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wsSortMap4.xml" ContentType="application/vnd.ms-excel.wsSortMap+xml"/>
  <Override PartName="/xl/revisions/userNames.xml" ContentType="application/vnd.openxmlformats-officedocument.spreadsheetml.userNames+xml"/>
  <Override PartName="/xl/revisions/revisionLog39.xml" ContentType="application/vnd.openxmlformats-officedocument.spreadsheetml.revisionLog+xml"/>
  <Override PartName="/xl/worksheets/wsSortMap2.xml" ContentType="application/vnd.ms-excel.wsSortMap+xml"/>
  <Override PartName="/xl/worksheets/wsSortMap3.xml" ContentType="application/vnd.ms-excel.wsSortMap+xml"/>
  <Default Extension="rels" ContentType="application/vnd.openxmlformats-package.relationships+xml"/>
  <Override PartName="/xl/revisions/revisionLog3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8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wsSortMap1.xml" ContentType="application/vnd.ms-excel.wsSortMap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7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4.xml" ContentType="application/vnd.openxmlformats-officedocument.spreadsheetml.revisionLo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Log4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30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460" windowHeight="7080"/>
  </bookViews>
  <sheets>
    <sheet name="2017 ALL GRADES" sheetId="1" r:id="rId1"/>
    <sheet name="Sheet1" sheetId="2" r:id="rId2"/>
    <sheet name="sheet 2" sheetId="5" r:id="rId3"/>
    <sheet name="sheet 4" sheetId="3" r:id="rId4"/>
    <sheet name="sheet 3" sheetId="4" r:id="rId5"/>
  </sheets>
  <definedNames>
    <definedName name="_xlnm._FilterDatabase" localSheetId="0" hidden="1">'2017 ALL GRADES'!$C$5:$U$727</definedName>
    <definedName name="Z_04F63923_306F_40BE_A05B_AB47AFEF0C4D_.wvu.FilterData" localSheetId="0" hidden="1">'2017 ALL GRADES'!$C$5:$U$727</definedName>
    <definedName name="Z_17FC76FE_705B_442D_8ED8_1ED8FCA3A9D9_.wvu.FilterData" localSheetId="0" hidden="1">'2017 ALL GRADES'!$C$5:$U$727</definedName>
    <definedName name="Z_49D9DF4E_36FA_46FA_81C8_5457C047D568_.wvu.FilterData" localSheetId="0" hidden="1">'2017 ALL GRADES'!$C$5:$U$727</definedName>
  </definedNames>
  <calcPr calcId="125725"/>
  <customWorkbookViews>
    <customWorkbookView name="User - Personal View" guid="{17FC76FE-705B-442D-8ED8-1ED8FCA3A9D9}" mergeInterval="0" personalView="1" maximized="1" xWindow="-8" yWindow="-8" windowWidth="1382" windowHeight="744" activeSheetId="1"/>
    <customWorkbookView name="  - Personal View" guid="{04F63923-306F-40BE-A05B-AB47AFEF0C4D}" mergeInterval="0" personalView="1" maximized="1" xWindow="1" yWindow="1" windowWidth="1916" windowHeight="755" activeSheetId="1"/>
    <customWorkbookView name="Jeremy.Rees - Personal View" guid="{49D9DF4E-36FA-46FA-81C8-5457C047D568}" mergeInterval="0" personalView="1" maximized="1" xWindow="1" yWindow="1" windowWidth="1920" windowHeight="755" activeSheetId="1"/>
  </customWorkbookViews>
</workbook>
</file>

<file path=xl/calcChain.xml><?xml version="1.0" encoding="utf-8"?>
<calcChain xmlns="http://schemas.openxmlformats.org/spreadsheetml/2006/main">
  <c r="F1" i="2"/>
  <c r="G5" s="1"/>
  <c r="O1"/>
  <c r="P5" s="1"/>
  <c r="W1"/>
  <c r="X5" s="1"/>
  <c r="AE1"/>
  <c r="F2"/>
  <c r="O2"/>
  <c r="W2"/>
  <c r="AE2"/>
  <c r="F3"/>
  <c r="O3"/>
  <c r="W3"/>
  <c r="AE3"/>
  <c r="F4"/>
  <c r="O4"/>
  <c r="W4"/>
  <c r="AE4"/>
  <c r="F5"/>
  <c r="O5"/>
  <c r="W5"/>
  <c r="AE5"/>
  <c r="AF5"/>
  <c r="F6"/>
  <c r="G10" s="1"/>
  <c r="O6"/>
  <c r="W6"/>
  <c r="X10" s="1"/>
  <c r="AE6"/>
  <c r="AF10" s="1"/>
  <c r="F7"/>
  <c r="O7"/>
  <c r="W7"/>
  <c r="AE7"/>
  <c r="F8"/>
  <c r="O8"/>
  <c r="W8"/>
  <c r="AE8"/>
  <c r="F9"/>
  <c r="O9"/>
  <c r="W9"/>
  <c r="AE9"/>
  <c r="F10"/>
  <c r="O10"/>
  <c r="P10"/>
  <c r="W10"/>
  <c r="AE10"/>
  <c r="F11"/>
  <c r="G15" s="1"/>
  <c r="O11"/>
  <c r="P15" s="1"/>
  <c r="W11"/>
  <c r="X15" s="1"/>
  <c r="AE11"/>
  <c r="F12"/>
  <c r="O12"/>
  <c r="W12"/>
  <c r="AE12"/>
  <c r="F13"/>
  <c r="O13"/>
  <c r="W13"/>
  <c r="AE13"/>
  <c r="F14"/>
  <c r="O14"/>
  <c r="W14"/>
  <c r="AE14"/>
  <c r="F15"/>
  <c r="O15"/>
  <c r="W15"/>
  <c r="AE15"/>
  <c r="AF15"/>
  <c r="F16"/>
  <c r="O16"/>
  <c r="W16"/>
  <c r="X20" s="1"/>
  <c r="AE16"/>
  <c r="AF20" s="1"/>
  <c r="F17"/>
  <c r="O17"/>
  <c r="W17"/>
  <c r="AE17"/>
  <c r="F18"/>
  <c r="O18"/>
  <c r="W18"/>
  <c r="AE18"/>
  <c r="F19"/>
  <c r="O19"/>
  <c r="W19"/>
  <c r="AE19"/>
  <c r="F20"/>
  <c r="O20"/>
  <c r="P20"/>
  <c r="W20"/>
  <c r="AE20"/>
  <c r="F21"/>
  <c r="O21"/>
  <c r="P25" s="1"/>
  <c r="W21"/>
  <c r="F22"/>
  <c r="O22"/>
  <c r="W22"/>
  <c r="F23"/>
  <c r="O23"/>
  <c r="W23"/>
  <c r="F24"/>
  <c r="O24"/>
  <c r="W24"/>
  <c r="F25"/>
  <c r="O25"/>
  <c r="W25"/>
  <c r="X25"/>
  <c r="F26"/>
  <c r="G30" s="1"/>
  <c r="O26"/>
  <c r="P30" s="1"/>
  <c r="W26"/>
  <c r="X30" s="1"/>
  <c r="F27"/>
  <c r="O27"/>
  <c r="W27"/>
  <c r="F28"/>
  <c r="O28"/>
  <c r="W28"/>
  <c r="F29"/>
  <c r="O29"/>
  <c r="W29"/>
  <c r="F30"/>
  <c r="O30"/>
  <c r="W30"/>
  <c r="F31"/>
  <c r="G35" s="1"/>
  <c r="O31"/>
  <c r="W31"/>
  <c r="X35" s="1"/>
  <c r="F32"/>
  <c r="O32"/>
  <c r="W32"/>
  <c r="F33"/>
  <c r="O33"/>
  <c r="W33"/>
  <c r="F34"/>
  <c r="O34"/>
  <c r="W34"/>
  <c r="F35"/>
  <c r="O35"/>
  <c r="W35"/>
  <c r="F36"/>
  <c r="O36"/>
  <c r="W36"/>
  <c r="X40" s="1"/>
  <c r="F37"/>
  <c r="O37"/>
  <c r="P40" s="1"/>
  <c r="W37"/>
  <c r="F38"/>
  <c r="O38"/>
  <c r="W38"/>
  <c r="F39"/>
  <c r="O39"/>
  <c r="W39"/>
  <c r="F40"/>
  <c r="O40"/>
  <c r="W40"/>
  <c r="F41"/>
  <c r="O41"/>
  <c r="W41"/>
  <c r="X45" s="1"/>
  <c r="F42"/>
  <c r="O42"/>
  <c r="W42"/>
  <c r="F43"/>
  <c r="O43"/>
  <c r="W43"/>
  <c r="AE43"/>
  <c r="AF47" s="1"/>
  <c r="F44"/>
  <c r="O44"/>
  <c r="W44"/>
  <c r="AE44"/>
  <c r="F45"/>
  <c r="O45"/>
  <c r="W45"/>
  <c r="AE45"/>
  <c r="F46"/>
  <c r="O46"/>
  <c r="P50" s="1"/>
  <c r="W46"/>
  <c r="AE46"/>
  <c r="F47"/>
  <c r="O47"/>
  <c r="W47"/>
  <c r="AE47"/>
  <c r="F48"/>
  <c r="O48"/>
  <c r="W48"/>
  <c r="AE48"/>
  <c r="AF52" s="1"/>
  <c r="F49"/>
  <c r="O49"/>
  <c r="W49"/>
  <c r="AE49"/>
  <c r="F50"/>
  <c r="O50"/>
  <c r="W50"/>
  <c r="X50"/>
  <c r="AE50"/>
  <c r="F51"/>
  <c r="G55" s="1"/>
  <c r="O51"/>
  <c r="P55" s="1"/>
  <c r="W51"/>
  <c r="X55" s="1"/>
  <c r="AE51"/>
  <c r="F52"/>
  <c r="O52"/>
  <c r="W52"/>
  <c r="AE52"/>
  <c r="F53"/>
  <c r="O53"/>
  <c r="W53"/>
  <c r="AE53"/>
  <c r="F54"/>
  <c r="O54"/>
  <c r="W54"/>
  <c r="AE54"/>
  <c r="F55"/>
  <c r="O55"/>
  <c r="W55"/>
  <c r="AE55"/>
  <c r="F56"/>
  <c r="G60" s="1"/>
  <c r="O56"/>
  <c r="P60" s="1"/>
  <c r="W56"/>
  <c r="AE56"/>
  <c r="F57"/>
  <c r="O57"/>
  <c r="W57"/>
  <c r="AE57"/>
  <c r="AF57"/>
  <c r="F58"/>
  <c r="O58"/>
  <c r="W58"/>
  <c r="AE58"/>
  <c r="AF62" s="1"/>
  <c r="F59"/>
  <c r="O59"/>
  <c r="W59"/>
  <c r="AE59"/>
  <c r="F60"/>
  <c r="O60"/>
  <c r="X60"/>
  <c r="AE60"/>
  <c r="F61"/>
  <c r="O61"/>
  <c r="W61"/>
  <c r="AE61"/>
  <c r="F62"/>
  <c r="O62"/>
  <c r="W62"/>
  <c r="AE62"/>
  <c r="F63"/>
  <c r="O63"/>
  <c r="W63"/>
  <c r="AE63"/>
  <c r="F64"/>
  <c r="O64"/>
  <c r="W64"/>
  <c r="AE64"/>
  <c r="F65"/>
  <c r="G65"/>
  <c r="O65"/>
  <c r="P65"/>
  <c r="W65"/>
  <c r="X65"/>
  <c r="AE65"/>
  <c r="F66"/>
  <c r="O66"/>
  <c r="W66"/>
  <c r="AE66"/>
  <c r="F67"/>
  <c r="O67"/>
  <c r="W67"/>
  <c r="AE67"/>
  <c r="AF67"/>
  <c r="F68"/>
  <c r="O68"/>
  <c r="W68"/>
  <c r="AE68"/>
  <c r="F69"/>
  <c r="O69"/>
  <c r="W69"/>
  <c r="AE69"/>
  <c r="F70"/>
  <c r="G70"/>
  <c r="O70"/>
  <c r="P70"/>
  <c r="W70"/>
  <c r="X70"/>
  <c r="AE70"/>
  <c r="F71"/>
  <c r="O71"/>
  <c r="W71"/>
  <c r="AE71"/>
  <c r="F72"/>
  <c r="O72"/>
  <c r="W72"/>
  <c r="AE72"/>
  <c r="AF72"/>
  <c r="F73"/>
  <c r="O73"/>
  <c r="W73"/>
  <c r="AE73"/>
  <c r="F74"/>
  <c r="O74"/>
  <c r="W74"/>
  <c r="AE74"/>
  <c r="F75"/>
  <c r="G75"/>
  <c r="O75"/>
  <c r="P75"/>
  <c r="W75"/>
  <c r="X75"/>
  <c r="AE75"/>
  <c r="W76"/>
  <c r="X80" s="1"/>
  <c r="AE76"/>
  <c r="W77"/>
  <c r="AE77"/>
  <c r="W78"/>
  <c r="AE78"/>
  <c r="W79"/>
  <c r="AE79"/>
  <c r="W80"/>
  <c r="AE80"/>
  <c r="W81"/>
  <c r="X85" s="1"/>
  <c r="AE81"/>
  <c r="W82"/>
  <c r="AE82"/>
  <c r="H83"/>
  <c r="I87" s="1"/>
  <c r="W83"/>
  <c r="AE83"/>
  <c r="H84"/>
  <c r="W84"/>
  <c r="AE84"/>
  <c r="H85"/>
  <c r="W85"/>
  <c r="AE85"/>
  <c r="H86"/>
  <c r="W86"/>
  <c r="X90" s="1"/>
  <c r="AE86"/>
  <c r="AF87" s="1"/>
  <c r="H87"/>
  <c r="W87"/>
  <c r="AE87"/>
  <c r="H88"/>
  <c r="I92" s="1"/>
  <c r="W88"/>
  <c r="AE88"/>
  <c r="H89"/>
  <c r="W89"/>
  <c r="AE89"/>
  <c r="H90"/>
  <c r="W90"/>
  <c r="AE90"/>
  <c r="H91"/>
  <c r="W91"/>
  <c r="X95" s="1"/>
  <c r="AE91"/>
  <c r="H92"/>
  <c r="W92"/>
  <c r="AE92"/>
  <c r="AF92"/>
  <c r="H93"/>
  <c r="I97" s="1"/>
  <c r="W93"/>
  <c r="AE93"/>
  <c r="H94"/>
  <c r="W94"/>
  <c r="AE94"/>
  <c r="H95"/>
  <c r="W95"/>
  <c r="AE95"/>
  <c r="H96"/>
  <c r="W96"/>
  <c r="X100" s="1"/>
  <c r="AE96"/>
  <c r="H97"/>
  <c r="W97"/>
  <c r="AE97"/>
  <c r="H98"/>
  <c r="I102" s="1"/>
  <c r="W98"/>
  <c r="H99"/>
  <c r="W99"/>
  <c r="H100"/>
  <c r="W100"/>
  <c r="H101"/>
  <c r="W101"/>
  <c r="X105" s="1"/>
  <c r="H102"/>
  <c r="W102"/>
  <c r="H103"/>
  <c r="W103"/>
  <c r="H104"/>
  <c r="W104"/>
  <c r="H105"/>
  <c r="W105"/>
  <c r="H106"/>
  <c r="W106"/>
  <c r="X110" s="1"/>
  <c r="H107"/>
  <c r="W107"/>
  <c r="H108"/>
  <c r="W108"/>
  <c r="H109"/>
  <c r="W109"/>
  <c r="H110"/>
  <c r="W110"/>
  <c r="H111"/>
  <c r="W111"/>
  <c r="H112"/>
  <c r="W112"/>
  <c r="H113"/>
  <c r="W113"/>
  <c r="H114"/>
  <c r="W114"/>
  <c r="H115"/>
  <c r="W115"/>
  <c r="X115"/>
  <c r="H116"/>
  <c r="W116"/>
  <c r="H117"/>
  <c r="I117"/>
  <c r="W117"/>
  <c r="W118"/>
  <c r="W119"/>
  <c r="W120"/>
  <c r="X120"/>
  <c r="W121"/>
  <c r="X125" s="1"/>
  <c r="W122"/>
  <c r="W123"/>
  <c r="W124"/>
  <c r="W125"/>
  <c r="W126"/>
  <c r="X130" s="1"/>
  <c r="W127"/>
  <c r="W128"/>
  <c r="W129"/>
  <c r="W130"/>
  <c r="W131"/>
  <c r="X135" s="1"/>
  <c r="W132"/>
  <c r="W133"/>
  <c r="W134"/>
  <c r="W135"/>
  <c r="W136"/>
  <c r="W137"/>
  <c r="W138"/>
  <c r="W139"/>
  <c r="W140"/>
  <c r="W141"/>
  <c r="W142"/>
  <c r="W143"/>
  <c r="W144"/>
  <c r="X145" s="1"/>
  <c r="W145"/>
  <c r="W146"/>
  <c r="X150" s="1"/>
  <c r="W147"/>
  <c r="W148"/>
  <c r="W149"/>
  <c r="W150"/>
  <c r="N6" i="1"/>
  <c r="Y6"/>
  <c r="AB6"/>
  <c r="A7"/>
  <c r="O7"/>
  <c r="P7" s="1"/>
  <c r="Y7"/>
  <c r="AB7"/>
  <c r="A8"/>
  <c r="O8"/>
  <c r="P8" s="1"/>
  <c r="A9"/>
  <c r="O9"/>
  <c r="O11"/>
  <c r="P11"/>
  <c r="Y11"/>
  <c r="AB11"/>
  <c r="O12"/>
  <c r="P12"/>
  <c r="N13"/>
  <c r="Y13"/>
  <c r="AB13"/>
  <c r="A14"/>
  <c r="J14"/>
  <c r="N14"/>
  <c r="Q14"/>
  <c r="R14" s="1"/>
  <c r="T14"/>
  <c r="Y14"/>
  <c r="AB14"/>
  <c r="AC14" s="1"/>
  <c r="O14" s="1"/>
  <c r="A15"/>
  <c r="I15"/>
  <c r="J15"/>
  <c r="N15"/>
  <c r="Q15"/>
  <c r="R15"/>
  <c r="T15"/>
  <c r="Y15"/>
  <c r="AB15"/>
  <c r="AC15"/>
  <c r="I16"/>
  <c r="J16"/>
  <c r="K16" s="1"/>
  <c r="N16"/>
  <c r="O16"/>
  <c r="P16"/>
  <c r="Q16"/>
  <c r="R16" s="1"/>
  <c r="T16"/>
  <c r="J17"/>
  <c r="K17"/>
  <c r="N17"/>
  <c r="O17" s="1"/>
  <c r="P17" s="1"/>
  <c r="Q17"/>
  <c r="R17"/>
  <c r="T17"/>
  <c r="Y17"/>
  <c r="AB17"/>
  <c r="J18"/>
  <c r="K18" s="1"/>
  <c r="N18"/>
  <c r="O18" s="1"/>
  <c r="P18" s="1"/>
  <c r="Y18"/>
  <c r="AB18"/>
  <c r="I19"/>
  <c r="J19"/>
  <c r="N19"/>
  <c r="O19"/>
  <c r="Q19"/>
  <c r="R19" s="1"/>
  <c r="T19"/>
  <c r="Y19"/>
  <c r="AB19"/>
  <c r="AC19" s="1"/>
  <c r="J20"/>
  <c r="N20"/>
  <c r="Q20"/>
  <c r="R20" s="1"/>
  <c r="T20"/>
  <c r="Y20"/>
  <c r="AB20"/>
  <c r="AC20" s="1"/>
  <c r="J21"/>
  <c r="K21" s="1"/>
  <c r="N21"/>
  <c r="O21"/>
  <c r="P21" s="1"/>
  <c r="Q21"/>
  <c r="R21" s="1"/>
  <c r="T21"/>
  <c r="Y21"/>
  <c r="AB21"/>
  <c r="J22"/>
  <c r="K22" s="1"/>
  <c r="N22"/>
  <c r="O22"/>
  <c r="P22" s="1"/>
  <c r="Q22"/>
  <c r="R22" s="1"/>
  <c r="T22"/>
  <c r="Y22"/>
  <c r="AB22"/>
  <c r="H23"/>
  <c r="J23"/>
  <c r="K23" s="1"/>
  <c r="N23"/>
  <c r="O23"/>
  <c r="P23" s="1"/>
  <c r="Y23"/>
  <c r="AB23"/>
  <c r="A25"/>
  <c r="J25"/>
  <c r="N25"/>
  <c r="O25"/>
  <c r="P25" s="1"/>
  <c r="Q25"/>
  <c r="R25"/>
  <c r="T25"/>
  <c r="Y25"/>
  <c r="AB25"/>
  <c r="AC25"/>
  <c r="A26"/>
  <c r="I26"/>
  <c r="J26"/>
  <c r="N26"/>
  <c r="O26" s="1"/>
  <c r="P26" s="1"/>
  <c r="Q26"/>
  <c r="R26" s="1"/>
  <c r="T26"/>
  <c r="Y26"/>
  <c r="AB26"/>
  <c r="AC26" s="1"/>
  <c r="A27"/>
  <c r="I27"/>
  <c r="I28" s="1"/>
  <c r="A28" s="1"/>
  <c r="J27"/>
  <c r="N27"/>
  <c r="O27" s="1"/>
  <c r="P27" s="1"/>
  <c r="Q27"/>
  <c r="R27"/>
  <c r="T27"/>
  <c r="Y27"/>
  <c r="AB27"/>
  <c r="AC27"/>
  <c r="J28"/>
  <c r="K28" s="1"/>
  <c r="N28"/>
  <c r="O28" s="1"/>
  <c r="P28" s="1"/>
  <c r="Q28"/>
  <c r="R28" s="1"/>
  <c r="T28"/>
  <c r="Y28"/>
  <c r="AB28"/>
  <c r="I29"/>
  <c r="A29" s="1"/>
  <c r="J29"/>
  <c r="K29" s="1"/>
  <c r="N29"/>
  <c r="O29"/>
  <c r="P29" s="1"/>
  <c r="Y29"/>
  <c r="AB29"/>
  <c r="AC29"/>
  <c r="A30"/>
  <c r="J30"/>
  <c r="N30"/>
  <c r="O30" s="1"/>
  <c r="P30" s="1"/>
  <c r="Q30"/>
  <c r="R30"/>
  <c r="T30"/>
  <c r="Y30"/>
  <c r="AB30"/>
  <c r="AC30"/>
  <c r="A31"/>
  <c r="I31"/>
  <c r="J31"/>
  <c r="N31"/>
  <c r="O31" s="1"/>
  <c r="P31"/>
  <c r="Q31"/>
  <c r="R31" s="1"/>
  <c r="T31"/>
  <c r="Y31"/>
  <c r="AB31"/>
  <c r="A32"/>
  <c r="I32"/>
  <c r="I33" s="1"/>
  <c r="A33" s="1"/>
  <c r="J32"/>
  <c r="N32"/>
  <c r="O32"/>
  <c r="P32" s="1"/>
  <c r="Q32"/>
  <c r="R32"/>
  <c r="T32"/>
  <c r="Y32"/>
  <c r="AB32"/>
  <c r="J33"/>
  <c r="K33" s="1"/>
  <c r="N33"/>
  <c r="O33" s="1"/>
  <c r="P33"/>
  <c r="Q33"/>
  <c r="R33" s="1"/>
  <c r="T33"/>
  <c r="Y33"/>
  <c r="AB33"/>
  <c r="I34"/>
  <c r="A34" s="1"/>
  <c r="J34"/>
  <c r="K34" s="1"/>
  <c r="N34"/>
  <c r="O34"/>
  <c r="P34" s="1"/>
  <c r="Y34"/>
  <c r="AB34"/>
  <c r="A35"/>
  <c r="J35"/>
  <c r="N35"/>
  <c r="O35"/>
  <c r="P35" s="1"/>
  <c r="Q35"/>
  <c r="R35" s="1"/>
  <c r="T35"/>
  <c r="Y35"/>
  <c r="AB35"/>
  <c r="AC35" s="1"/>
  <c r="A36"/>
  <c r="I36"/>
  <c r="J36"/>
  <c r="N36"/>
  <c r="O36" s="1"/>
  <c r="P36" s="1"/>
  <c r="Q36"/>
  <c r="R36" s="1"/>
  <c r="T36"/>
  <c r="Y36"/>
  <c r="AB36"/>
  <c r="AC36" s="1"/>
  <c r="I37"/>
  <c r="J37"/>
  <c r="N37"/>
  <c r="O37"/>
  <c r="P37" s="1"/>
  <c r="Q37"/>
  <c r="R37" s="1"/>
  <c r="T37"/>
  <c r="Y37"/>
  <c r="AB37"/>
  <c r="J38"/>
  <c r="K38"/>
  <c r="N38"/>
  <c r="O38" s="1"/>
  <c r="P38" s="1"/>
  <c r="Q38"/>
  <c r="R38" s="1"/>
  <c r="T38"/>
  <c r="Y38"/>
  <c r="AB38"/>
  <c r="J39"/>
  <c r="K39"/>
  <c r="N39"/>
  <c r="O39" s="1"/>
  <c r="P39" s="1"/>
  <c r="Y39"/>
  <c r="AB39"/>
  <c r="A40"/>
  <c r="J40"/>
  <c r="N40"/>
  <c r="O40" s="1"/>
  <c r="P40" s="1"/>
  <c r="R40"/>
  <c r="T40"/>
  <c r="Y40"/>
  <c r="AB40"/>
  <c r="AC40"/>
  <c r="I41"/>
  <c r="J41"/>
  <c r="N41"/>
  <c r="O41"/>
  <c r="P41" s="1"/>
  <c r="R41"/>
  <c r="T41"/>
  <c r="Y41"/>
  <c r="AB41"/>
  <c r="AC41" s="1"/>
  <c r="J42"/>
  <c r="N42"/>
  <c r="O42" s="1"/>
  <c r="P42" s="1"/>
  <c r="R42"/>
  <c r="T42"/>
  <c r="Y42"/>
  <c r="AB42"/>
  <c r="J43"/>
  <c r="K43"/>
  <c r="P43"/>
  <c r="R43"/>
  <c r="T43"/>
  <c r="J44"/>
  <c r="K44"/>
  <c r="P44"/>
  <c r="A45"/>
  <c r="J45"/>
  <c r="K45"/>
  <c r="N45"/>
  <c r="O45" s="1"/>
  <c r="P45" s="1"/>
  <c r="Q45"/>
  <c r="R45" s="1"/>
  <c r="T45"/>
  <c r="Y45"/>
  <c r="AB45"/>
  <c r="AC45" s="1"/>
  <c r="I46"/>
  <c r="J46"/>
  <c r="K46" s="1"/>
  <c r="N46"/>
  <c r="O46"/>
  <c r="P46" s="1"/>
  <c r="Q46"/>
  <c r="R46" s="1"/>
  <c r="T46"/>
  <c r="Y46"/>
  <c r="AB46"/>
  <c r="J47"/>
  <c r="N47"/>
  <c r="O47" s="1"/>
  <c r="P47" s="1"/>
  <c r="Q47"/>
  <c r="R47" s="1"/>
  <c r="T47"/>
  <c r="Y47"/>
  <c r="AB47"/>
  <c r="AC47" s="1"/>
  <c r="J48"/>
  <c r="K48" s="1"/>
  <c r="N48"/>
  <c r="O48"/>
  <c r="P48" s="1"/>
  <c r="Q48"/>
  <c r="R48" s="1"/>
  <c r="T48"/>
  <c r="Y48"/>
  <c r="AB48"/>
  <c r="H49"/>
  <c r="Q49" s="1"/>
  <c r="J49"/>
  <c r="K49" s="1"/>
  <c r="N49"/>
  <c r="O49"/>
  <c r="P49" s="1"/>
  <c r="Y49"/>
  <c r="AB49"/>
  <c r="A50"/>
  <c r="J50"/>
  <c r="N50"/>
  <c r="O50"/>
  <c r="P50" s="1"/>
  <c r="Q50"/>
  <c r="R50"/>
  <c r="T50"/>
  <c r="Y50"/>
  <c r="AB50"/>
  <c r="AC50"/>
  <c r="A51"/>
  <c r="I51"/>
  <c r="J51"/>
  <c r="N51"/>
  <c r="O51" s="1"/>
  <c r="P51" s="1"/>
  <c r="Q51"/>
  <c r="R51" s="1"/>
  <c r="T51"/>
  <c r="Y51"/>
  <c r="AB51"/>
  <c r="AC51" s="1"/>
  <c r="A52"/>
  <c r="I52"/>
  <c r="I53" s="1"/>
  <c r="A53" s="1"/>
  <c r="J52"/>
  <c r="N52"/>
  <c r="O52" s="1"/>
  <c r="P52" s="1"/>
  <c r="Q52"/>
  <c r="R52"/>
  <c r="T52"/>
  <c r="Y52"/>
  <c r="AB52"/>
  <c r="AC52"/>
  <c r="J53"/>
  <c r="K53" s="1"/>
  <c r="N53"/>
  <c r="O53" s="1"/>
  <c r="P53"/>
  <c r="Q53"/>
  <c r="R53" s="1"/>
  <c r="T53"/>
  <c r="Y53"/>
  <c r="AB53"/>
  <c r="I54"/>
  <c r="A54" s="1"/>
  <c r="J54"/>
  <c r="K54" s="1"/>
  <c r="N54"/>
  <c r="O54"/>
  <c r="P54" s="1"/>
  <c r="Y54"/>
  <c r="AB54"/>
  <c r="A55"/>
  <c r="J55"/>
  <c r="N55"/>
  <c r="O55"/>
  <c r="P55" s="1"/>
  <c r="Q55"/>
  <c r="R55" s="1"/>
  <c r="T55"/>
  <c r="Y55"/>
  <c r="AB55"/>
  <c r="AC55" s="1"/>
  <c r="A56"/>
  <c r="I56"/>
  <c r="J56"/>
  <c r="N56"/>
  <c r="O56" s="1"/>
  <c r="P56" s="1"/>
  <c r="Q56"/>
  <c r="R56" s="1"/>
  <c r="T56"/>
  <c r="Y56"/>
  <c r="AB56"/>
  <c r="AC56" s="1"/>
  <c r="I57"/>
  <c r="J57"/>
  <c r="N57"/>
  <c r="O57"/>
  <c r="P57"/>
  <c r="Q57"/>
  <c r="R57" s="1"/>
  <c r="T57"/>
  <c r="Y57"/>
  <c r="AB57"/>
  <c r="AC57" s="1"/>
  <c r="J58"/>
  <c r="K58"/>
  <c r="N58"/>
  <c r="O58" s="1"/>
  <c r="P58" s="1"/>
  <c r="Q58"/>
  <c r="R58" s="1"/>
  <c r="T58"/>
  <c r="Y58"/>
  <c r="AB58"/>
  <c r="J59"/>
  <c r="K56" s="1"/>
  <c r="N59"/>
  <c r="O59" s="1"/>
  <c r="P59" s="1"/>
  <c r="Y59"/>
  <c r="AB59"/>
  <c r="A60"/>
  <c r="J60"/>
  <c r="N60"/>
  <c r="O60" s="1"/>
  <c r="P60"/>
  <c r="Q60"/>
  <c r="R60" s="1"/>
  <c r="T60"/>
  <c r="Y60"/>
  <c r="AB60"/>
  <c r="A61"/>
  <c r="I61"/>
  <c r="I62" s="1"/>
  <c r="A62" s="1"/>
  <c r="J61"/>
  <c r="N61"/>
  <c r="O61" s="1"/>
  <c r="P61" s="1"/>
  <c r="Q61"/>
  <c r="R61"/>
  <c r="T61"/>
  <c r="Y61"/>
  <c r="AB61"/>
  <c r="J62"/>
  <c r="N62"/>
  <c r="O62" s="1"/>
  <c r="P62"/>
  <c r="Q62"/>
  <c r="R62" s="1"/>
  <c r="T62"/>
  <c r="Y62"/>
  <c r="AB62"/>
  <c r="AC62" s="1"/>
  <c r="A63"/>
  <c r="I63"/>
  <c r="I64" s="1"/>
  <c r="A64" s="1"/>
  <c r="J63"/>
  <c r="K63" s="1"/>
  <c r="N63"/>
  <c r="O63" s="1"/>
  <c r="P63" s="1"/>
  <c r="Q63"/>
  <c r="R63"/>
  <c r="T63"/>
  <c r="Y63"/>
  <c r="AB63"/>
  <c r="J64"/>
  <c r="K64"/>
  <c r="N64"/>
  <c r="O64" s="1"/>
  <c r="P64" s="1"/>
  <c r="Y64"/>
  <c r="AB64"/>
  <c r="A65"/>
  <c r="J65"/>
  <c r="K65"/>
  <c r="N65"/>
  <c r="O65" s="1"/>
  <c r="P65" s="1"/>
  <c r="Q65"/>
  <c r="R65"/>
  <c r="T65"/>
  <c r="Y65"/>
  <c r="AB65"/>
  <c r="AC65"/>
  <c r="A66"/>
  <c r="I66"/>
  <c r="J66"/>
  <c r="K66"/>
  <c r="N66"/>
  <c r="O66" s="1"/>
  <c r="P66" s="1"/>
  <c r="Q66"/>
  <c r="R66" s="1"/>
  <c r="T66"/>
  <c r="Y66"/>
  <c r="AB66"/>
  <c r="AC66" s="1"/>
  <c r="I67"/>
  <c r="J67"/>
  <c r="K67" s="1"/>
  <c r="N67"/>
  <c r="O67"/>
  <c r="P67"/>
  <c r="Q67"/>
  <c r="R67" s="1"/>
  <c r="T67"/>
  <c r="Y67"/>
  <c r="AB67"/>
  <c r="AC67" s="1"/>
  <c r="J68"/>
  <c r="K68" s="1"/>
  <c r="N68"/>
  <c r="O68" s="1"/>
  <c r="P68" s="1"/>
  <c r="Q68"/>
  <c r="R68"/>
  <c r="T68"/>
  <c r="Y68"/>
  <c r="AB68"/>
  <c r="AC68"/>
  <c r="J69"/>
  <c r="K69" s="1"/>
  <c r="N69"/>
  <c r="O69" s="1"/>
  <c r="P69"/>
  <c r="Y69"/>
  <c r="AB69"/>
  <c r="AC69" s="1"/>
  <c r="A70"/>
  <c r="J70"/>
  <c r="K70" s="1"/>
  <c r="I71"/>
  <c r="A71" s="1"/>
  <c r="J71"/>
  <c r="K71" s="1"/>
  <c r="I72"/>
  <c r="J72"/>
  <c r="K72" s="1"/>
  <c r="J73"/>
  <c r="K73" s="1"/>
  <c r="J74"/>
  <c r="K74" s="1"/>
  <c r="A75"/>
  <c r="I75"/>
  <c r="J75"/>
  <c r="K75" s="1"/>
  <c r="I76"/>
  <c r="J76"/>
  <c r="K76" s="1"/>
  <c r="J77"/>
  <c r="K77" s="1"/>
  <c r="J78"/>
  <c r="K78" s="1"/>
  <c r="H79"/>
  <c r="J79"/>
  <c r="K79"/>
  <c r="J80"/>
  <c r="K80"/>
  <c r="N80"/>
  <c r="O80" s="1"/>
  <c r="P80" s="1"/>
  <c r="Q80"/>
  <c r="R80" s="1"/>
  <c r="T80"/>
  <c r="Y80"/>
  <c r="AB80"/>
  <c r="J81"/>
  <c r="K81"/>
  <c r="N81"/>
  <c r="O81" s="1"/>
  <c r="P81" s="1"/>
  <c r="Q81"/>
  <c r="R81" s="1"/>
  <c r="T81"/>
  <c r="Y81"/>
  <c r="AB81"/>
  <c r="J82"/>
  <c r="K82"/>
  <c r="N82"/>
  <c r="O82" s="1"/>
  <c r="P82" s="1"/>
  <c r="Q82"/>
  <c r="R82" s="1"/>
  <c r="T82"/>
  <c r="Y82"/>
  <c r="AB82"/>
  <c r="J83"/>
  <c r="K83"/>
  <c r="N83"/>
  <c r="O83" s="1"/>
  <c r="P83" s="1"/>
  <c r="Q83"/>
  <c r="R83"/>
  <c r="T83"/>
  <c r="Y83"/>
  <c r="AB83"/>
  <c r="J84"/>
  <c r="N84"/>
  <c r="O84" s="1"/>
  <c r="P84"/>
  <c r="Y84"/>
  <c r="AB84"/>
  <c r="A86"/>
  <c r="J86"/>
  <c r="N86"/>
  <c r="O86" s="1"/>
  <c r="P86" s="1"/>
  <c r="Q86"/>
  <c r="R86" s="1"/>
  <c r="T86"/>
  <c r="Y86"/>
  <c r="AB86"/>
  <c r="AC86" s="1"/>
  <c r="A87"/>
  <c r="I87"/>
  <c r="I88" s="1"/>
  <c r="A88" s="1"/>
  <c r="J87"/>
  <c r="N87"/>
  <c r="O87" s="1"/>
  <c r="P87" s="1"/>
  <c r="Q87"/>
  <c r="R87"/>
  <c r="T87"/>
  <c r="Y87"/>
  <c r="AB87"/>
  <c r="AC87"/>
  <c r="J88"/>
  <c r="N88"/>
  <c r="O88" s="1"/>
  <c r="P88" s="1"/>
  <c r="Q88"/>
  <c r="R88" s="1"/>
  <c r="T88"/>
  <c r="Y88"/>
  <c r="AB88"/>
  <c r="AC88" s="1"/>
  <c r="A89"/>
  <c r="I89"/>
  <c r="I90" s="1"/>
  <c r="J89"/>
  <c r="K89" s="1"/>
  <c r="N89"/>
  <c r="O89" s="1"/>
  <c r="P89" s="1"/>
  <c r="Q89"/>
  <c r="R89"/>
  <c r="T89"/>
  <c r="Y89"/>
  <c r="AB89"/>
  <c r="A90"/>
  <c r="H90"/>
  <c r="J90"/>
  <c r="K90"/>
  <c r="N90"/>
  <c r="O90" s="1"/>
  <c r="P90" s="1"/>
  <c r="Q90"/>
  <c r="Y90"/>
  <c r="AB90"/>
  <c r="A91"/>
  <c r="J91"/>
  <c r="N91"/>
  <c r="O91" s="1"/>
  <c r="P91" s="1"/>
  <c r="Q91"/>
  <c r="R91" s="1"/>
  <c r="T91"/>
  <c r="Y91"/>
  <c r="AB91"/>
  <c r="AC91" s="1"/>
  <c r="I92"/>
  <c r="J92"/>
  <c r="N92"/>
  <c r="O92"/>
  <c r="P92" s="1"/>
  <c r="Q92"/>
  <c r="R92" s="1"/>
  <c r="T92"/>
  <c r="Y92"/>
  <c r="AB92"/>
  <c r="J93"/>
  <c r="N93"/>
  <c r="O93" s="1"/>
  <c r="P93" s="1"/>
  <c r="Q93"/>
  <c r="R93" s="1"/>
  <c r="T93"/>
  <c r="Y93"/>
  <c r="AB93"/>
  <c r="AC93" s="1"/>
  <c r="J94"/>
  <c r="K94" s="1"/>
  <c r="N94"/>
  <c r="O94"/>
  <c r="P94" s="1"/>
  <c r="Q94"/>
  <c r="R94" s="1"/>
  <c r="T94"/>
  <c r="Y94"/>
  <c r="AB94"/>
  <c r="H95"/>
  <c r="J95"/>
  <c r="K95" s="1"/>
  <c r="N95"/>
  <c r="O95"/>
  <c r="P95" s="1"/>
  <c r="Y95"/>
  <c r="AB95"/>
  <c r="A96"/>
  <c r="J96"/>
  <c r="N96"/>
  <c r="O96"/>
  <c r="P96" s="1"/>
  <c r="Q96"/>
  <c r="R96"/>
  <c r="T96"/>
  <c r="Y96"/>
  <c r="AB96"/>
  <c r="AC96"/>
  <c r="A97"/>
  <c r="I97"/>
  <c r="J97"/>
  <c r="N97"/>
  <c r="O97" s="1"/>
  <c r="P97" s="1"/>
  <c r="Q97"/>
  <c r="R97" s="1"/>
  <c r="T97"/>
  <c r="Y97"/>
  <c r="AB97"/>
  <c r="AC97" s="1"/>
  <c r="A98"/>
  <c r="I98"/>
  <c r="I99" s="1"/>
  <c r="A99" s="1"/>
  <c r="J98"/>
  <c r="N98"/>
  <c r="O98" s="1"/>
  <c r="P98" s="1"/>
  <c r="Q98"/>
  <c r="R98"/>
  <c r="T98"/>
  <c r="Y98"/>
  <c r="AB98"/>
  <c r="AC98"/>
  <c r="J99"/>
  <c r="K99" s="1"/>
  <c r="N99"/>
  <c r="O99" s="1"/>
  <c r="P99" s="1"/>
  <c r="Q99"/>
  <c r="R99" s="1"/>
  <c r="T99"/>
  <c r="Y99"/>
  <c r="AB99"/>
  <c r="I100"/>
  <c r="A100" s="1"/>
  <c r="J100"/>
  <c r="K100" s="1"/>
  <c r="N100"/>
  <c r="O100"/>
  <c r="P100" s="1"/>
  <c r="Y100"/>
  <c r="AB100"/>
  <c r="A101"/>
  <c r="J101"/>
  <c r="N101"/>
  <c r="O101"/>
  <c r="P101" s="1"/>
  <c r="Q101"/>
  <c r="R101" s="1"/>
  <c r="T101"/>
  <c r="Y101"/>
  <c r="AB101"/>
  <c r="AC101" s="1"/>
  <c r="A102"/>
  <c r="I102"/>
  <c r="J102"/>
  <c r="K102"/>
  <c r="N102"/>
  <c r="O102" s="1"/>
  <c r="P102" s="1"/>
  <c r="Q102"/>
  <c r="R102" s="1"/>
  <c r="T102"/>
  <c r="Y102"/>
  <c r="AB102"/>
  <c r="AC102" s="1"/>
  <c r="I103"/>
  <c r="A103" s="1"/>
  <c r="J103"/>
  <c r="N103"/>
  <c r="O103"/>
  <c r="P103"/>
  <c r="Q103"/>
  <c r="R103" s="1"/>
  <c r="T103"/>
  <c r="AB103"/>
  <c r="I104"/>
  <c r="J104"/>
  <c r="K104" s="1"/>
  <c r="N104"/>
  <c r="O104"/>
  <c r="P104" s="1"/>
  <c r="Q104"/>
  <c r="R104"/>
  <c r="T104"/>
  <c r="Y104"/>
  <c r="AB104"/>
  <c r="J105"/>
  <c r="K105"/>
  <c r="N105"/>
  <c r="O105" s="1"/>
  <c r="P105" s="1"/>
  <c r="Y105"/>
  <c r="AB105"/>
  <c r="A106"/>
  <c r="J106"/>
  <c r="N106"/>
  <c r="O106" s="1"/>
  <c r="P106" s="1"/>
  <c r="Q106"/>
  <c r="R106"/>
  <c r="T106"/>
  <c r="Y106"/>
  <c r="AB106"/>
  <c r="AC106"/>
  <c r="I107"/>
  <c r="J107"/>
  <c r="N107"/>
  <c r="O107"/>
  <c r="P107"/>
  <c r="Q107"/>
  <c r="R107"/>
  <c r="T107"/>
  <c r="Y107"/>
  <c r="AB107"/>
  <c r="AC107" s="1"/>
  <c r="J108"/>
  <c r="N108"/>
  <c r="O108" s="1"/>
  <c r="P108" s="1"/>
  <c r="Q108"/>
  <c r="R108" s="1"/>
  <c r="T108"/>
  <c r="Y108"/>
  <c r="AB108"/>
  <c r="AC108" s="1"/>
  <c r="J109"/>
  <c r="K109" s="1"/>
  <c r="N109"/>
  <c r="O109"/>
  <c r="P109" s="1"/>
  <c r="Q109"/>
  <c r="R109" s="1"/>
  <c r="T109"/>
  <c r="Y109"/>
  <c r="AB109"/>
  <c r="J110"/>
  <c r="K110" s="1"/>
  <c r="N110"/>
  <c r="O110" s="1"/>
  <c r="P110" s="1"/>
  <c r="Y110"/>
  <c r="AB110"/>
  <c r="A111"/>
  <c r="J111"/>
  <c r="N111"/>
  <c r="O111" s="1"/>
  <c r="P111" s="1"/>
  <c r="Q111"/>
  <c r="R111"/>
  <c r="T111"/>
  <c r="Y111"/>
  <c r="AB111"/>
  <c r="AC111"/>
  <c r="A112"/>
  <c r="I112"/>
  <c r="J112"/>
  <c r="N112"/>
  <c r="O112" s="1"/>
  <c r="P112"/>
  <c r="Q112"/>
  <c r="R112" s="1"/>
  <c r="T112"/>
  <c r="Y112"/>
  <c r="AB112"/>
  <c r="A113"/>
  <c r="I113"/>
  <c r="I114" s="1"/>
  <c r="A114" s="1"/>
  <c r="J113"/>
  <c r="N113"/>
  <c r="O113"/>
  <c r="P113" s="1"/>
  <c r="Q113"/>
  <c r="R113"/>
  <c r="T113"/>
  <c r="Y113"/>
  <c r="AB113"/>
  <c r="J114"/>
  <c r="K114" s="1"/>
  <c r="N114"/>
  <c r="O114" s="1"/>
  <c r="P114"/>
  <c r="Q114"/>
  <c r="R114" s="1"/>
  <c r="T114"/>
  <c r="Y114"/>
  <c r="AB114"/>
  <c r="I115"/>
  <c r="A115" s="1"/>
  <c r="J115"/>
  <c r="K115" s="1"/>
  <c r="N115"/>
  <c r="O115"/>
  <c r="P115" s="1"/>
  <c r="Y115"/>
  <c r="AB115"/>
  <c r="A116"/>
  <c r="J116"/>
  <c r="N116"/>
  <c r="O116"/>
  <c r="P116" s="1"/>
  <c r="Q116"/>
  <c r="R116" s="1"/>
  <c r="T116"/>
  <c r="Y116"/>
  <c r="AB116"/>
  <c r="AC116" s="1"/>
  <c r="A117"/>
  <c r="I117"/>
  <c r="J117"/>
  <c r="N117"/>
  <c r="O117" s="1"/>
  <c r="P117" s="1"/>
  <c r="Q117"/>
  <c r="R117" s="1"/>
  <c r="T117"/>
  <c r="Y117"/>
  <c r="AB117"/>
  <c r="AC117" s="1"/>
  <c r="I118"/>
  <c r="J118"/>
  <c r="N118"/>
  <c r="O118"/>
  <c r="P118" s="1"/>
  <c r="Q118"/>
  <c r="R118" s="1"/>
  <c r="T118"/>
  <c r="Y118"/>
  <c r="AB118"/>
  <c r="J119"/>
  <c r="K119"/>
  <c r="N119"/>
  <c r="O119" s="1"/>
  <c r="P119" s="1"/>
  <c r="Q119"/>
  <c r="R119" s="1"/>
  <c r="T119"/>
  <c r="Y119"/>
  <c r="AB119"/>
  <c r="J120"/>
  <c r="K120"/>
  <c r="N120"/>
  <c r="O120" s="1"/>
  <c r="P120" s="1"/>
  <c r="Y120"/>
  <c r="AB120"/>
  <c r="A121"/>
  <c r="J121"/>
  <c r="N121"/>
  <c r="O121" s="1"/>
  <c r="P121" s="1"/>
  <c r="Q121"/>
  <c r="R121" s="1"/>
  <c r="T121"/>
  <c r="Y121"/>
  <c r="AB121"/>
  <c r="A122"/>
  <c r="I122"/>
  <c r="J122"/>
  <c r="K122" s="1"/>
  <c r="N122"/>
  <c r="O122" s="1"/>
  <c r="P122"/>
  <c r="Q122"/>
  <c r="R122" s="1"/>
  <c r="T122"/>
  <c r="Y122"/>
  <c r="AB122"/>
  <c r="A123"/>
  <c r="I123"/>
  <c r="J123"/>
  <c r="K123"/>
  <c r="N123"/>
  <c r="O123" s="1"/>
  <c r="P123" s="1"/>
  <c r="Q123"/>
  <c r="R123" s="1"/>
  <c r="T123"/>
  <c r="Y123"/>
  <c r="AB123"/>
  <c r="A124"/>
  <c r="I124"/>
  <c r="J124"/>
  <c r="K124" s="1"/>
  <c r="N124"/>
  <c r="O124" s="1"/>
  <c r="P124" s="1"/>
  <c r="Q124"/>
  <c r="R124" s="1"/>
  <c r="T124"/>
  <c r="Y124"/>
  <c r="AB124"/>
  <c r="I125"/>
  <c r="A125" s="1"/>
  <c r="J125"/>
  <c r="K125" s="1"/>
  <c r="N125"/>
  <c r="O125"/>
  <c r="P125" s="1"/>
  <c r="Y125"/>
  <c r="AB125"/>
  <c r="I126"/>
  <c r="J126"/>
  <c r="K126" s="1"/>
  <c r="N126"/>
  <c r="O126" s="1"/>
  <c r="P126" s="1"/>
  <c r="Q126"/>
  <c r="R126"/>
  <c r="T126"/>
  <c r="Y126"/>
  <c r="AB126"/>
  <c r="J127"/>
  <c r="K127" s="1"/>
  <c r="N127"/>
  <c r="O127" s="1"/>
  <c r="P127" s="1"/>
  <c r="Q127"/>
  <c r="R127"/>
  <c r="T127"/>
  <c r="Y127"/>
  <c r="AB127"/>
  <c r="J128"/>
  <c r="K128" s="1"/>
  <c r="N128"/>
  <c r="O128" s="1"/>
  <c r="P128" s="1"/>
  <c r="Q128"/>
  <c r="R128"/>
  <c r="T128"/>
  <c r="Y128"/>
  <c r="AB128"/>
  <c r="J129"/>
  <c r="K129" s="1"/>
  <c r="N129"/>
  <c r="O129" s="1"/>
  <c r="P129" s="1"/>
  <c r="Q129"/>
  <c r="R129"/>
  <c r="T129"/>
  <c r="Y129"/>
  <c r="AB129"/>
  <c r="H130"/>
  <c r="J130"/>
  <c r="K130"/>
  <c r="N130"/>
  <c r="O130" s="1"/>
  <c r="P130" s="1"/>
  <c r="Q130"/>
  <c r="S130" s="1"/>
  <c r="T130" s="1"/>
  <c r="Y130"/>
  <c r="AB130"/>
  <c r="A132"/>
  <c r="J132"/>
  <c r="N132"/>
  <c r="O132" s="1"/>
  <c r="Q132"/>
  <c r="R132"/>
  <c r="T132"/>
  <c r="Y132"/>
  <c r="AB132"/>
  <c r="A133"/>
  <c r="I133"/>
  <c r="J133"/>
  <c r="N133"/>
  <c r="O133" s="1"/>
  <c r="Q133"/>
  <c r="R133" s="1"/>
  <c r="T133"/>
  <c r="Y133"/>
  <c r="AB133"/>
  <c r="A134"/>
  <c r="I134"/>
  <c r="J134"/>
  <c r="N134"/>
  <c r="Q134"/>
  <c r="R134" s="1"/>
  <c r="T134"/>
  <c r="Y134"/>
  <c r="AB134"/>
  <c r="A135"/>
  <c r="I135"/>
  <c r="J135"/>
  <c r="N135"/>
  <c r="O135" s="1"/>
  <c r="Q135"/>
  <c r="R135" s="1"/>
  <c r="T135"/>
  <c r="Y135"/>
  <c r="AB135"/>
  <c r="A136"/>
  <c r="I136"/>
  <c r="J136"/>
  <c r="N136"/>
  <c r="O136" s="1"/>
  <c r="P136"/>
  <c r="Y136"/>
  <c r="AB136"/>
  <c r="A137"/>
  <c r="J137"/>
  <c r="K137" s="1"/>
  <c r="N137"/>
  <c r="O137" s="1"/>
  <c r="Q137"/>
  <c r="R137" s="1"/>
  <c r="T137"/>
  <c r="Y137"/>
  <c r="AB137"/>
  <c r="A138"/>
  <c r="I138"/>
  <c r="J138"/>
  <c r="K175" s="1"/>
  <c r="N138"/>
  <c r="O138" s="1"/>
  <c r="Q138"/>
  <c r="R138" s="1"/>
  <c r="T138"/>
  <c r="Y138"/>
  <c r="AB138"/>
  <c r="A139"/>
  <c r="I139"/>
  <c r="J139"/>
  <c r="K139" s="1"/>
  <c r="N139"/>
  <c r="O139" s="1"/>
  <c r="Q139"/>
  <c r="R139" s="1"/>
  <c r="T139"/>
  <c r="Y139"/>
  <c r="AB139"/>
  <c r="A140"/>
  <c r="I140"/>
  <c r="J140"/>
  <c r="N140"/>
  <c r="O140" s="1"/>
  <c r="Q140"/>
  <c r="Y140"/>
  <c r="AB140"/>
  <c r="I141"/>
  <c r="A141" s="1"/>
  <c r="J141"/>
  <c r="K141" s="1"/>
  <c r="N141"/>
  <c r="O141"/>
  <c r="P141" s="1"/>
  <c r="Y141"/>
  <c r="AB141"/>
  <c r="A142"/>
  <c r="J142"/>
  <c r="K142" s="1"/>
  <c r="N142"/>
  <c r="O142"/>
  <c r="Q142"/>
  <c r="R142"/>
  <c r="T142"/>
  <c r="Y142"/>
  <c r="AB142"/>
  <c r="A143"/>
  <c r="I143"/>
  <c r="J143"/>
  <c r="K143" s="1"/>
  <c r="N143"/>
  <c r="O143" s="1"/>
  <c r="Q143"/>
  <c r="R143"/>
  <c r="T143"/>
  <c r="Y143"/>
  <c r="AB143"/>
  <c r="I144"/>
  <c r="J144"/>
  <c r="K144" s="1"/>
  <c r="N144"/>
  <c r="O144"/>
  <c r="Q144"/>
  <c r="R144"/>
  <c r="T144"/>
  <c r="Y144"/>
  <c r="AB144"/>
  <c r="J145"/>
  <c r="N145"/>
  <c r="O145" s="1"/>
  <c r="Q145"/>
  <c r="R145"/>
  <c r="T145"/>
  <c r="Y145"/>
  <c r="AB145"/>
  <c r="H146"/>
  <c r="J146"/>
  <c r="K146"/>
  <c r="N146"/>
  <c r="O146" s="1"/>
  <c r="P146" s="1"/>
  <c r="Y146"/>
  <c r="AB146"/>
  <c r="A147"/>
  <c r="J147"/>
  <c r="K147"/>
  <c r="N147"/>
  <c r="O147" s="1"/>
  <c r="Q147"/>
  <c r="R147" s="1"/>
  <c r="T147"/>
  <c r="Y147"/>
  <c r="AB147"/>
  <c r="A148"/>
  <c r="I148"/>
  <c r="J148"/>
  <c r="K148"/>
  <c r="N148"/>
  <c r="Q148"/>
  <c r="R148"/>
  <c r="T148"/>
  <c r="Y148"/>
  <c r="AB148"/>
  <c r="A149"/>
  <c r="I149"/>
  <c r="J149"/>
  <c r="K149"/>
  <c r="N149"/>
  <c r="O149" s="1"/>
  <c r="Q149"/>
  <c r="R149" s="1"/>
  <c r="T149"/>
  <c r="Y149"/>
  <c r="AB149"/>
  <c r="A150"/>
  <c r="I150"/>
  <c r="I151" s="1"/>
  <c r="J150"/>
  <c r="N150"/>
  <c r="Q150"/>
  <c r="R150"/>
  <c r="T150"/>
  <c r="Y150"/>
  <c r="AB150"/>
  <c r="A151"/>
  <c r="J151"/>
  <c r="N151"/>
  <c r="O151" s="1"/>
  <c r="P151"/>
  <c r="Y151"/>
  <c r="AB151"/>
  <c r="A152"/>
  <c r="J152"/>
  <c r="N152"/>
  <c r="O152" s="1"/>
  <c r="Q152"/>
  <c r="R152" s="1"/>
  <c r="T152"/>
  <c r="Y152"/>
  <c r="AB152"/>
  <c r="A153"/>
  <c r="I153"/>
  <c r="J153"/>
  <c r="N153"/>
  <c r="O153" s="1"/>
  <c r="Q153"/>
  <c r="R153" s="1"/>
  <c r="T153"/>
  <c r="Y153"/>
  <c r="AB153"/>
  <c r="A154"/>
  <c r="I154"/>
  <c r="J154"/>
  <c r="N154"/>
  <c r="O154" s="1"/>
  <c r="Q154"/>
  <c r="R154" s="1"/>
  <c r="T154"/>
  <c r="Y154"/>
  <c r="AB154"/>
  <c r="A155"/>
  <c r="I155"/>
  <c r="J155"/>
  <c r="N155"/>
  <c r="O155" s="1"/>
  <c r="Q155"/>
  <c r="R155" s="1"/>
  <c r="T155"/>
  <c r="Y155"/>
  <c r="AB155"/>
  <c r="I156"/>
  <c r="A156" s="1"/>
  <c r="J156"/>
  <c r="K156" s="1"/>
  <c r="N156"/>
  <c r="O156"/>
  <c r="P156"/>
  <c r="Y156"/>
  <c r="AB156"/>
  <c r="A157"/>
  <c r="J157"/>
  <c r="N157"/>
  <c r="O157"/>
  <c r="Q157"/>
  <c r="R157" s="1"/>
  <c r="T157"/>
  <c r="Y157"/>
  <c r="AB157"/>
  <c r="I158"/>
  <c r="A158" s="1"/>
  <c r="J158"/>
  <c r="N158"/>
  <c r="O158"/>
  <c r="Q158"/>
  <c r="R158" s="1"/>
  <c r="T158"/>
  <c r="Y158"/>
  <c r="AB158"/>
  <c r="J159"/>
  <c r="N159"/>
  <c r="O159"/>
  <c r="Q159"/>
  <c r="R159" s="1"/>
  <c r="T159"/>
  <c r="Y159"/>
  <c r="AB159"/>
  <c r="J160"/>
  <c r="N160"/>
  <c r="O160"/>
  <c r="Q160"/>
  <c r="R160" s="1"/>
  <c r="T160"/>
  <c r="Y160"/>
  <c r="AB160"/>
  <c r="H161"/>
  <c r="J161"/>
  <c r="K161" s="1"/>
  <c r="N161"/>
  <c r="O161"/>
  <c r="P161" s="1"/>
  <c r="Y161"/>
  <c r="AB161"/>
  <c r="A162"/>
  <c r="J162"/>
  <c r="N162"/>
  <c r="O162" s="1"/>
  <c r="Q162"/>
  <c r="R162"/>
  <c r="T162"/>
  <c r="Y162"/>
  <c r="AB162"/>
  <c r="I163"/>
  <c r="J163"/>
  <c r="N163"/>
  <c r="Q163"/>
  <c r="R163"/>
  <c r="T163"/>
  <c r="Y163"/>
  <c r="AB163"/>
  <c r="J164"/>
  <c r="N164"/>
  <c r="O164" s="1"/>
  <c r="Q164"/>
  <c r="R164"/>
  <c r="T164"/>
  <c r="Y164"/>
  <c r="AB164"/>
  <c r="J165"/>
  <c r="N165"/>
  <c r="Q165"/>
  <c r="R165"/>
  <c r="T165"/>
  <c r="Y165"/>
  <c r="AB165"/>
  <c r="H166"/>
  <c r="J166"/>
  <c r="K166"/>
  <c r="N166"/>
  <c r="O166" s="1"/>
  <c r="P166" s="1"/>
  <c r="Y166"/>
  <c r="AB166"/>
  <c r="A167"/>
  <c r="J167"/>
  <c r="N167"/>
  <c r="O167" s="1"/>
  <c r="Q167"/>
  <c r="R167" s="1"/>
  <c r="T167"/>
  <c r="Y167"/>
  <c r="AB167"/>
  <c r="A168"/>
  <c r="I168"/>
  <c r="J168"/>
  <c r="N168"/>
  <c r="Q168"/>
  <c r="R168"/>
  <c r="T168"/>
  <c r="Y168"/>
  <c r="AB168"/>
  <c r="A169"/>
  <c r="I169"/>
  <c r="J169"/>
  <c r="N169"/>
  <c r="O169" s="1"/>
  <c r="Q169"/>
  <c r="R169" s="1"/>
  <c r="T169"/>
  <c r="Y169"/>
  <c r="AB169"/>
  <c r="A170"/>
  <c r="I170"/>
  <c r="J170"/>
  <c r="N170"/>
  <c r="Q170"/>
  <c r="R170" s="1"/>
  <c r="T170"/>
  <c r="Y170"/>
  <c r="AB170"/>
  <c r="A171"/>
  <c r="I171"/>
  <c r="J171"/>
  <c r="H171" s="1"/>
  <c r="K171"/>
  <c r="N171"/>
  <c r="O171" s="1"/>
  <c r="P171" s="1"/>
  <c r="Y171"/>
  <c r="AB171"/>
  <c r="A172"/>
  <c r="J172"/>
  <c r="H176" s="1"/>
  <c r="Q176" s="1"/>
  <c r="N172"/>
  <c r="O172" s="1"/>
  <c r="Q172"/>
  <c r="R172" s="1"/>
  <c r="T172"/>
  <c r="Y172"/>
  <c r="AB172"/>
  <c r="A173"/>
  <c r="I173"/>
  <c r="J173"/>
  <c r="N173"/>
  <c r="O173" s="1"/>
  <c r="Q173"/>
  <c r="R173" s="1"/>
  <c r="T173"/>
  <c r="Y173"/>
  <c r="AB173"/>
  <c r="A174"/>
  <c r="I174"/>
  <c r="J174"/>
  <c r="N174"/>
  <c r="O174" s="1"/>
  <c r="Q174"/>
  <c r="R174" s="1"/>
  <c r="T174"/>
  <c r="Y174"/>
  <c r="AB174"/>
  <c r="A175"/>
  <c r="I175"/>
  <c r="J175"/>
  <c r="N175"/>
  <c r="O175" s="1"/>
  <c r="Q175"/>
  <c r="R175"/>
  <c r="T175"/>
  <c r="Y175"/>
  <c r="AB175"/>
  <c r="I176"/>
  <c r="A176" s="1"/>
  <c r="J176"/>
  <c r="K176" s="1"/>
  <c r="N176"/>
  <c r="O176"/>
  <c r="P176" s="1"/>
  <c r="S176"/>
  <c r="Y176"/>
  <c r="AB176"/>
  <c r="A177"/>
  <c r="J177"/>
  <c r="N177"/>
  <c r="O177"/>
  <c r="Q177"/>
  <c r="R177" s="1"/>
  <c r="T177"/>
  <c r="Y177"/>
  <c r="AB177"/>
  <c r="I178"/>
  <c r="A178" s="1"/>
  <c r="J178"/>
  <c r="N178"/>
  <c r="O178"/>
  <c r="Q178"/>
  <c r="R178" s="1"/>
  <c r="T178"/>
  <c r="Y178"/>
  <c r="AB178"/>
  <c r="J179"/>
  <c r="H181" s="1"/>
  <c r="Q181" s="1"/>
  <c r="N179"/>
  <c r="O179"/>
  <c r="Q179"/>
  <c r="R179" s="1"/>
  <c r="T179"/>
  <c r="Y179"/>
  <c r="AB179"/>
  <c r="J180"/>
  <c r="N180"/>
  <c r="O180"/>
  <c r="Q180"/>
  <c r="R180" s="1"/>
  <c r="T180"/>
  <c r="Y180"/>
  <c r="AB180"/>
  <c r="J181"/>
  <c r="K181" s="1"/>
  <c r="N181"/>
  <c r="O181" s="1"/>
  <c r="P181" s="1"/>
  <c r="Y181"/>
  <c r="AB181"/>
  <c r="A182"/>
  <c r="J182"/>
  <c r="N182"/>
  <c r="O182" s="1"/>
  <c r="Q182"/>
  <c r="R182"/>
  <c r="T182"/>
  <c r="Y182"/>
  <c r="AB182"/>
  <c r="I183"/>
  <c r="J183"/>
  <c r="N183"/>
  <c r="Q183"/>
  <c r="R183"/>
  <c r="T183"/>
  <c r="Y183"/>
  <c r="AB183"/>
  <c r="J184"/>
  <c r="N184"/>
  <c r="O184" s="1"/>
  <c r="Q184"/>
  <c r="R184"/>
  <c r="T184"/>
  <c r="Y184"/>
  <c r="AB184"/>
  <c r="J185"/>
  <c r="N185"/>
  <c r="Q185"/>
  <c r="R185"/>
  <c r="T185"/>
  <c r="Y185"/>
  <c r="AB185"/>
  <c r="H186"/>
  <c r="J186"/>
  <c r="K186"/>
  <c r="N186"/>
  <c r="O186" s="1"/>
  <c r="P186" s="1"/>
  <c r="Y186"/>
  <c r="AB186"/>
  <c r="A187"/>
  <c r="J187"/>
  <c r="N187"/>
  <c r="O187" s="1"/>
  <c r="Q187"/>
  <c r="R187" s="1"/>
  <c r="T187"/>
  <c r="Y187"/>
  <c r="AB187"/>
  <c r="A188"/>
  <c r="I188"/>
  <c r="J188"/>
  <c r="N188"/>
  <c r="Q188"/>
  <c r="R188"/>
  <c r="T188"/>
  <c r="Y188"/>
  <c r="AB188"/>
  <c r="A189"/>
  <c r="I189"/>
  <c r="J189"/>
  <c r="N189"/>
  <c r="O189" s="1"/>
  <c r="Q189"/>
  <c r="R189" s="1"/>
  <c r="T189"/>
  <c r="Y189"/>
  <c r="AB189"/>
  <c r="A190"/>
  <c r="I190"/>
  <c r="I191" s="1"/>
  <c r="J190"/>
  <c r="N190"/>
  <c r="Q190"/>
  <c r="R190" s="1"/>
  <c r="T190"/>
  <c r="Y190"/>
  <c r="AB190"/>
  <c r="A191"/>
  <c r="J191"/>
  <c r="H191" s="1"/>
  <c r="N191"/>
  <c r="O191" s="1"/>
  <c r="P191" s="1"/>
  <c r="Y191"/>
  <c r="AB191"/>
  <c r="A192"/>
  <c r="J192"/>
  <c r="N192"/>
  <c r="O192" s="1"/>
  <c r="Q192"/>
  <c r="R192" s="1"/>
  <c r="T192"/>
  <c r="Y192"/>
  <c r="AB192"/>
  <c r="A193"/>
  <c r="I193"/>
  <c r="J193"/>
  <c r="N193"/>
  <c r="O193" s="1"/>
  <c r="Q193"/>
  <c r="R193" s="1"/>
  <c r="T193"/>
  <c r="Y193"/>
  <c r="AB193"/>
  <c r="A194"/>
  <c r="I194"/>
  <c r="J194"/>
  <c r="N194"/>
  <c r="O194" s="1"/>
  <c r="Q194"/>
  <c r="R194" s="1"/>
  <c r="T194"/>
  <c r="Y194"/>
  <c r="AB194"/>
  <c r="A195"/>
  <c r="I195"/>
  <c r="J195"/>
  <c r="N195"/>
  <c r="O195" s="1"/>
  <c r="Q195"/>
  <c r="R195" s="1"/>
  <c r="T195"/>
  <c r="Y195"/>
  <c r="AB195"/>
  <c r="I196"/>
  <c r="A196" s="1"/>
  <c r="J196"/>
  <c r="K196" s="1"/>
  <c r="N196"/>
  <c r="O196"/>
  <c r="P196" s="1"/>
  <c r="Y196"/>
  <c r="AB196"/>
  <c r="A197"/>
  <c r="J197"/>
  <c r="N197"/>
  <c r="O197"/>
  <c r="Q197"/>
  <c r="R197" s="1"/>
  <c r="T197"/>
  <c r="Y197"/>
  <c r="AB197"/>
  <c r="I198"/>
  <c r="A198" s="1"/>
  <c r="J198"/>
  <c r="N198"/>
  <c r="O198"/>
  <c r="Q198"/>
  <c r="R198" s="1"/>
  <c r="T198"/>
  <c r="Y198"/>
  <c r="AB198"/>
  <c r="I199"/>
  <c r="A199" s="1"/>
  <c r="J199"/>
  <c r="N199"/>
  <c r="O199"/>
  <c r="Q199"/>
  <c r="R199" s="1"/>
  <c r="T199"/>
  <c r="Y199"/>
  <c r="AB199"/>
  <c r="J200"/>
  <c r="N200"/>
  <c r="O200"/>
  <c r="Q200"/>
  <c r="R200" s="1"/>
  <c r="T200"/>
  <c r="Y200"/>
  <c r="AB200"/>
  <c r="J201"/>
  <c r="K201" s="1"/>
  <c r="N201"/>
  <c r="O201" s="1"/>
  <c r="P201" s="1"/>
  <c r="Y201"/>
  <c r="AB201"/>
  <c r="A202"/>
  <c r="J202"/>
  <c r="N202"/>
  <c r="O202" s="1"/>
  <c r="Q202"/>
  <c r="R202"/>
  <c r="T202"/>
  <c r="Y202"/>
  <c r="AB202"/>
  <c r="A203"/>
  <c r="I203"/>
  <c r="I204" s="1"/>
  <c r="A204" s="1"/>
  <c r="J203"/>
  <c r="N203"/>
  <c r="O203"/>
  <c r="Q203"/>
  <c r="R203"/>
  <c r="T203"/>
  <c r="Y203"/>
  <c r="AB203"/>
  <c r="J204"/>
  <c r="N204"/>
  <c r="Q204"/>
  <c r="R204"/>
  <c r="T204"/>
  <c r="Y204"/>
  <c r="AB204"/>
  <c r="J205"/>
  <c r="N205"/>
  <c r="Q205"/>
  <c r="R205"/>
  <c r="T205"/>
  <c r="Y205"/>
  <c r="AB205"/>
  <c r="H206"/>
  <c r="J206"/>
  <c r="K206"/>
  <c r="N206"/>
  <c r="O206" s="1"/>
  <c r="P206" s="1"/>
  <c r="Y206"/>
  <c r="AB206"/>
  <c r="A207"/>
  <c r="J207"/>
  <c r="N207"/>
  <c r="O207" s="1"/>
  <c r="Q207"/>
  <c r="R207"/>
  <c r="T207"/>
  <c r="Y207"/>
  <c r="AB207"/>
  <c r="A208"/>
  <c r="I208"/>
  <c r="J208"/>
  <c r="N208"/>
  <c r="O208" s="1"/>
  <c r="Q208"/>
  <c r="R208" s="1"/>
  <c r="T208"/>
  <c r="Y208"/>
  <c r="AB208"/>
  <c r="A209"/>
  <c r="I209"/>
  <c r="J209"/>
  <c r="N209"/>
  <c r="Q209"/>
  <c r="R209"/>
  <c r="T209"/>
  <c r="Y209"/>
  <c r="AB209"/>
  <c r="A210"/>
  <c r="I210"/>
  <c r="I211" s="1"/>
  <c r="A211" s="1"/>
  <c r="J210"/>
  <c r="N210"/>
  <c r="O210" s="1"/>
  <c r="Q210"/>
  <c r="R210" s="1"/>
  <c r="T210"/>
  <c r="Y210"/>
  <c r="AB210"/>
  <c r="J211"/>
  <c r="H211" s="1"/>
  <c r="K211"/>
  <c r="N211"/>
  <c r="O211" s="1"/>
  <c r="P211" s="1"/>
  <c r="Y211"/>
  <c r="AB211"/>
  <c r="A212"/>
  <c r="J212"/>
  <c r="H216" s="1"/>
  <c r="Q216" s="1"/>
  <c r="N212"/>
  <c r="O212" s="1"/>
  <c r="P212" s="1"/>
  <c r="Q212"/>
  <c r="R212" s="1"/>
  <c r="T212"/>
  <c r="Y212"/>
  <c r="AB212"/>
  <c r="A213"/>
  <c r="I213"/>
  <c r="J213"/>
  <c r="K213" s="1"/>
  <c r="N213"/>
  <c r="O213" s="1"/>
  <c r="P213"/>
  <c r="Q213"/>
  <c r="R213" s="1"/>
  <c r="T213"/>
  <c r="Y213"/>
  <c r="AB213"/>
  <c r="A214"/>
  <c r="I214"/>
  <c r="J214"/>
  <c r="K214"/>
  <c r="N214"/>
  <c r="O214" s="1"/>
  <c r="P214" s="1"/>
  <c r="Q214"/>
  <c r="R214" s="1"/>
  <c r="T214"/>
  <c r="Y214"/>
  <c r="AB214"/>
  <c r="A215"/>
  <c r="I215"/>
  <c r="J215"/>
  <c r="K215" s="1"/>
  <c r="N215"/>
  <c r="O215" s="1"/>
  <c r="P215" s="1"/>
  <c r="Q215"/>
  <c r="R215" s="1"/>
  <c r="T215"/>
  <c r="Y215"/>
  <c r="AB215"/>
  <c r="I216"/>
  <c r="A216" s="1"/>
  <c r="J216"/>
  <c r="K216" s="1"/>
  <c r="N216"/>
  <c r="O216"/>
  <c r="P216" s="1"/>
  <c r="Y216"/>
  <c r="AB216"/>
  <c r="A217"/>
  <c r="J217"/>
  <c r="N217"/>
  <c r="O217"/>
  <c r="P217" s="1"/>
  <c r="Q217"/>
  <c r="R217" s="1"/>
  <c r="T217"/>
  <c r="Y217"/>
  <c r="AB217"/>
  <c r="I218"/>
  <c r="A218" s="1"/>
  <c r="J218"/>
  <c r="K218" s="1"/>
  <c r="N218"/>
  <c r="O218"/>
  <c r="P218"/>
  <c r="Q218"/>
  <c r="R218" s="1"/>
  <c r="T218"/>
  <c r="Y218"/>
  <c r="AB218"/>
  <c r="J219"/>
  <c r="K219" s="1"/>
  <c r="N219"/>
  <c r="O219"/>
  <c r="P219" s="1"/>
  <c r="Q219"/>
  <c r="R219" s="1"/>
  <c r="T219"/>
  <c r="Y219"/>
  <c r="AB219"/>
  <c r="J220"/>
  <c r="K220" s="1"/>
  <c r="N220"/>
  <c r="O220"/>
  <c r="P220" s="1"/>
  <c r="Q220"/>
  <c r="R220" s="1"/>
  <c r="T220"/>
  <c r="Y220"/>
  <c r="AB220"/>
  <c r="J221"/>
  <c r="K221" s="1"/>
  <c r="N221"/>
  <c r="O221" s="1"/>
  <c r="P221" s="1"/>
  <c r="Y221"/>
  <c r="AB221"/>
  <c r="A222"/>
  <c r="J222"/>
  <c r="N222"/>
  <c r="O222" s="1"/>
  <c r="Q222"/>
  <c r="R222"/>
  <c r="T222"/>
  <c r="Y222"/>
  <c r="AB222"/>
  <c r="A223"/>
  <c r="I223"/>
  <c r="J223"/>
  <c r="N223"/>
  <c r="O223" s="1"/>
  <c r="Q223"/>
  <c r="R223"/>
  <c r="T223"/>
  <c r="Y223"/>
  <c r="AB223"/>
  <c r="I224"/>
  <c r="J224"/>
  <c r="N224"/>
  <c r="Q224"/>
  <c r="R224"/>
  <c r="T224"/>
  <c r="Y224"/>
  <c r="AB224"/>
  <c r="J225"/>
  <c r="N225"/>
  <c r="O225" s="1"/>
  <c r="Q225"/>
  <c r="R225"/>
  <c r="T225"/>
  <c r="Y225"/>
  <c r="AB225"/>
  <c r="H226"/>
  <c r="J226"/>
  <c r="K226"/>
  <c r="N226"/>
  <c r="O226" s="1"/>
  <c r="P226" s="1"/>
  <c r="Y226"/>
  <c r="AB226"/>
  <c r="A227"/>
  <c r="J227"/>
  <c r="N227"/>
  <c r="O227" s="1"/>
  <c r="Q227"/>
  <c r="R227" s="1"/>
  <c r="T227"/>
  <c r="Y227"/>
  <c r="AB227"/>
  <c r="A228"/>
  <c r="I228"/>
  <c r="J228"/>
  <c r="N228"/>
  <c r="O228" s="1"/>
  <c r="Q228"/>
  <c r="R228" s="1"/>
  <c r="T228"/>
  <c r="Y228"/>
  <c r="AB228"/>
  <c r="A229"/>
  <c r="I229"/>
  <c r="J229"/>
  <c r="N229"/>
  <c r="Q229"/>
  <c r="R229" s="1"/>
  <c r="T229"/>
  <c r="Y229"/>
  <c r="AB229"/>
  <c r="A230"/>
  <c r="I230"/>
  <c r="I231" s="1"/>
  <c r="A231" s="1"/>
  <c r="J230"/>
  <c r="N230"/>
  <c r="O230" s="1"/>
  <c r="Q230"/>
  <c r="R230" s="1"/>
  <c r="T230"/>
  <c r="Y230"/>
  <c r="AB230"/>
  <c r="J231"/>
  <c r="N231"/>
  <c r="O231" s="1"/>
  <c r="P231" s="1"/>
  <c r="Y231"/>
  <c r="AB231"/>
  <c r="A232"/>
  <c r="J232"/>
  <c r="N232"/>
  <c r="O232" s="1"/>
  <c r="Q232"/>
  <c r="R232" s="1"/>
  <c r="T232"/>
  <c r="Y232"/>
  <c r="AB232"/>
  <c r="A233"/>
  <c r="I233"/>
  <c r="J233"/>
  <c r="N233"/>
  <c r="O233" s="1"/>
  <c r="Q233"/>
  <c r="R233" s="1"/>
  <c r="T233"/>
  <c r="Y233"/>
  <c r="AB233"/>
  <c r="A234"/>
  <c r="I234"/>
  <c r="J234"/>
  <c r="N234"/>
  <c r="O234" s="1"/>
  <c r="Q234"/>
  <c r="R234" s="1"/>
  <c r="T234"/>
  <c r="Y234"/>
  <c r="AB234"/>
  <c r="A235"/>
  <c r="I235"/>
  <c r="J235"/>
  <c r="N235"/>
  <c r="O235" s="1"/>
  <c r="Q235"/>
  <c r="R235" s="1"/>
  <c r="T235"/>
  <c r="Y235"/>
  <c r="AB235"/>
  <c r="I236"/>
  <c r="A236" s="1"/>
  <c r="J236"/>
  <c r="K236" s="1"/>
  <c r="N236"/>
  <c r="O236"/>
  <c r="P236" s="1"/>
  <c r="Y236"/>
  <c r="AB236"/>
  <c r="A237"/>
  <c r="J237"/>
  <c r="N237"/>
  <c r="O237"/>
  <c r="Q237"/>
  <c r="R237" s="1"/>
  <c r="T237"/>
  <c r="Y237"/>
  <c r="AB237"/>
  <c r="I238"/>
  <c r="J238"/>
  <c r="N238"/>
  <c r="O238"/>
  <c r="Q238"/>
  <c r="R238" s="1"/>
  <c r="T238"/>
  <c r="Y238"/>
  <c r="AB238"/>
  <c r="J239"/>
  <c r="N239"/>
  <c r="O239"/>
  <c r="Q239"/>
  <c r="R239" s="1"/>
  <c r="T239"/>
  <c r="Y239"/>
  <c r="AB239"/>
  <c r="J240"/>
  <c r="N240"/>
  <c r="O240"/>
  <c r="Q240"/>
  <c r="R240" s="1"/>
  <c r="T240"/>
  <c r="Y240"/>
  <c r="AB240"/>
  <c r="H241"/>
  <c r="J241"/>
  <c r="K241" s="1"/>
  <c r="N241"/>
  <c r="O241"/>
  <c r="P241" s="1"/>
  <c r="Y241"/>
  <c r="AB241"/>
  <c r="A242"/>
  <c r="J242"/>
  <c r="N242"/>
  <c r="O242"/>
  <c r="Q242"/>
  <c r="R242"/>
  <c r="T242"/>
  <c r="Y242"/>
  <c r="AB242"/>
  <c r="A243"/>
  <c r="I243"/>
  <c r="J243"/>
  <c r="N243"/>
  <c r="O243" s="1"/>
  <c r="Q243"/>
  <c r="R243"/>
  <c r="T243"/>
  <c r="Y243"/>
  <c r="AB243"/>
  <c r="A244"/>
  <c r="I244"/>
  <c r="I245" s="1"/>
  <c r="J244"/>
  <c r="N244"/>
  <c r="O244"/>
  <c r="Q244"/>
  <c r="R244"/>
  <c r="T244"/>
  <c r="Y244"/>
  <c r="AB244"/>
  <c r="J245"/>
  <c r="N245"/>
  <c r="O245" s="1"/>
  <c r="Q245"/>
  <c r="R245"/>
  <c r="T245"/>
  <c r="Y245"/>
  <c r="AB245"/>
  <c r="H246"/>
  <c r="J246"/>
  <c r="K246"/>
  <c r="N246"/>
  <c r="O246" s="1"/>
  <c r="P246" s="1"/>
  <c r="Y246"/>
  <c r="AB246"/>
  <c r="A247"/>
  <c r="J247"/>
  <c r="N247"/>
  <c r="O247" s="1"/>
  <c r="Q247"/>
  <c r="R247" s="1"/>
  <c r="T247"/>
  <c r="Y247"/>
  <c r="AB247"/>
  <c r="A248"/>
  <c r="I248"/>
  <c r="J248"/>
  <c r="N248"/>
  <c r="Q248"/>
  <c r="R248"/>
  <c r="T248"/>
  <c r="Y248"/>
  <c r="AB248"/>
  <c r="A249"/>
  <c r="I249"/>
  <c r="J249"/>
  <c r="N249"/>
  <c r="O249" s="1"/>
  <c r="Q249"/>
  <c r="R249" s="1"/>
  <c r="T249"/>
  <c r="Y249"/>
  <c r="AB249"/>
  <c r="A250"/>
  <c r="I250"/>
  <c r="I251" s="1"/>
  <c r="J250"/>
  <c r="N250"/>
  <c r="Q250"/>
  <c r="R250"/>
  <c r="T250"/>
  <c r="Y250"/>
  <c r="AB250"/>
  <c r="A251"/>
  <c r="J251"/>
  <c r="N251"/>
  <c r="O251" s="1"/>
  <c r="P251"/>
  <c r="Y251"/>
  <c r="AB251"/>
  <c r="A252"/>
  <c r="J252"/>
  <c r="N252"/>
  <c r="O252" s="1"/>
  <c r="Q252"/>
  <c r="R252" s="1"/>
  <c r="T252"/>
  <c r="Y252"/>
  <c r="AB252"/>
  <c r="A253"/>
  <c r="I253"/>
  <c r="J253"/>
  <c r="N253"/>
  <c r="O253" s="1"/>
  <c r="Q253"/>
  <c r="R253" s="1"/>
  <c r="T253"/>
  <c r="Y253"/>
  <c r="AB253"/>
  <c r="A254"/>
  <c r="I254"/>
  <c r="J254"/>
  <c r="N254"/>
  <c r="O254" s="1"/>
  <c r="Q254"/>
  <c r="R254" s="1"/>
  <c r="T254"/>
  <c r="Y254"/>
  <c r="AB254"/>
  <c r="A255"/>
  <c r="I255"/>
  <c r="J255"/>
  <c r="N255"/>
  <c r="O255" s="1"/>
  <c r="Q255"/>
  <c r="R255" s="1"/>
  <c r="T255"/>
  <c r="Y255"/>
  <c r="AB255"/>
  <c r="I256"/>
  <c r="A256" s="1"/>
  <c r="J256"/>
  <c r="K256" s="1"/>
  <c r="N256"/>
  <c r="O256"/>
  <c r="P256"/>
  <c r="Y256"/>
  <c r="AB256"/>
  <c r="A257"/>
  <c r="J257"/>
  <c r="N257"/>
  <c r="O257"/>
  <c r="Q257"/>
  <c r="R257" s="1"/>
  <c r="T257"/>
  <c r="Y257"/>
  <c r="AB257"/>
  <c r="I258"/>
  <c r="A258" s="1"/>
  <c r="J258"/>
  <c r="N258"/>
  <c r="O258"/>
  <c r="Q258"/>
  <c r="R258" s="1"/>
  <c r="T258"/>
  <c r="Y258"/>
  <c r="AB258"/>
  <c r="J259"/>
  <c r="N259"/>
  <c r="O259"/>
  <c r="Q259"/>
  <c r="R259" s="1"/>
  <c r="T259"/>
  <c r="Y259"/>
  <c r="AB259"/>
  <c r="J260"/>
  <c r="N260"/>
  <c r="O260"/>
  <c r="Q260"/>
  <c r="R260" s="1"/>
  <c r="T260"/>
  <c r="Y260"/>
  <c r="AB260"/>
  <c r="H261"/>
  <c r="J261"/>
  <c r="K261" s="1"/>
  <c r="N261"/>
  <c r="O261" s="1"/>
  <c r="P261" s="1"/>
  <c r="Y261"/>
  <c r="AB261"/>
  <c r="A262"/>
  <c r="J262"/>
  <c r="N262"/>
  <c r="O262"/>
  <c r="Q262"/>
  <c r="R262"/>
  <c r="T262"/>
  <c r="Y262"/>
  <c r="AB262"/>
  <c r="I263"/>
  <c r="J263"/>
  <c r="N263"/>
  <c r="O263" s="1"/>
  <c r="Q263"/>
  <c r="R263"/>
  <c r="T263"/>
  <c r="Y263"/>
  <c r="AB263"/>
  <c r="J264"/>
  <c r="N264"/>
  <c r="O264" s="1"/>
  <c r="Q264"/>
  <c r="R264"/>
  <c r="T264"/>
  <c r="Y264"/>
  <c r="AB264"/>
  <c r="J265"/>
  <c r="N265"/>
  <c r="Q265"/>
  <c r="R265"/>
  <c r="T265"/>
  <c r="Y265"/>
  <c r="AB265"/>
  <c r="H266"/>
  <c r="J266"/>
  <c r="K266"/>
  <c r="N266"/>
  <c r="O266" s="1"/>
  <c r="P266" s="1"/>
  <c r="Y266"/>
  <c r="AB266"/>
  <c r="A267"/>
  <c r="J267"/>
  <c r="N267"/>
  <c r="O267" s="1"/>
  <c r="Q267"/>
  <c r="R267" s="1"/>
  <c r="T267"/>
  <c r="Y267"/>
  <c r="AB267"/>
  <c r="A268"/>
  <c r="I268"/>
  <c r="J268"/>
  <c r="N268"/>
  <c r="Q268"/>
  <c r="R268" s="1"/>
  <c r="T268"/>
  <c r="Y268"/>
  <c r="AB268"/>
  <c r="A269"/>
  <c r="I269"/>
  <c r="J269"/>
  <c r="N269"/>
  <c r="O269" s="1"/>
  <c r="Q269"/>
  <c r="R269" s="1"/>
  <c r="T269"/>
  <c r="Y269"/>
  <c r="AB269"/>
  <c r="A270"/>
  <c r="I270"/>
  <c r="I271" s="1"/>
  <c r="J270"/>
  <c r="N270"/>
  <c r="Q270"/>
  <c r="R270" s="1"/>
  <c r="T270"/>
  <c r="Y270"/>
  <c r="AB270"/>
  <c r="A271"/>
  <c r="J271"/>
  <c r="H271" s="1"/>
  <c r="N271"/>
  <c r="O271" s="1"/>
  <c r="P271"/>
  <c r="Y271"/>
  <c r="AB271"/>
  <c r="A272"/>
  <c r="J272"/>
  <c r="N272"/>
  <c r="O272" s="1"/>
  <c r="Q272"/>
  <c r="R272" s="1"/>
  <c r="T272"/>
  <c r="Y272"/>
  <c r="AB272"/>
  <c r="A273"/>
  <c r="I273"/>
  <c r="J273"/>
  <c r="N273"/>
  <c r="O273" s="1"/>
  <c r="Q273"/>
  <c r="R273" s="1"/>
  <c r="T273"/>
  <c r="Y273"/>
  <c r="AB273"/>
  <c r="A274"/>
  <c r="I274"/>
  <c r="J274"/>
  <c r="N274"/>
  <c r="O274" s="1"/>
  <c r="Q274"/>
  <c r="R274" s="1"/>
  <c r="T274"/>
  <c r="Y274"/>
  <c r="AB274"/>
  <c r="A275"/>
  <c r="I275"/>
  <c r="J275"/>
  <c r="N275"/>
  <c r="O275" s="1"/>
  <c r="Q275"/>
  <c r="R275" s="1"/>
  <c r="T275"/>
  <c r="Y275"/>
  <c r="AB275"/>
  <c r="I276"/>
  <c r="A276" s="1"/>
  <c r="J276"/>
  <c r="K276" s="1"/>
  <c r="N276"/>
  <c r="O276"/>
  <c r="P276" s="1"/>
  <c r="Y276"/>
  <c r="AB276"/>
  <c r="A277"/>
  <c r="J277"/>
  <c r="N277"/>
  <c r="O277"/>
  <c r="Q277"/>
  <c r="R277" s="1"/>
  <c r="T277"/>
  <c r="Y277"/>
  <c r="AB277"/>
  <c r="I278"/>
  <c r="A278" s="1"/>
  <c r="J278"/>
  <c r="N278"/>
  <c r="O278"/>
  <c r="Q278"/>
  <c r="R278" s="1"/>
  <c r="T278"/>
  <c r="Y278"/>
  <c r="AB278"/>
  <c r="I279"/>
  <c r="A279" s="1"/>
  <c r="J279"/>
  <c r="N279"/>
  <c r="O279"/>
  <c r="Q279"/>
  <c r="R279" s="1"/>
  <c r="T279"/>
  <c r="Y279"/>
  <c r="AB279"/>
  <c r="J280"/>
  <c r="N280"/>
  <c r="O280"/>
  <c r="Q280"/>
  <c r="R280" s="1"/>
  <c r="T280"/>
  <c r="Y280"/>
  <c r="AB280"/>
  <c r="J281"/>
  <c r="K281" s="1"/>
  <c r="N281"/>
  <c r="O281" s="1"/>
  <c r="P281" s="1"/>
  <c r="Y281"/>
  <c r="AB281"/>
  <c r="A282"/>
  <c r="J282"/>
  <c r="N282"/>
  <c r="O282" s="1"/>
  <c r="Q282"/>
  <c r="R282"/>
  <c r="T282"/>
  <c r="Y282"/>
  <c r="AB282"/>
  <c r="A283"/>
  <c r="I283"/>
  <c r="I284" s="1"/>
  <c r="A284" s="1"/>
  <c r="J283"/>
  <c r="N283"/>
  <c r="O283"/>
  <c r="Q283"/>
  <c r="R283"/>
  <c r="T283"/>
  <c r="Y283"/>
  <c r="AB283"/>
  <c r="J284"/>
  <c r="N284"/>
  <c r="O284" s="1"/>
  <c r="Q284"/>
  <c r="R284"/>
  <c r="T284"/>
  <c r="Y284"/>
  <c r="AB284"/>
  <c r="J285"/>
  <c r="N285"/>
  <c r="O285"/>
  <c r="Q285"/>
  <c r="R285"/>
  <c r="T285"/>
  <c r="Y285"/>
  <c r="AB285"/>
  <c r="H286"/>
  <c r="J286"/>
  <c r="K286"/>
  <c r="N286"/>
  <c r="O286" s="1"/>
  <c r="P286" s="1"/>
  <c r="Y286"/>
  <c r="AB286"/>
  <c r="A287"/>
  <c r="J287"/>
  <c r="N287"/>
  <c r="O287" s="1"/>
  <c r="Q287"/>
  <c r="R287"/>
  <c r="T287"/>
  <c r="Y287"/>
  <c r="AB287"/>
  <c r="A288"/>
  <c r="I288"/>
  <c r="J288"/>
  <c r="N288"/>
  <c r="O288" s="1"/>
  <c r="Q288"/>
  <c r="R288" s="1"/>
  <c r="T288"/>
  <c r="Y288"/>
  <c r="AB288"/>
  <c r="A289"/>
  <c r="I289"/>
  <c r="J289"/>
  <c r="N289"/>
  <c r="Q289"/>
  <c r="R289"/>
  <c r="T289"/>
  <c r="Y289"/>
  <c r="AB289"/>
  <c r="A290"/>
  <c r="I290"/>
  <c r="I291" s="1"/>
  <c r="A291" s="1"/>
  <c r="J290"/>
  <c r="N290"/>
  <c r="O290" s="1"/>
  <c r="Q290"/>
  <c r="R290" s="1"/>
  <c r="T290"/>
  <c r="Y290"/>
  <c r="AB290"/>
  <c r="J291"/>
  <c r="H291" s="1"/>
  <c r="K291"/>
  <c r="N291"/>
  <c r="O291" s="1"/>
  <c r="P291" s="1"/>
  <c r="Y291"/>
  <c r="AB291"/>
  <c r="A292"/>
  <c r="J292"/>
  <c r="N292"/>
  <c r="O292" s="1"/>
  <c r="Q292"/>
  <c r="R292" s="1"/>
  <c r="T292"/>
  <c r="Y292"/>
  <c r="AB292"/>
  <c r="A293"/>
  <c r="I293"/>
  <c r="J293"/>
  <c r="N293"/>
  <c r="O293" s="1"/>
  <c r="Q293"/>
  <c r="R293" s="1"/>
  <c r="T293"/>
  <c r="Y293"/>
  <c r="AB293"/>
  <c r="A294"/>
  <c r="I294"/>
  <c r="J294"/>
  <c r="N294"/>
  <c r="O294" s="1"/>
  <c r="Q294"/>
  <c r="R294" s="1"/>
  <c r="T294"/>
  <c r="Y294"/>
  <c r="AB294"/>
  <c r="A295"/>
  <c r="I295"/>
  <c r="J295"/>
  <c r="N295"/>
  <c r="O295" s="1"/>
  <c r="Q295"/>
  <c r="R295" s="1"/>
  <c r="T295"/>
  <c r="Y295"/>
  <c r="AB295"/>
  <c r="A296"/>
  <c r="I296"/>
  <c r="J296"/>
  <c r="K296" s="1"/>
  <c r="N296"/>
  <c r="O296"/>
  <c r="P296"/>
  <c r="Y296"/>
  <c r="AB296"/>
  <c r="A297"/>
  <c r="J297"/>
  <c r="N297"/>
  <c r="O297"/>
  <c r="Q297"/>
  <c r="R297" s="1"/>
  <c r="T297"/>
  <c r="Y297"/>
  <c r="AB297"/>
  <c r="I298"/>
  <c r="J298"/>
  <c r="N298"/>
  <c r="O298"/>
  <c r="Q298"/>
  <c r="R298" s="1"/>
  <c r="T298"/>
  <c r="Y298"/>
  <c r="AB298"/>
  <c r="J299"/>
  <c r="N299"/>
  <c r="O299"/>
  <c r="Q299"/>
  <c r="R299" s="1"/>
  <c r="T299"/>
  <c r="Y299"/>
  <c r="AB299"/>
  <c r="J300"/>
  <c r="N300"/>
  <c r="O300"/>
  <c r="Q300"/>
  <c r="R300" s="1"/>
  <c r="T300"/>
  <c r="Y300"/>
  <c r="AB300"/>
  <c r="J301"/>
  <c r="K301" s="1"/>
  <c r="N301"/>
  <c r="O301" s="1"/>
  <c r="P301" s="1"/>
  <c r="Y301"/>
  <c r="AB301"/>
  <c r="A302"/>
  <c r="J302"/>
  <c r="K302" s="1"/>
  <c r="N302"/>
  <c r="O302"/>
  <c r="P302" s="1"/>
  <c r="Q302"/>
  <c r="R302"/>
  <c r="T302"/>
  <c r="Y302"/>
  <c r="AB302"/>
  <c r="I303"/>
  <c r="J303"/>
  <c r="N303"/>
  <c r="O303" s="1"/>
  <c r="P303" s="1"/>
  <c r="Q303"/>
  <c r="R303"/>
  <c r="T303"/>
  <c r="Y303"/>
  <c r="AB303"/>
  <c r="J304"/>
  <c r="K304" s="1"/>
  <c r="N304"/>
  <c r="O304" s="1"/>
  <c r="P304" s="1"/>
  <c r="Q304"/>
  <c r="R304"/>
  <c r="T304"/>
  <c r="Y304"/>
  <c r="AB304"/>
  <c r="J305"/>
  <c r="K305" s="1"/>
  <c r="N305"/>
  <c r="O305" s="1"/>
  <c r="P305" s="1"/>
  <c r="Q305"/>
  <c r="R305"/>
  <c r="T305"/>
  <c r="Y305"/>
  <c r="AB305"/>
  <c r="J306"/>
  <c r="K306"/>
  <c r="N306"/>
  <c r="O306" s="1"/>
  <c r="P306" s="1"/>
  <c r="Y306"/>
  <c r="AB306"/>
  <c r="A307"/>
  <c r="J307"/>
  <c r="N307"/>
  <c r="O307"/>
  <c r="Q307"/>
  <c r="R307" s="1"/>
  <c r="T307"/>
  <c r="Y307"/>
  <c r="AB307"/>
  <c r="A308"/>
  <c r="I308"/>
  <c r="J308"/>
  <c r="N308"/>
  <c r="O308" s="1"/>
  <c r="Q308"/>
  <c r="R308" s="1"/>
  <c r="T308"/>
  <c r="Y308"/>
  <c r="AB308"/>
  <c r="A309"/>
  <c r="I309"/>
  <c r="J309"/>
  <c r="N309"/>
  <c r="O309" s="1"/>
  <c r="Q309"/>
  <c r="R309" s="1"/>
  <c r="T309"/>
  <c r="Y309"/>
  <c r="AB309"/>
  <c r="A310"/>
  <c r="I310"/>
  <c r="J310"/>
  <c r="N310"/>
  <c r="O310" s="1"/>
  <c r="Q310"/>
  <c r="R310" s="1"/>
  <c r="T310"/>
  <c r="Y310"/>
  <c r="AB310"/>
  <c r="I311"/>
  <c r="A311" s="1"/>
  <c r="J311"/>
  <c r="K311" s="1"/>
  <c r="N311"/>
  <c r="O311"/>
  <c r="P311" s="1"/>
  <c r="Y311"/>
  <c r="AB311"/>
  <c r="A312"/>
  <c r="J312"/>
  <c r="N312"/>
  <c r="O312"/>
  <c r="Q312"/>
  <c r="R312" s="1"/>
  <c r="T312"/>
  <c r="Y312"/>
  <c r="AB312"/>
  <c r="I313"/>
  <c r="A313" s="1"/>
  <c r="J313"/>
  <c r="N313"/>
  <c r="O313"/>
  <c r="Q313"/>
  <c r="R313" s="1"/>
  <c r="T313"/>
  <c r="Y313"/>
  <c r="AB313"/>
  <c r="J314"/>
  <c r="N314"/>
  <c r="O314"/>
  <c r="Q314"/>
  <c r="R314" s="1"/>
  <c r="T314"/>
  <c r="Y314"/>
  <c r="AB314"/>
  <c r="J315"/>
  <c r="N315"/>
  <c r="O315"/>
  <c r="Q315"/>
  <c r="R315" s="1"/>
  <c r="T315"/>
  <c r="Y315"/>
  <c r="AB315"/>
  <c r="H316"/>
  <c r="Q316" s="1"/>
  <c r="J316"/>
  <c r="K316" s="1"/>
  <c r="N316"/>
  <c r="O316"/>
  <c r="P316" s="1"/>
  <c r="Y316"/>
  <c r="AB316"/>
  <c r="A317"/>
  <c r="J317"/>
  <c r="N317"/>
  <c r="O317"/>
  <c r="Q317"/>
  <c r="R317"/>
  <c r="T317"/>
  <c r="Y317"/>
  <c r="AB317"/>
  <c r="A318"/>
  <c r="I318"/>
  <c r="J318"/>
  <c r="N318"/>
  <c r="O318" s="1"/>
  <c r="Q318"/>
  <c r="R318"/>
  <c r="T318"/>
  <c r="Y318"/>
  <c r="AB318"/>
  <c r="A319"/>
  <c r="I319"/>
  <c r="I320" s="1"/>
  <c r="J319"/>
  <c r="N319"/>
  <c r="O319"/>
  <c r="Q319"/>
  <c r="R319"/>
  <c r="T319"/>
  <c r="Y319"/>
  <c r="AB319"/>
  <c r="J320"/>
  <c r="N320"/>
  <c r="O320" s="1"/>
  <c r="Q320"/>
  <c r="R320"/>
  <c r="T320"/>
  <c r="Y320"/>
  <c r="AB320"/>
  <c r="H321"/>
  <c r="J321"/>
  <c r="K321"/>
  <c r="N321"/>
  <c r="O321" s="1"/>
  <c r="P321" s="1"/>
  <c r="Y321"/>
  <c r="AB321"/>
  <c r="A322"/>
  <c r="J322"/>
  <c r="N322"/>
  <c r="O322" s="1"/>
  <c r="Q322"/>
  <c r="R322" s="1"/>
  <c r="T322"/>
  <c r="Y322"/>
  <c r="AB322"/>
  <c r="A323"/>
  <c r="I323"/>
  <c r="J323"/>
  <c r="N323"/>
  <c r="Q323"/>
  <c r="R323"/>
  <c r="T323"/>
  <c r="Y323"/>
  <c r="AB323"/>
  <c r="A324"/>
  <c r="I324"/>
  <c r="J324"/>
  <c r="N324"/>
  <c r="O324" s="1"/>
  <c r="Q324"/>
  <c r="R324" s="1"/>
  <c r="T324"/>
  <c r="Y324"/>
  <c r="AB324"/>
  <c r="A325"/>
  <c r="I325"/>
  <c r="I326" s="1"/>
  <c r="J325"/>
  <c r="N325"/>
  <c r="Q325"/>
  <c r="R325"/>
  <c r="T325"/>
  <c r="Y325"/>
  <c r="AB325"/>
  <c r="A326"/>
  <c r="J326"/>
  <c r="H326" s="1"/>
  <c r="N326"/>
  <c r="O326" s="1"/>
  <c r="P326"/>
  <c r="Y326"/>
  <c r="AB326"/>
  <c r="A327"/>
  <c r="J327"/>
  <c r="N327"/>
  <c r="O327" s="1"/>
  <c r="Q327"/>
  <c r="R327" s="1"/>
  <c r="T327"/>
  <c r="Y327"/>
  <c r="AB327"/>
  <c r="A328"/>
  <c r="I328"/>
  <c r="J328"/>
  <c r="N328"/>
  <c r="O328" s="1"/>
  <c r="Q328"/>
  <c r="R328" s="1"/>
  <c r="T328"/>
  <c r="Y328"/>
  <c r="AB328"/>
  <c r="A329"/>
  <c r="I329"/>
  <c r="J329"/>
  <c r="N329"/>
  <c r="O329" s="1"/>
  <c r="Q329"/>
  <c r="R329" s="1"/>
  <c r="T329"/>
  <c r="Y329"/>
  <c r="AB329"/>
  <c r="A330"/>
  <c r="I330"/>
  <c r="J330"/>
  <c r="N330"/>
  <c r="O330" s="1"/>
  <c r="Q330"/>
  <c r="R330" s="1"/>
  <c r="T330"/>
  <c r="Y330"/>
  <c r="AB330"/>
  <c r="I331"/>
  <c r="A331" s="1"/>
  <c r="J331"/>
  <c r="K331" s="1"/>
  <c r="N331"/>
  <c r="O331"/>
  <c r="P331"/>
  <c r="Y331"/>
  <c r="AB331"/>
  <c r="A332"/>
  <c r="J332"/>
  <c r="N332"/>
  <c r="O332"/>
  <c r="Q332"/>
  <c r="R332" s="1"/>
  <c r="T332"/>
  <c r="Y332"/>
  <c r="AB332"/>
  <c r="I333"/>
  <c r="A333" s="1"/>
  <c r="J333"/>
  <c r="N333"/>
  <c r="O333"/>
  <c r="Q333"/>
  <c r="R333" s="1"/>
  <c r="T333"/>
  <c r="Y333"/>
  <c r="AB333"/>
  <c r="J334"/>
  <c r="N334"/>
  <c r="O334"/>
  <c r="Q334"/>
  <c r="R334" s="1"/>
  <c r="T334"/>
  <c r="Y334"/>
  <c r="AB334"/>
  <c r="J335"/>
  <c r="N335"/>
  <c r="O335"/>
  <c r="Q335"/>
  <c r="R335" s="1"/>
  <c r="T335"/>
  <c r="Y335"/>
  <c r="AB335"/>
  <c r="J336"/>
  <c r="K336" s="1"/>
  <c r="N336"/>
  <c r="O336" s="1"/>
  <c r="P336" s="1"/>
  <c r="Y336"/>
  <c r="AB336"/>
  <c r="A337"/>
  <c r="J337"/>
  <c r="N337"/>
  <c r="O337" s="1"/>
  <c r="Q337"/>
  <c r="R337"/>
  <c r="T337"/>
  <c r="Y337"/>
  <c r="AB337"/>
  <c r="I338"/>
  <c r="J338"/>
  <c r="N338"/>
  <c r="O338" s="1"/>
  <c r="Q338"/>
  <c r="R338"/>
  <c r="T338"/>
  <c r="Y338"/>
  <c r="AB338"/>
  <c r="J339"/>
  <c r="N339"/>
  <c r="O339" s="1"/>
  <c r="Q339"/>
  <c r="R339"/>
  <c r="T339"/>
  <c r="Y339"/>
  <c r="AB339"/>
  <c r="J340"/>
  <c r="N340"/>
  <c r="O340" s="1"/>
  <c r="Q340"/>
  <c r="R340"/>
  <c r="T340"/>
  <c r="Y340"/>
  <c r="AB340"/>
  <c r="H341"/>
  <c r="J341"/>
  <c r="K341"/>
  <c r="N341"/>
  <c r="O341" s="1"/>
  <c r="P341" s="1"/>
  <c r="Y341"/>
  <c r="AB341"/>
  <c r="A342"/>
  <c r="J342"/>
  <c r="N342"/>
  <c r="O342" s="1"/>
  <c r="Q342"/>
  <c r="R342" s="1"/>
  <c r="T342"/>
  <c r="Y342"/>
  <c r="AB342"/>
  <c r="A343"/>
  <c r="I343"/>
  <c r="J343"/>
  <c r="N343"/>
  <c r="Q343"/>
  <c r="R343" s="1"/>
  <c r="T343"/>
  <c r="Y343"/>
  <c r="AB343"/>
  <c r="A344"/>
  <c r="I344"/>
  <c r="J344"/>
  <c r="N344"/>
  <c r="O344" s="1"/>
  <c r="Q344"/>
  <c r="R344" s="1"/>
  <c r="T344"/>
  <c r="Y344"/>
  <c r="AB344"/>
  <c r="A345"/>
  <c r="I345"/>
  <c r="I346" s="1"/>
  <c r="A346" s="1"/>
  <c r="J345"/>
  <c r="N345"/>
  <c r="Q345"/>
  <c r="R345" s="1"/>
  <c r="T345"/>
  <c r="Y345"/>
  <c r="AB345"/>
  <c r="J346"/>
  <c r="H346" s="1"/>
  <c r="N346"/>
  <c r="O346" s="1"/>
  <c r="P346" s="1"/>
  <c r="Y346"/>
  <c r="AB346"/>
  <c r="A347"/>
  <c r="J347"/>
  <c r="N347"/>
  <c r="O347" s="1"/>
  <c r="Q347"/>
  <c r="R347" s="1"/>
  <c r="T347"/>
  <c r="Y347"/>
  <c r="AB347"/>
  <c r="A348"/>
  <c r="I348"/>
  <c r="J348"/>
  <c r="N348"/>
  <c r="O348" s="1"/>
  <c r="Q348"/>
  <c r="R348" s="1"/>
  <c r="T348"/>
  <c r="Y348"/>
  <c r="AB348"/>
  <c r="A349"/>
  <c r="I349"/>
  <c r="J349"/>
  <c r="N349"/>
  <c r="O349" s="1"/>
  <c r="Q349"/>
  <c r="R349" s="1"/>
  <c r="T349"/>
  <c r="Y349"/>
  <c r="AB349"/>
  <c r="A350"/>
  <c r="I350"/>
  <c r="J350"/>
  <c r="N350"/>
  <c r="O350" s="1"/>
  <c r="Q350"/>
  <c r="R350" s="1"/>
  <c r="T350"/>
  <c r="Y350"/>
  <c r="AB350"/>
  <c r="I351"/>
  <c r="A351" s="1"/>
  <c r="J351"/>
  <c r="K351" s="1"/>
  <c r="N351"/>
  <c r="O351"/>
  <c r="P351" s="1"/>
  <c r="Y351"/>
  <c r="AB351"/>
  <c r="A352"/>
  <c r="J352"/>
  <c r="K352" s="1"/>
  <c r="N352"/>
  <c r="O352"/>
  <c r="P352" s="1"/>
  <c r="Q352"/>
  <c r="R352" s="1"/>
  <c r="T352"/>
  <c r="Y352"/>
  <c r="AB352"/>
  <c r="I353"/>
  <c r="A353" s="1"/>
  <c r="J353"/>
  <c r="N353"/>
  <c r="O353"/>
  <c r="P353" s="1"/>
  <c r="Q353"/>
  <c r="R353" s="1"/>
  <c r="T353"/>
  <c r="Y353"/>
  <c r="AB353"/>
  <c r="I354"/>
  <c r="J354"/>
  <c r="K354" s="1"/>
  <c r="N354"/>
  <c r="O354"/>
  <c r="P354"/>
  <c r="Q354"/>
  <c r="R354" s="1"/>
  <c r="T354"/>
  <c r="Y354"/>
  <c r="AB354"/>
  <c r="J355"/>
  <c r="K355" s="1"/>
  <c r="N355"/>
  <c r="O355"/>
  <c r="P355" s="1"/>
  <c r="Q355"/>
  <c r="R355" s="1"/>
  <c r="T355"/>
  <c r="Y355"/>
  <c r="AB355"/>
  <c r="J356"/>
  <c r="K356" s="1"/>
  <c r="N356"/>
  <c r="O356" s="1"/>
  <c r="P356" s="1"/>
  <c r="Y356"/>
  <c r="AB356"/>
  <c r="A357"/>
  <c r="J357"/>
  <c r="K357" s="1"/>
  <c r="N357"/>
  <c r="O357" s="1"/>
  <c r="P357" s="1"/>
  <c r="Q357"/>
  <c r="R357"/>
  <c r="T357"/>
  <c r="Y357"/>
  <c r="AB357"/>
  <c r="A358"/>
  <c r="I358"/>
  <c r="I359" s="1"/>
  <c r="J358"/>
  <c r="K358" s="1"/>
  <c r="N358"/>
  <c r="O358"/>
  <c r="P358" s="1"/>
  <c r="Q358"/>
  <c r="R358"/>
  <c r="T358"/>
  <c r="Y358"/>
  <c r="AB358"/>
  <c r="J359"/>
  <c r="K359" s="1"/>
  <c r="N359"/>
  <c r="O359" s="1"/>
  <c r="P359" s="1"/>
  <c r="Q359"/>
  <c r="R359"/>
  <c r="T359"/>
  <c r="Y359"/>
  <c r="AB359"/>
  <c r="J360"/>
  <c r="K360" s="1"/>
  <c r="N360"/>
  <c r="O360"/>
  <c r="P360" s="1"/>
  <c r="Q360"/>
  <c r="R360"/>
  <c r="T360"/>
  <c r="Y360"/>
  <c r="AB360"/>
  <c r="H361"/>
  <c r="J361"/>
  <c r="K361"/>
  <c r="N361"/>
  <c r="O361" s="1"/>
  <c r="P361" s="1"/>
  <c r="Q361"/>
  <c r="S361" s="1"/>
  <c r="T361" s="1"/>
  <c r="R361"/>
  <c r="Y361"/>
  <c r="AB361"/>
  <c r="A362"/>
  <c r="J362"/>
  <c r="K362"/>
  <c r="N362"/>
  <c r="O362" s="1"/>
  <c r="P362" s="1"/>
  <c r="Q362"/>
  <c r="R362"/>
  <c r="T362"/>
  <c r="Y362"/>
  <c r="AB362"/>
  <c r="A363"/>
  <c r="I363"/>
  <c r="J363"/>
  <c r="K363"/>
  <c r="N363"/>
  <c r="O363" s="1"/>
  <c r="P363" s="1"/>
  <c r="Q363"/>
  <c r="R363" s="1"/>
  <c r="T363"/>
  <c r="Y363"/>
  <c r="AB363"/>
  <c r="A364"/>
  <c r="I364"/>
  <c r="J364"/>
  <c r="K364"/>
  <c r="N364"/>
  <c r="O364" s="1"/>
  <c r="P364" s="1"/>
  <c r="Q364"/>
  <c r="R364"/>
  <c r="T364"/>
  <c r="Y364"/>
  <c r="AB364"/>
  <c r="A365"/>
  <c r="I365"/>
  <c r="I366" s="1"/>
  <c r="A366" s="1"/>
  <c r="J365"/>
  <c r="K365"/>
  <c r="N365"/>
  <c r="O365" s="1"/>
  <c r="P365" s="1"/>
  <c r="Q365"/>
  <c r="R365" s="1"/>
  <c r="T365"/>
  <c r="Y365"/>
  <c r="AB365"/>
  <c r="J366"/>
  <c r="H366" s="1"/>
  <c r="K366"/>
  <c r="N366"/>
  <c r="O366" s="1"/>
  <c r="P366" s="1"/>
  <c r="Q366"/>
  <c r="Y366"/>
  <c r="AB366"/>
  <c r="A367"/>
  <c r="J367"/>
  <c r="N367"/>
  <c r="O367" s="1"/>
  <c r="P367" s="1"/>
  <c r="Q367"/>
  <c r="R367" s="1"/>
  <c r="T367"/>
  <c r="Y367"/>
  <c r="AB367"/>
  <c r="A368"/>
  <c r="I368"/>
  <c r="J368"/>
  <c r="K368" s="1"/>
  <c r="N368"/>
  <c r="O368" s="1"/>
  <c r="P368" s="1"/>
  <c r="Q368"/>
  <c r="R368" s="1"/>
  <c r="T368"/>
  <c r="Y368"/>
  <c r="AB368"/>
  <c r="A369"/>
  <c r="I369"/>
  <c r="J369"/>
  <c r="K369" s="1"/>
  <c r="N369"/>
  <c r="O369" s="1"/>
  <c r="P369" s="1"/>
  <c r="Q369"/>
  <c r="R369" s="1"/>
  <c r="T369"/>
  <c r="Y369"/>
  <c r="AB369"/>
  <c r="A370"/>
  <c r="I370"/>
  <c r="J370"/>
  <c r="K370" s="1"/>
  <c r="N370"/>
  <c r="O370" s="1"/>
  <c r="P370" s="1"/>
  <c r="Q370"/>
  <c r="R370" s="1"/>
  <c r="T370"/>
  <c r="Y370"/>
  <c r="AB370"/>
  <c r="I371"/>
  <c r="A371" s="1"/>
  <c r="J371"/>
  <c r="K371" s="1"/>
  <c r="N371"/>
  <c r="O371"/>
  <c r="P371" s="1"/>
  <c r="Y371"/>
  <c r="AB371"/>
  <c r="A372"/>
  <c r="J372"/>
  <c r="N372"/>
  <c r="O372"/>
  <c r="P372" s="1"/>
  <c r="Q372"/>
  <c r="R372" s="1"/>
  <c r="T372"/>
  <c r="Y372"/>
  <c r="AB372"/>
  <c r="I373"/>
  <c r="J373"/>
  <c r="K373" s="1"/>
  <c r="N373"/>
  <c r="O373"/>
  <c r="P373"/>
  <c r="Q373"/>
  <c r="R373" s="1"/>
  <c r="T373"/>
  <c r="Y373"/>
  <c r="AB373"/>
  <c r="J374"/>
  <c r="K374" s="1"/>
  <c r="N374"/>
  <c r="O374"/>
  <c r="P374" s="1"/>
  <c r="Q374"/>
  <c r="R374" s="1"/>
  <c r="T374"/>
  <c r="Y374"/>
  <c r="AB374"/>
  <c r="J375"/>
  <c r="K375" s="1"/>
  <c r="N375"/>
  <c r="O375"/>
  <c r="P375" s="1"/>
  <c r="Q375"/>
  <c r="R375" s="1"/>
  <c r="T375"/>
  <c r="Y375"/>
  <c r="AB375"/>
  <c r="J376"/>
  <c r="K376" s="1"/>
  <c r="N376"/>
  <c r="O376" s="1"/>
  <c r="P376" s="1"/>
  <c r="Y376"/>
  <c r="AB376"/>
  <c r="A377"/>
  <c r="J377"/>
  <c r="K377" s="1"/>
  <c r="N377"/>
  <c r="O377" s="1"/>
  <c r="P377" s="1"/>
  <c r="Q377"/>
  <c r="R377"/>
  <c r="T377"/>
  <c r="Y377"/>
  <c r="AB377"/>
  <c r="A378"/>
  <c r="I378"/>
  <c r="J378"/>
  <c r="K378" s="1"/>
  <c r="N378"/>
  <c r="O378" s="1"/>
  <c r="P378" s="1"/>
  <c r="Q378"/>
  <c r="R378"/>
  <c r="T378"/>
  <c r="Y378"/>
  <c r="AB378"/>
  <c r="I379"/>
  <c r="J379"/>
  <c r="K379" s="1"/>
  <c r="N379"/>
  <c r="O379" s="1"/>
  <c r="P379" s="1"/>
  <c r="Q379"/>
  <c r="R379"/>
  <c r="T379"/>
  <c r="Y379"/>
  <c r="AB379"/>
  <c r="J380"/>
  <c r="K380" s="1"/>
  <c r="N380"/>
  <c r="O380" s="1"/>
  <c r="P380" s="1"/>
  <c r="Q380"/>
  <c r="R380"/>
  <c r="T380"/>
  <c r="Y380"/>
  <c r="AB380"/>
  <c r="H381"/>
  <c r="J381"/>
  <c r="K381"/>
  <c r="N381"/>
  <c r="O381" s="1"/>
  <c r="P381" s="1"/>
  <c r="Q381"/>
  <c r="Y381"/>
  <c r="AB381"/>
  <c r="A383"/>
  <c r="J383"/>
  <c r="N383"/>
  <c r="O383" s="1"/>
  <c r="P383" s="1"/>
  <c r="Q383"/>
  <c r="R383" s="1"/>
  <c r="T383"/>
  <c r="Y383"/>
  <c r="AB383"/>
  <c r="AC383" s="1"/>
  <c r="I384"/>
  <c r="J384"/>
  <c r="N384"/>
  <c r="O384"/>
  <c r="P384" s="1"/>
  <c r="Q384"/>
  <c r="R384" s="1"/>
  <c r="T384"/>
  <c r="Y384"/>
  <c r="AB384"/>
  <c r="J385"/>
  <c r="N385"/>
  <c r="O385" s="1"/>
  <c r="P385" s="1"/>
  <c r="Q385"/>
  <c r="R385" s="1"/>
  <c r="T385"/>
  <c r="Y385"/>
  <c r="AB385"/>
  <c r="AC385" s="1"/>
  <c r="J386"/>
  <c r="N386"/>
  <c r="O386"/>
  <c r="P386" s="1"/>
  <c r="Q386"/>
  <c r="R386" s="1"/>
  <c r="T386"/>
  <c r="Y386"/>
  <c r="AB386"/>
  <c r="J387"/>
  <c r="N387"/>
  <c r="O387" s="1"/>
  <c r="P387"/>
  <c r="Y387"/>
  <c r="AB387"/>
  <c r="AC387" s="1"/>
  <c r="A388"/>
  <c r="J388"/>
  <c r="N388"/>
  <c r="O388" s="1"/>
  <c r="P388" s="1"/>
  <c r="Q388"/>
  <c r="R388"/>
  <c r="T388"/>
  <c r="Y388"/>
  <c r="AB388"/>
  <c r="AC388"/>
  <c r="A389"/>
  <c r="I389"/>
  <c r="J389"/>
  <c r="N389"/>
  <c r="O389" s="1"/>
  <c r="P389" s="1"/>
  <c r="Q389"/>
  <c r="R389" s="1"/>
  <c r="T389"/>
  <c r="Y389"/>
  <c r="AB389"/>
  <c r="AC389" s="1"/>
  <c r="I390"/>
  <c r="J390"/>
  <c r="N390"/>
  <c r="O390" s="1"/>
  <c r="P390" s="1"/>
  <c r="Q390"/>
  <c r="R390"/>
  <c r="T390"/>
  <c r="Y390"/>
  <c r="AB390"/>
  <c r="AC390"/>
  <c r="J391"/>
  <c r="N391"/>
  <c r="O391" s="1"/>
  <c r="P391" s="1"/>
  <c r="Q391"/>
  <c r="R391" s="1"/>
  <c r="T391"/>
  <c r="Y391"/>
  <c r="AB391"/>
  <c r="AC391" s="1"/>
  <c r="H392"/>
  <c r="Q392" s="1"/>
  <c r="J392"/>
  <c r="N392"/>
  <c r="O392" s="1"/>
  <c r="P392" s="1"/>
  <c r="Y392"/>
  <c r="AB392"/>
  <c r="A393"/>
  <c r="J393"/>
  <c r="N393"/>
  <c r="O393"/>
  <c r="P393"/>
  <c r="Q393"/>
  <c r="R393" s="1"/>
  <c r="T393"/>
  <c r="Y393"/>
  <c r="AB393"/>
  <c r="AC393" s="1"/>
  <c r="A394"/>
  <c r="I394"/>
  <c r="J394"/>
  <c r="N394"/>
  <c r="O394" s="1"/>
  <c r="P394" s="1"/>
  <c r="Q394"/>
  <c r="R394"/>
  <c r="T394"/>
  <c r="Y394"/>
  <c r="AB394"/>
  <c r="AC394"/>
  <c r="I395"/>
  <c r="J395"/>
  <c r="N395"/>
  <c r="O395"/>
  <c r="P395" s="1"/>
  <c r="Q395"/>
  <c r="R395" s="1"/>
  <c r="T395"/>
  <c r="Y395"/>
  <c r="AB395"/>
  <c r="AC395" s="1"/>
  <c r="J396"/>
  <c r="N396"/>
  <c r="O396" s="1"/>
  <c r="P396" s="1"/>
  <c r="Q396"/>
  <c r="R396"/>
  <c r="T396"/>
  <c r="Y396"/>
  <c r="AB396"/>
  <c r="AC396"/>
  <c r="H397"/>
  <c r="J397"/>
  <c r="N397"/>
  <c r="O397" s="1"/>
  <c r="P397" s="1"/>
  <c r="Y397"/>
  <c r="AB397"/>
  <c r="AC397" s="1"/>
  <c r="A398"/>
  <c r="J398"/>
  <c r="N398"/>
  <c r="O398" s="1"/>
  <c r="P398" s="1"/>
  <c r="Q398"/>
  <c r="R398" s="1"/>
  <c r="T398"/>
  <c r="Y398"/>
  <c r="AB398"/>
  <c r="AC398" s="1"/>
  <c r="A399"/>
  <c r="I399"/>
  <c r="I400" s="1"/>
  <c r="A400" s="1"/>
  <c r="J399"/>
  <c r="N399"/>
  <c r="O399"/>
  <c r="P399" s="1"/>
  <c r="Q399"/>
  <c r="R399"/>
  <c r="T399"/>
  <c r="Y399"/>
  <c r="AB399"/>
  <c r="AC399"/>
  <c r="J400"/>
  <c r="N400"/>
  <c r="O400" s="1"/>
  <c r="P400" s="1"/>
  <c r="Q400"/>
  <c r="R400" s="1"/>
  <c r="T400"/>
  <c r="Y400"/>
  <c r="AB400"/>
  <c r="AC400" s="1"/>
  <c r="A401"/>
  <c r="I401"/>
  <c r="J401"/>
  <c r="N401"/>
  <c r="O401"/>
  <c r="P401" s="1"/>
  <c r="Q401"/>
  <c r="R401"/>
  <c r="T401"/>
  <c r="Y401"/>
  <c r="AB401"/>
  <c r="AC401"/>
  <c r="I402"/>
  <c r="A402" s="1"/>
  <c r="J402"/>
  <c r="N402"/>
  <c r="O402"/>
  <c r="P402"/>
  <c r="Y402"/>
  <c r="AB402"/>
  <c r="AC402"/>
  <c r="A403"/>
  <c r="J403"/>
  <c r="N403"/>
  <c r="O403" s="1"/>
  <c r="P403" s="1"/>
  <c r="Q403"/>
  <c r="R403"/>
  <c r="T403"/>
  <c r="Y403"/>
  <c r="AB403"/>
  <c r="AC403"/>
  <c r="I404"/>
  <c r="J404"/>
  <c r="N404"/>
  <c r="O404"/>
  <c r="P404" s="1"/>
  <c r="Q404"/>
  <c r="R404" s="1"/>
  <c r="T404"/>
  <c r="Y404"/>
  <c r="AB404"/>
  <c r="AC404" s="1"/>
  <c r="J405"/>
  <c r="N405"/>
  <c r="O405" s="1"/>
  <c r="P405" s="1"/>
  <c r="Q405"/>
  <c r="R405"/>
  <c r="T405"/>
  <c r="Y405"/>
  <c r="AB405"/>
  <c r="AC405"/>
  <c r="J406"/>
  <c r="N406"/>
  <c r="O406"/>
  <c r="P406" s="1"/>
  <c r="Q406"/>
  <c r="R406" s="1"/>
  <c r="T406"/>
  <c r="Y406"/>
  <c r="AB406"/>
  <c r="AC406" s="1"/>
  <c r="J407"/>
  <c r="N407"/>
  <c r="O407" s="1"/>
  <c r="P407" s="1"/>
  <c r="Y407"/>
  <c r="AB407"/>
  <c r="AC407" s="1"/>
  <c r="A408"/>
  <c r="J408"/>
  <c r="N408"/>
  <c r="O408"/>
  <c r="P408" s="1"/>
  <c r="Q408"/>
  <c r="R408"/>
  <c r="T408"/>
  <c r="Y408"/>
  <c r="AB408"/>
  <c r="AC408"/>
  <c r="A409"/>
  <c r="I409"/>
  <c r="J409"/>
  <c r="N409"/>
  <c r="O409" s="1"/>
  <c r="P409" s="1"/>
  <c r="Q409"/>
  <c r="R409" s="1"/>
  <c r="T409"/>
  <c r="Y409"/>
  <c r="AB409"/>
  <c r="AC409" s="1"/>
  <c r="A410"/>
  <c r="I410"/>
  <c r="I411" s="1"/>
  <c r="J410"/>
  <c r="N410"/>
  <c r="O410" s="1"/>
  <c r="P410" s="1"/>
  <c r="Q410"/>
  <c r="R410"/>
  <c r="T410"/>
  <c r="Y410"/>
  <c r="AB410"/>
  <c r="AC410"/>
  <c r="J411"/>
  <c r="N411"/>
  <c r="O411" s="1"/>
  <c r="P411" s="1"/>
  <c r="Q411"/>
  <c r="R411" s="1"/>
  <c r="T411"/>
  <c r="Y411"/>
  <c r="AB411"/>
  <c r="AC411" s="1"/>
  <c r="J412"/>
  <c r="N412"/>
  <c r="O412" s="1"/>
  <c r="P412" s="1"/>
  <c r="Y412"/>
  <c r="AB412"/>
  <c r="A413"/>
  <c r="J413"/>
  <c r="N413"/>
  <c r="O413"/>
  <c r="P413" s="1"/>
  <c r="Q413"/>
  <c r="R413" s="1"/>
  <c r="T413"/>
  <c r="Y413"/>
  <c r="AB413"/>
  <c r="AC413" s="1"/>
  <c r="A414"/>
  <c r="I414"/>
  <c r="J414"/>
  <c r="N414"/>
  <c r="O414" s="1"/>
  <c r="P414" s="1"/>
  <c r="Q414"/>
  <c r="R414" s="1"/>
  <c r="T414"/>
  <c r="Y414"/>
  <c r="AB414"/>
  <c r="AC414" s="1"/>
  <c r="I415"/>
  <c r="J415"/>
  <c r="N415"/>
  <c r="O415"/>
  <c r="P415"/>
  <c r="Q415"/>
  <c r="R415" s="1"/>
  <c r="T415"/>
  <c r="Y415"/>
  <c r="AB415"/>
  <c r="AC415" s="1"/>
  <c r="J416"/>
  <c r="N416"/>
  <c r="O416" s="1"/>
  <c r="P416" s="1"/>
  <c r="Q416"/>
  <c r="R416" s="1"/>
  <c r="T416"/>
  <c r="Y416"/>
  <c r="AB416"/>
  <c r="AC416" s="1"/>
  <c r="H417"/>
  <c r="Q417" s="1"/>
  <c r="J417"/>
  <c r="N417"/>
  <c r="O417"/>
  <c r="P417" s="1"/>
  <c r="Y417"/>
  <c r="AB417"/>
  <c r="AC417" s="1"/>
  <c r="A418"/>
  <c r="J418"/>
  <c r="K418"/>
  <c r="N418"/>
  <c r="O418" s="1"/>
  <c r="P418" s="1"/>
  <c r="Q418"/>
  <c r="R418" s="1"/>
  <c r="T418"/>
  <c r="Y418"/>
  <c r="AB418"/>
  <c r="AC418" s="1"/>
  <c r="I419"/>
  <c r="J419"/>
  <c r="K419" s="1"/>
  <c r="N419"/>
  <c r="O419" s="1"/>
  <c r="P419" s="1"/>
  <c r="Q419"/>
  <c r="R419"/>
  <c r="T419"/>
  <c r="Y419"/>
  <c r="AB419"/>
  <c r="AC419"/>
  <c r="J420"/>
  <c r="K420"/>
  <c r="N420"/>
  <c r="O420" s="1"/>
  <c r="P420" s="1"/>
  <c r="Q420"/>
  <c r="R420" s="1"/>
  <c r="T420"/>
  <c r="Y420"/>
  <c r="AB420"/>
  <c r="AC420" s="1"/>
  <c r="J421"/>
  <c r="K421" s="1"/>
  <c r="N421"/>
  <c r="O421" s="1"/>
  <c r="P421" s="1"/>
  <c r="Q421"/>
  <c r="R421"/>
  <c r="T421"/>
  <c r="Y421"/>
  <c r="AB421"/>
  <c r="AC421"/>
  <c r="J422"/>
  <c r="N422"/>
  <c r="O422"/>
  <c r="P422" s="1"/>
  <c r="Y422"/>
  <c r="AB422"/>
  <c r="AC422"/>
  <c r="A423"/>
  <c r="J423"/>
  <c r="K423"/>
  <c r="N423"/>
  <c r="O423" s="1"/>
  <c r="P423" s="1"/>
  <c r="Q423"/>
  <c r="R423" s="1"/>
  <c r="T423"/>
  <c r="Y423"/>
  <c r="AB423"/>
  <c r="AC423" s="1"/>
  <c r="I424"/>
  <c r="J424"/>
  <c r="N424"/>
  <c r="O424"/>
  <c r="P424"/>
  <c r="Q424"/>
  <c r="R424" s="1"/>
  <c r="T424"/>
  <c r="Y424"/>
  <c r="AB424"/>
  <c r="AC424" s="1"/>
  <c r="J425"/>
  <c r="K425"/>
  <c r="N425"/>
  <c r="O425" s="1"/>
  <c r="P425" s="1"/>
  <c r="Q425"/>
  <c r="R425" s="1"/>
  <c r="T425"/>
  <c r="Y425"/>
  <c r="AB425"/>
  <c r="AC425" s="1"/>
  <c r="J426"/>
  <c r="K426" s="1"/>
  <c r="N426"/>
  <c r="O426"/>
  <c r="P426"/>
  <c r="Q426"/>
  <c r="R426" s="1"/>
  <c r="T426"/>
  <c r="Y426"/>
  <c r="AB426"/>
  <c r="AC426" s="1"/>
  <c r="J427"/>
  <c r="N427"/>
  <c r="O427" s="1"/>
  <c r="P427" s="1"/>
  <c r="Y427"/>
  <c r="AB427"/>
  <c r="AC427" s="1"/>
  <c r="A428"/>
  <c r="J428"/>
  <c r="N428"/>
  <c r="O428" s="1"/>
  <c r="P428" s="1"/>
  <c r="Q428"/>
  <c r="R428"/>
  <c r="T428"/>
  <c r="Y428"/>
  <c r="AB428"/>
  <c r="AC428"/>
  <c r="A429"/>
  <c r="I429"/>
  <c r="J429"/>
  <c r="N429"/>
  <c r="O429" s="1"/>
  <c r="P429"/>
  <c r="Q429"/>
  <c r="R429" s="1"/>
  <c r="T429"/>
  <c r="Y429"/>
  <c r="AB429"/>
  <c r="A430"/>
  <c r="I430"/>
  <c r="I431" s="1"/>
  <c r="J430"/>
  <c r="N430"/>
  <c r="O430" s="1"/>
  <c r="P430" s="1"/>
  <c r="Q430"/>
  <c r="R430"/>
  <c r="T430"/>
  <c r="Y430"/>
  <c r="AB430"/>
  <c r="J431"/>
  <c r="N431"/>
  <c r="O431" s="1"/>
  <c r="P431"/>
  <c r="Q431"/>
  <c r="R431" s="1"/>
  <c r="T431"/>
  <c r="Y431"/>
  <c r="AB431"/>
  <c r="AC431" s="1"/>
  <c r="J432"/>
  <c r="N432"/>
  <c r="O432" s="1"/>
  <c r="P432" s="1"/>
  <c r="Y432"/>
  <c r="AB432"/>
  <c r="A433"/>
  <c r="J433"/>
  <c r="N433"/>
  <c r="O433"/>
  <c r="P433" s="1"/>
  <c r="Q433"/>
  <c r="R433" s="1"/>
  <c r="T433"/>
  <c r="Y433"/>
  <c r="AB433"/>
  <c r="AC433" s="1"/>
  <c r="A434"/>
  <c r="I434"/>
  <c r="J434"/>
  <c r="N434"/>
  <c r="O434" s="1"/>
  <c r="P434" s="1"/>
  <c r="Q434"/>
  <c r="R434" s="1"/>
  <c r="T434"/>
  <c r="Y434"/>
  <c r="AB434"/>
  <c r="AC434" s="1"/>
  <c r="I435"/>
  <c r="J435"/>
  <c r="N435"/>
  <c r="O435"/>
  <c r="P435" s="1"/>
  <c r="Q435"/>
  <c r="R435" s="1"/>
  <c r="T435"/>
  <c r="Y435"/>
  <c r="AB435"/>
  <c r="J436"/>
  <c r="N436"/>
  <c r="O436" s="1"/>
  <c r="P436" s="1"/>
  <c r="Q436"/>
  <c r="R436" s="1"/>
  <c r="T436"/>
  <c r="Y436"/>
  <c r="AB436"/>
  <c r="AC436" s="1"/>
  <c r="J437"/>
  <c r="N437"/>
  <c r="O437" s="1"/>
  <c r="P437" s="1"/>
  <c r="Y437"/>
  <c r="AB437"/>
  <c r="AC437"/>
  <c r="A438"/>
  <c r="J438"/>
  <c r="N438"/>
  <c r="O438" s="1"/>
  <c r="P438" s="1"/>
  <c r="Q438"/>
  <c r="R438" s="1"/>
  <c r="T438"/>
  <c r="Y438"/>
  <c r="AB438"/>
  <c r="AC438" s="1"/>
  <c r="A439"/>
  <c r="I439"/>
  <c r="I440" s="1"/>
  <c r="A440" s="1"/>
  <c r="J439"/>
  <c r="K439" s="1"/>
  <c r="N439"/>
  <c r="O439" s="1"/>
  <c r="P439" s="1"/>
  <c r="Q439"/>
  <c r="R439"/>
  <c r="T439"/>
  <c r="Y439"/>
  <c r="AB439"/>
  <c r="AC439"/>
  <c r="J440"/>
  <c r="K440" s="1"/>
  <c r="N440"/>
  <c r="O440" s="1"/>
  <c r="P440" s="1"/>
  <c r="Q440"/>
  <c r="R440" s="1"/>
  <c r="T440"/>
  <c r="Y440"/>
  <c r="AB440"/>
  <c r="AC440" s="1"/>
  <c r="A441"/>
  <c r="I441"/>
  <c r="J441"/>
  <c r="K441" s="1"/>
  <c r="N441"/>
  <c r="O441" s="1"/>
  <c r="P441" s="1"/>
  <c r="Q441"/>
  <c r="R441"/>
  <c r="T441"/>
  <c r="Y441"/>
  <c r="AB441"/>
  <c r="AC441"/>
  <c r="I442"/>
  <c r="A442" s="1"/>
  <c r="J442"/>
  <c r="K442" s="1"/>
  <c r="N442"/>
  <c r="O442"/>
  <c r="P442" s="1"/>
  <c r="Y442"/>
  <c r="AB442"/>
  <c r="AC442"/>
  <c r="A443"/>
  <c r="J443"/>
  <c r="N443"/>
  <c r="O443" s="1"/>
  <c r="P443" s="1"/>
  <c r="Q443"/>
  <c r="R443" s="1"/>
  <c r="T443"/>
  <c r="Y443"/>
  <c r="AB443"/>
  <c r="AC443" s="1"/>
  <c r="I444"/>
  <c r="J444"/>
  <c r="N444"/>
  <c r="O444"/>
  <c r="P444" s="1"/>
  <c r="Q444"/>
  <c r="R444" s="1"/>
  <c r="T444"/>
  <c r="Y444"/>
  <c r="AB444"/>
  <c r="J445"/>
  <c r="N445"/>
  <c r="O445" s="1"/>
  <c r="P445" s="1"/>
  <c r="Q445"/>
  <c r="R445" s="1"/>
  <c r="T445"/>
  <c r="Y445"/>
  <c r="AB445"/>
  <c r="AC445" s="1"/>
  <c r="J446"/>
  <c r="N446"/>
  <c r="O446"/>
  <c r="P446" s="1"/>
  <c r="Q446"/>
  <c r="R446" s="1"/>
  <c r="T446"/>
  <c r="Y446"/>
  <c r="AB446"/>
  <c r="J447"/>
  <c r="N447"/>
  <c r="O447" s="1"/>
  <c r="P447" s="1"/>
  <c r="Y447"/>
  <c r="AB447"/>
  <c r="AC447" s="1"/>
  <c r="A448"/>
  <c r="I448"/>
  <c r="I449" s="1"/>
  <c r="J448"/>
  <c r="K448"/>
  <c r="N448"/>
  <c r="O448" s="1"/>
  <c r="P448" s="1"/>
  <c r="Q448"/>
  <c r="R448" s="1"/>
  <c r="T448"/>
  <c r="Y448"/>
  <c r="AB448"/>
  <c r="AD448"/>
  <c r="J449"/>
  <c r="N449"/>
  <c r="O449" s="1"/>
  <c r="P449" s="1"/>
  <c r="Q449"/>
  <c r="R449" s="1"/>
  <c r="T449"/>
  <c r="Y449"/>
  <c r="AB449"/>
  <c r="AD449"/>
  <c r="J450"/>
  <c r="K450" s="1"/>
  <c r="N450"/>
  <c r="O450"/>
  <c r="P450" s="1"/>
  <c r="Q450"/>
  <c r="R450" s="1"/>
  <c r="T450"/>
  <c r="Y450"/>
  <c r="AB450"/>
  <c r="AD450"/>
  <c r="J451"/>
  <c r="K451" s="1"/>
  <c r="N451"/>
  <c r="O451" s="1"/>
  <c r="P451" s="1"/>
  <c r="Q451"/>
  <c r="R451"/>
  <c r="T451"/>
  <c r="Y451"/>
  <c r="AB451"/>
  <c r="AD451"/>
  <c r="J452"/>
  <c r="K452" s="1"/>
  <c r="N452"/>
  <c r="O452" s="1"/>
  <c r="P452"/>
  <c r="Y452"/>
  <c r="AB452"/>
  <c r="AD452"/>
  <c r="A453"/>
  <c r="J453"/>
  <c r="K453" s="1"/>
  <c r="N453"/>
  <c r="O453"/>
  <c r="P453" s="1"/>
  <c r="Q453"/>
  <c r="R453" s="1"/>
  <c r="T453"/>
  <c r="Y453"/>
  <c r="AB453"/>
  <c r="AD453"/>
  <c r="A454"/>
  <c r="I454"/>
  <c r="I455" s="1"/>
  <c r="I456" s="1"/>
  <c r="A456" s="1"/>
  <c r="J454"/>
  <c r="K454" s="1"/>
  <c r="N454"/>
  <c r="O454"/>
  <c r="P454" s="1"/>
  <c r="Q454"/>
  <c r="R454"/>
  <c r="T454"/>
  <c r="Y454"/>
  <c r="AB454"/>
  <c r="AD454"/>
  <c r="J455"/>
  <c r="K455"/>
  <c r="N455"/>
  <c r="O455" s="1"/>
  <c r="P455" s="1"/>
  <c r="Q455"/>
  <c r="R455"/>
  <c r="T455"/>
  <c r="Y455"/>
  <c r="AB455"/>
  <c r="AD455"/>
  <c r="J456"/>
  <c r="K456" s="1"/>
  <c r="N456"/>
  <c r="O456" s="1"/>
  <c r="P456"/>
  <c r="Q456"/>
  <c r="R456" s="1"/>
  <c r="T456"/>
  <c r="Y456"/>
  <c r="AB456"/>
  <c r="AD456"/>
  <c r="J457"/>
  <c r="K457" s="1"/>
  <c r="N457"/>
  <c r="O457" s="1"/>
  <c r="P457" s="1"/>
  <c r="Y457"/>
  <c r="AB457"/>
  <c r="AD457"/>
  <c r="A459"/>
  <c r="J459"/>
  <c r="N459"/>
  <c r="O459" s="1"/>
  <c r="P459" s="1"/>
  <c r="Q459"/>
  <c r="R459" s="1"/>
  <c r="T459"/>
  <c r="Y459"/>
  <c r="AB459"/>
  <c r="AC459" s="1"/>
  <c r="I460"/>
  <c r="J460"/>
  <c r="N460"/>
  <c r="O460"/>
  <c r="P460" s="1"/>
  <c r="Q460"/>
  <c r="R460" s="1"/>
  <c r="T460"/>
  <c r="Y460"/>
  <c r="AB460"/>
  <c r="J461"/>
  <c r="N461"/>
  <c r="O461" s="1"/>
  <c r="P461" s="1"/>
  <c r="Q461"/>
  <c r="R461" s="1"/>
  <c r="T461"/>
  <c r="Y461"/>
  <c r="AB461"/>
  <c r="AC461" s="1"/>
  <c r="J462"/>
  <c r="N462"/>
  <c r="O462"/>
  <c r="P462" s="1"/>
  <c r="Q462"/>
  <c r="R462" s="1"/>
  <c r="T462"/>
  <c r="Y462"/>
  <c r="AB462"/>
  <c r="J463"/>
  <c r="N463"/>
  <c r="O463" s="1"/>
  <c r="P463"/>
  <c r="Y463"/>
  <c r="AB463"/>
  <c r="A464"/>
  <c r="J464"/>
  <c r="N464"/>
  <c r="O464" s="1"/>
  <c r="P464" s="1"/>
  <c r="Q464"/>
  <c r="R464" s="1"/>
  <c r="T464"/>
  <c r="Y464"/>
  <c r="AB464"/>
  <c r="AC464" s="1"/>
  <c r="A465"/>
  <c r="I465"/>
  <c r="I466" s="1"/>
  <c r="A466" s="1"/>
  <c r="J465"/>
  <c r="N465"/>
  <c r="O465" s="1"/>
  <c r="P465" s="1"/>
  <c r="Q465"/>
  <c r="R465"/>
  <c r="T465"/>
  <c r="Y465"/>
  <c r="AB465"/>
  <c r="AC465"/>
  <c r="J466"/>
  <c r="N466"/>
  <c r="O466" s="1"/>
  <c r="P466" s="1"/>
  <c r="Q466"/>
  <c r="R466" s="1"/>
  <c r="T466"/>
  <c r="Y466"/>
  <c r="AB466"/>
  <c r="AC466" s="1"/>
  <c r="A467"/>
  <c r="I467"/>
  <c r="J467"/>
  <c r="N467"/>
  <c r="O467" s="1"/>
  <c r="P467" s="1"/>
  <c r="Q467"/>
  <c r="R467"/>
  <c r="T467"/>
  <c r="Y467"/>
  <c r="AB467"/>
  <c r="AC467"/>
  <c r="I468"/>
  <c r="A468" s="1"/>
  <c r="J468"/>
  <c r="K468" s="1"/>
  <c r="N468"/>
  <c r="O468"/>
  <c r="P468" s="1"/>
  <c r="Y468"/>
  <c r="AB468"/>
  <c r="A469"/>
  <c r="J469"/>
  <c r="N469"/>
  <c r="O469"/>
  <c r="P469" s="1"/>
  <c r="Q469"/>
  <c r="R469" s="1"/>
  <c r="T469"/>
  <c r="Y469"/>
  <c r="AB469"/>
  <c r="AC469" s="1"/>
  <c r="A470"/>
  <c r="I470"/>
  <c r="J470"/>
  <c r="N470"/>
  <c r="O470" s="1"/>
  <c r="P470" s="1"/>
  <c r="Q470"/>
  <c r="R470" s="1"/>
  <c r="T470"/>
  <c r="Y470"/>
  <c r="AB470"/>
  <c r="AC470" s="1"/>
  <c r="I471"/>
  <c r="J471"/>
  <c r="N471"/>
  <c r="O471"/>
  <c r="P471"/>
  <c r="Q471"/>
  <c r="R471" s="1"/>
  <c r="T471"/>
  <c r="Y471"/>
  <c r="AB471"/>
  <c r="AC471" s="1"/>
  <c r="J472"/>
  <c r="N472"/>
  <c r="O472" s="1"/>
  <c r="P472" s="1"/>
  <c r="Q472"/>
  <c r="R472" s="1"/>
  <c r="T472"/>
  <c r="Y472"/>
  <c r="AB472"/>
  <c r="AC472" s="1"/>
  <c r="J473"/>
  <c r="K473" s="1"/>
  <c r="N473"/>
  <c r="O473"/>
  <c r="P473" s="1"/>
  <c r="Y473"/>
  <c r="AB473"/>
  <c r="A474"/>
  <c r="J474"/>
  <c r="N474"/>
  <c r="O474"/>
  <c r="P474" s="1"/>
  <c r="Q474"/>
  <c r="R474"/>
  <c r="T474"/>
  <c r="Y474"/>
  <c r="AB474"/>
  <c r="AC474"/>
  <c r="A475"/>
  <c r="I475"/>
  <c r="J475"/>
  <c r="N475"/>
  <c r="O475" s="1"/>
  <c r="P475" s="1"/>
  <c r="Q475"/>
  <c r="R475" s="1"/>
  <c r="T475"/>
  <c r="Y475"/>
  <c r="AB475"/>
  <c r="AC475" s="1"/>
  <c r="A476"/>
  <c r="I476"/>
  <c r="I477" s="1"/>
  <c r="J476"/>
  <c r="N476"/>
  <c r="O476" s="1"/>
  <c r="P476" s="1"/>
  <c r="Q476"/>
  <c r="R476"/>
  <c r="T476"/>
  <c r="Y476"/>
  <c r="AB476"/>
  <c r="AC476"/>
  <c r="J477"/>
  <c r="N477"/>
  <c r="O477" s="1"/>
  <c r="P477" s="1"/>
  <c r="Q477"/>
  <c r="R477" s="1"/>
  <c r="T477"/>
  <c r="Y477"/>
  <c r="AB477"/>
  <c r="AC477" s="1"/>
  <c r="J478"/>
  <c r="K478"/>
  <c r="N478"/>
  <c r="O478" s="1"/>
  <c r="P478" s="1"/>
  <c r="Y478"/>
  <c r="AB478"/>
  <c r="A479"/>
  <c r="J479"/>
  <c r="N479"/>
  <c r="O479" s="1"/>
  <c r="P479" s="1"/>
  <c r="Q479"/>
  <c r="R479"/>
  <c r="T479"/>
  <c r="Y479"/>
  <c r="AB479"/>
  <c r="AC479"/>
  <c r="I480"/>
  <c r="J480"/>
  <c r="N480"/>
  <c r="O480"/>
  <c r="P480" s="1"/>
  <c r="Q480"/>
  <c r="R480" s="1"/>
  <c r="T480"/>
  <c r="Y480"/>
  <c r="AB480"/>
  <c r="AC480" s="1"/>
  <c r="J481"/>
  <c r="N481"/>
  <c r="O481" s="1"/>
  <c r="P481" s="1"/>
  <c r="Q481"/>
  <c r="R481"/>
  <c r="T481"/>
  <c r="Y481"/>
  <c r="AB481"/>
  <c r="AC481"/>
  <c r="J482"/>
  <c r="N482"/>
  <c r="O482"/>
  <c r="P482" s="1"/>
  <c r="Q482"/>
  <c r="R482" s="1"/>
  <c r="T482"/>
  <c r="Y482"/>
  <c r="AB482"/>
  <c r="AC482" s="1"/>
  <c r="J483"/>
  <c r="K483" s="1"/>
  <c r="N483"/>
  <c r="O483" s="1"/>
  <c r="P483" s="1"/>
  <c r="Y483"/>
  <c r="AB483"/>
  <c r="A484"/>
  <c r="J484"/>
  <c r="N484"/>
  <c r="O484" s="1"/>
  <c r="P484"/>
  <c r="Q484"/>
  <c r="R484" s="1"/>
  <c r="T484"/>
  <c r="Y484"/>
  <c r="AB484"/>
  <c r="A485"/>
  <c r="I485"/>
  <c r="I486" s="1"/>
  <c r="A486" s="1"/>
  <c r="J485"/>
  <c r="N485"/>
  <c r="O485" s="1"/>
  <c r="P485" s="1"/>
  <c r="Q485"/>
  <c r="R485"/>
  <c r="T485"/>
  <c r="Y485"/>
  <c r="AB485"/>
  <c r="J486"/>
  <c r="N486"/>
  <c r="O486" s="1"/>
  <c r="P486"/>
  <c r="Q486"/>
  <c r="R486" s="1"/>
  <c r="T486"/>
  <c r="Y486"/>
  <c r="AB486"/>
  <c r="A487"/>
  <c r="I487"/>
  <c r="J487"/>
  <c r="N487"/>
  <c r="O487" s="1"/>
  <c r="P487" s="1"/>
  <c r="Q487"/>
  <c r="R487"/>
  <c r="T487"/>
  <c r="Y487"/>
  <c r="AB487"/>
  <c r="I488"/>
  <c r="A488" s="1"/>
  <c r="J488"/>
  <c r="K488" s="1"/>
  <c r="N488"/>
  <c r="O488"/>
  <c r="P488" s="1"/>
  <c r="Y488"/>
  <c r="AB488"/>
  <c r="A489"/>
  <c r="J489"/>
  <c r="N489"/>
  <c r="O489"/>
  <c r="P489" s="1"/>
  <c r="Q489"/>
  <c r="R489" s="1"/>
  <c r="T489"/>
  <c r="Y489"/>
  <c r="AB489"/>
  <c r="AC489" s="1"/>
  <c r="A490"/>
  <c r="I490"/>
  <c r="J490"/>
  <c r="N490"/>
  <c r="O490" s="1"/>
  <c r="P490" s="1"/>
  <c r="Q490"/>
  <c r="R490" s="1"/>
  <c r="T490"/>
  <c r="Y490"/>
  <c r="AB490"/>
  <c r="AC490" s="1"/>
  <c r="I491"/>
  <c r="J491"/>
  <c r="N491"/>
  <c r="O491"/>
  <c r="P491" s="1"/>
  <c r="Q491"/>
  <c r="R491" s="1"/>
  <c r="T491"/>
  <c r="Y491"/>
  <c r="AB491"/>
  <c r="J492"/>
  <c r="N492"/>
  <c r="O492" s="1"/>
  <c r="P492" s="1"/>
  <c r="Q492"/>
  <c r="R492" s="1"/>
  <c r="T492"/>
  <c r="Y492"/>
  <c r="AB492"/>
  <c r="AC492" s="1"/>
  <c r="J493"/>
  <c r="K493" s="1"/>
  <c r="N493"/>
  <c r="O493" s="1"/>
  <c r="P493" s="1"/>
  <c r="Y493"/>
  <c r="AB493"/>
  <c r="A494"/>
  <c r="J494"/>
  <c r="K494" s="1"/>
  <c r="N494"/>
  <c r="O494" s="1"/>
  <c r="P494" s="1"/>
  <c r="Q494"/>
  <c r="R494"/>
  <c r="T494"/>
  <c r="Y494"/>
  <c r="AB494"/>
  <c r="AC494"/>
  <c r="A495"/>
  <c r="I495"/>
  <c r="J495"/>
  <c r="K495" s="1"/>
  <c r="N495"/>
  <c r="O495" s="1"/>
  <c r="P495"/>
  <c r="Q495"/>
  <c r="R495" s="1"/>
  <c r="T495"/>
  <c r="Y495"/>
  <c r="AB495"/>
  <c r="A496"/>
  <c r="I496"/>
  <c r="I497" s="1"/>
  <c r="J496"/>
  <c r="K496" s="1"/>
  <c r="N496"/>
  <c r="O496" s="1"/>
  <c r="P496" s="1"/>
  <c r="Q496"/>
  <c r="R496"/>
  <c r="T496"/>
  <c r="Y496"/>
  <c r="AB496"/>
  <c r="J497"/>
  <c r="N497"/>
  <c r="O497" s="1"/>
  <c r="P497"/>
  <c r="Q497"/>
  <c r="R497" s="1"/>
  <c r="T497"/>
  <c r="Y497"/>
  <c r="AB497"/>
  <c r="AC497" s="1"/>
  <c r="J498"/>
  <c r="K498"/>
  <c r="N498"/>
  <c r="O498" s="1"/>
  <c r="P498" s="1"/>
  <c r="Y498"/>
  <c r="AB498"/>
  <c r="A499"/>
  <c r="J499"/>
  <c r="N499"/>
  <c r="O499" s="1"/>
  <c r="P499" s="1"/>
  <c r="Q499"/>
  <c r="R499" s="1"/>
  <c r="T499"/>
  <c r="Y499"/>
  <c r="AB499"/>
  <c r="AC499" s="1"/>
  <c r="I500"/>
  <c r="J500"/>
  <c r="N500"/>
  <c r="O500"/>
  <c r="P500"/>
  <c r="Q500"/>
  <c r="R500" s="1"/>
  <c r="T500"/>
  <c r="Y500"/>
  <c r="AB500"/>
  <c r="AC500" s="1"/>
  <c r="J501"/>
  <c r="N501"/>
  <c r="O501" s="1"/>
  <c r="P501" s="1"/>
  <c r="Q501"/>
  <c r="R501" s="1"/>
  <c r="T501"/>
  <c r="Y501"/>
  <c r="AB501"/>
  <c r="AC501" s="1"/>
  <c r="J502"/>
  <c r="N502"/>
  <c r="O502"/>
  <c r="P502"/>
  <c r="Q502"/>
  <c r="R502" s="1"/>
  <c r="T502"/>
  <c r="Y502"/>
  <c r="AB502"/>
  <c r="AC502" s="1"/>
  <c r="J503"/>
  <c r="K503"/>
  <c r="N503"/>
  <c r="O503" s="1"/>
  <c r="P503" s="1"/>
  <c r="Y503"/>
  <c r="AB503"/>
  <c r="A504"/>
  <c r="J504"/>
  <c r="N504"/>
  <c r="O504" s="1"/>
  <c r="P504"/>
  <c r="Q504"/>
  <c r="R504" s="1"/>
  <c r="T504"/>
  <c r="Y504"/>
  <c r="AB504"/>
  <c r="AC504" s="1"/>
  <c r="I505"/>
  <c r="J505"/>
  <c r="N505"/>
  <c r="O505" s="1"/>
  <c r="P505" s="1"/>
  <c r="Q505"/>
  <c r="R505"/>
  <c r="T505"/>
  <c r="Y505"/>
  <c r="AB505"/>
  <c r="J506"/>
  <c r="N506"/>
  <c r="O506" s="1"/>
  <c r="P506"/>
  <c r="Q506"/>
  <c r="R506" s="1"/>
  <c r="T506"/>
  <c r="Y506"/>
  <c r="AB506"/>
  <c r="J507"/>
  <c r="N507"/>
  <c r="O507" s="1"/>
  <c r="P507" s="1"/>
  <c r="Q507"/>
  <c r="R507"/>
  <c r="T507"/>
  <c r="Y507"/>
  <c r="AB507"/>
  <c r="J508"/>
  <c r="K508" s="1"/>
  <c r="N508"/>
  <c r="O508"/>
  <c r="P508" s="1"/>
  <c r="Y508"/>
  <c r="AB508"/>
  <c r="A509"/>
  <c r="J509"/>
  <c r="N509"/>
  <c r="O509"/>
  <c r="P509" s="1"/>
  <c r="Q509"/>
  <c r="R509" s="1"/>
  <c r="T509"/>
  <c r="Y509"/>
  <c r="AB509"/>
  <c r="AC509" s="1"/>
  <c r="I510"/>
  <c r="A510" s="1"/>
  <c r="J510"/>
  <c r="N510"/>
  <c r="O510"/>
  <c r="P510" s="1"/>
  <c r="Q510"/>
  <c r="R510" s="1"/>
  <c r="T510"/>
  <c r="Y510"/>
  <c r="AB510"/>
  <c r="AC510" s="1"/>
  <c r="I511"/>
  <c r="A511" s="1"/>
  <c r="J511"/>
  <c r="N511"/>
  <c r="O511"/>
  <c r="P511" s="1"/>
  <c r="Q511"/>
  <c r="R511" s="1"/>
  <c r="T511"/>
  <c r="Y511"/>
  <c r="AB511"/>
  <c r="I512"/>
  <c r="J512"/>
  <c r="N512"/>
  <c r="O512"/>
  <c r="P512"/>
  <c r="Q512"/>
  <c r="R512" s="1"/>
  <c r="T512"/>
  <c r="Y512"/>
  <c r="AB512"/>
  <c r="AC512" s="1"/>
  <c r="J513"/>
  <c r="K513"/>
  <c r="N513"/>
  <c r="O513" s="1"/>
  <c r="P513" s="1"/>
  <c r="Y513"/>
  <c r="AB513"/>
  <c r="A514"/>
  <c r="J514"/>
  <c r="N514"/>
  <c r="O514" s="1"/>
  <c r="P514" s="1"/>
  <c r="Q514"/>
  <c r="R514" s="1"/>
  <c r="T514"/>
  <c r="Y514"/>
  <c r="AB514"/>
  <c r="AC514" s="1"/>
  <c r="I515"/>
  <c r="I516" s="1"/>
  <c r="A516" s="1"/>
  <c r="J515"/>
  <c r="N515"/>
  <c r="O515"/>
  <c r="P515" s="1"/>
  <c r="Q515"/>
  <c r="R515"/>
  <c r="T515"/>
  <c r="Y515"/>
  <c r="AB515"/>
  <c r="AC515"/>
  <c r="J516"/>
  <c r="N516"/>
  <c r="O516" s="1"/>
  <c r="P516" s="1"/>
  <c r="Q516"/>
  <c r="R516" s="1"/>
  <c r="T516"/>
  <c r="Y516"/>
  <c r="AB516"/>
  <c r="AC516" s="1"/>
  <c r="I517"/>
  <c r="A517" s="1"/>
  <c r="J517"/>
  <c r="N517"/>
  <c r="O517"/>
  <c r="P517" s="1"/>
  <c r="Q517"/>
  <c r="R517"/>
  <c r="T517"/>
  <c r="Y517"/>
  <c r="AB517"/>
  <c r="AC517"/>
  <c r="J518"/>
  <c r="K518" s="1"/>
  <c r="N518"/>
  <c r="O518"/>
  <c r="P518"/>
  <c r="Y518"/>
  <c r="AB518"/>
  <c r="A519"/>
  <c r="J519"/>
  <c r="N519"/>
  <c r="O519"/>
  <c r="P519"/>
  <c r="Q519"/>
  <c r="R519" s="1"/>
  <c r="T519"/>
  <c r="Y519"/>
  <c r="AB519"/>
  <c r="AC519" s="1"/>
  <c r="A520"/>
  <c r="I520"/>
  <c r="J520"/>
  <c r="N520"/>
  <c r="O520" s="1"/>
  <c r="P520" s="1"/>
  <c r="Q520"/>
  <c r="R520"/>
  <c r="T520"/>
  <c r="Y520"/>
  <c r="AB520"/>
  <c r="AC520"/>
  <c r="I521"/>
  <c r="J521"/>
  <c r="N521"/>
  <c r="O521"/>
  <c r="P521" s="1"/>
  <c r="Q521"/>
  <c r="R521" s="1"/>
  <c r="T521"/>
  <c r="Y521"/>
  <c r="AB521"/>
  <c r="AC521" s="1"/>
  <c r="J522"/>
  <c r="N522"/>
  <c r="O522" s="1"/>
  <c r="P522" s="1"/>
  <c r="Q522"/>
  <c r="R522"/>
  <c r="T522"/>
  <c r="Y522"/>
  <c r="AB522"/>
  <c r="AC522"/>
  <c r="H523"/>
  <c r="J523"/>
  <c r="K523" s="1"/>
  <c r="N523"/>
  <c r="O523" s="1"/>
  <c r="P523" s="1"/>
  <c r="Y523"/>
  <c r="AB523"/>
  <c r="A524"/>
  <c r="J524"/>
  <c r="N524"/>
  <c r="O524" s="1"/>
  <c r="P524" s="1"/>
  <c r="Q524"/>
  <c r="R524"/>
  <c r="T524"/>
  <c r="Y524"/>
  <c r="AB524"/>
  <c r="AC524"/>
  <c r="A525"/>
  <c r="I525"/>
  <c r="J525"/>
  <c r="N525"/>
  <c r="O525" s="1"/>
  <c r="P525" s="1"/>
  <c r="Q525"/>
  <c r="R525" s="1"/>
  <c r="T525"/>
  <c r="Y525"/>
  <c r="AB525"/>
  <c r="AC525" s="1"/>
  <c r="I526"/>
  <c r="I527" s="1"/>
  <c r="J526"/>
  <c r="N526"/>
  <c r="O526"/>
  <c r="P526" s="1"/>
  <c r="Q526"/>
  <c r="R526"/>
  <c r="T526"/>
  <c r="Y526"/>
  <c r="AB526"/>
  <c r="AC526"/>
  <c r="J527"/>
  <c r="N527"/>
  <c r="O527" s="1"/>
  <c r="P527" s="1"/>
  <c r="Q527"/>
  <c r="R527" s="1"/>
  <c r="T527"/>
  <c r="Y527"/>
  <c r="AB527"/>
  <c r="AC527" s="1"/>
  <c r="H528"/>
  <c r="J528"/>
  <c r="K528"/>
  <c r="N528"/>
  <c r="O528" s="1"/>
  <c r="P528" s="1"/>
  <c r="Y528"/>
  <c r="AB528"/>
  <c r="A529"/>
  <c r="J529"/>
  <c r="N529"/>
  <c r="O529" s="1"/>
  <c r="P529" s="1"/>
  <c r="Q529"/>
  <c r="R529" s="1"/>
  <c r="T529"/>
  <c r="Y529"/>
  <c r="AB529"/>
  <c r="AC529" s="1"/>
  <c r="I530"/>
  <c r="J530"/>
  <c r="N530"/>
  <c r="O530"/>
  <c r="P530" s="1"/>
  <c r="Q530"/>
  <c r="R530" s="1"/>
  <c r="T530"/>
  <c r="Y530"/>
  <c r="AB530"/>
  <c r="J531"/>
  <c r="N531"/>
  <c r="O531" s="1"/>
  <c r="P531" s="1"/>
  <c r="Q531"/>
  <c r="R531" s="1"/>
  <c r="T531"/>
  <c r="Y531"/>
  <c r="AB531"/>
  <c r="AC531" s="1"/>
  <c r="J532"/>
  <c r="N532"/>
  <c r="O532"/>
  <c r="P532" s="1"/>
  <c r="Q532"/>
  <c r="R532" s="1"/>
  <c r="T532"/>
  <c r="Y532"/>
  <c r="AB532"/>
  <c r="J533"/>
  <c r="K533" s="1"/>
  <c r="N533"/>
  <c r="O533" s="1"/>
  <c r="P533"/>
  <c r="Y533"/>
  <c r="AB533"/>
  <c r="A534"/>
  <c r="J534"/>
  <c r="K534"/>
  <c r="N534"/>
  <c r="O534" s="1"/>
  <c r="P534" s="1"/>
  <c r="Q534"/>
  <c r="R534" s="1"/>
  <c r="T534"/>
  <c r="Y534"/>
  <c r="AB534"/>
  <c r="AC534" s="1"/>
  <c r="I535"/>
  <c r="I536" s="1"/>
  <c r="A536" s="1"/>
  <c r="J535"/>
  <c r="K535" s="1"/>
  <c r="N535"/>
  <c r="O535" s="1"/>
  <c r="P535" s="1"/>
  <c r="Q535"/>
  <c r="R535"/>
  <c r="T535"/>
  <c r="Y535"/>
  <c r="AB535"/>
  <c r="AC535"/>
  <c r="J536"/>
  <c r="K536"/>
  <c r="N536"/>
  <c r="O536" s="1"/>
  <c r="P536" s="1"/>
  <c r="Q536"/>
  <c r="R536" s="1"/>
  <c r="T536"/>
  <c r="Y536"/>
  <c r="AB536"/>
  <c r="AC536" s="1"/>
  <c r="I537"/>
  <c r="A537" s="1"/>
  <c r="J537"/>
  <c r="N537"/>
  <c r="O537" s="1"/>
  <c r="P537" s="1"/>
  <c r="Q537"/>
  <c r="R537"/>
  <c r="T537"/>
  <c r="Y537"/>
  <c r="AB537"/>
  <c r="AC537"/>
  <c r="J538"/>
  <c r="K538" s="1"/>
  <c r="N538"/>
  <c r="O538"/>
  <c r="P538" s="1"/>
  <c r="Y538"/>
  <c r="AB538"/>
  <c r="I539"/>
  <c r="I544" s="1"/>
  <c r="J539"/>
  <c r="K539" s="1"/>
  <c r="N539"/>
  <c r="O539"/>
  <c r="P539" s="1"/>
  <c r="Q539"/>
  <c r="R539"/>
  <c r="T539"/>
  <c r="Y539"/>
  <c r="AB539"/>
  <c r="J540"/>
  <c r="K540" s="1"/>
  <c r="N540"/>
  <c r="O540" s="1"/>
  <c r="P540" s="1"/>
  <c r="Q540"/>
  <c r="R540"/>
  <c r="T540"/>
  <c r="Y540"/>
  <c r="AB540"/>
  <c r="J541"/>
  <c r="K541" s="1"/>
  <c r="N541"/>
  <c r="O541"/>
  <c r="P541" s="1"/>
  <c r="Q541"/>
  <c r="R541"/>
  <c r="T541"/>
  <c r="Y541"/>
  <c r="AB541"/>
  <c r="J542"/>
  <c r="K542" s="1"/>
  <c r="N542"/>
  <c r="O542" s="1"/>
  <c r="P542" s="1"/>
  <c r="Q542"/>
  <c r="R542"/>
  <c r="T542"/>
  <c r="Y542"/>
  <c r="AB542"/>
  <c r="H543"/>
  <c r="J543"/>
  <c r="K543"/>
  <c r="N543"/>
  <c r="O543" s="1"/>
  <c r="P543" s="1"/>
  <c r="Q543"/>
  <c r="S543" s="1"/>
  <c r="T543" s="1"/>
  <c r="Y543"/>
  <c r="AB543"/>
  <c r="J544"/>
  <c r="K525" s="1"/>
  <c r="N544"/>
  <c r="O544" s="1"/>
  <c r="P544"/>
  <c r="Q544"/>
  <c r="R544" s="1"/>
  <c r="T544"/>
  <c r="Y544"/>
  <c r="AB544"/>
  <c r="J545"/>
  <c r="K545" s="1"/>
  <c r="N545"/>
  <c r="O545" s="1"/>
  <c r="P545"/>
  <c r="Q545"/>
  <c r="R545" s="1"/>
  <c r="T545"/>
  <c r="Y545"/>
  <c r="AB545"/>
  <c r="J546"/>
  <c r="K546" s="1"/>
  <c r="N546"/>
  <c r="O546" s="1"/>
  <c r="P546"/>
  <c r="Q546"/>
  <c r="R546" s="1"/>
  <c r="T546"/>
  <c r="Y546"/>
  <c r="AB546"/>
  <c r="J547"/>
  <c r="K547" s="1"/>
  <c r="N547"/>
  <c r="O547" s="1"/>
  <c r="P547"/>
  <c r="Q547"/>
  <c r="R547" s="1"/>
  <c r="T547"/>
  <c r="Y547"/>
  <c r="AB547"/>
  <c r="J548"/>
  <c r="K548" s="1"/>
  <c r="N548"/>
  <c r="O548"/>
  <c r="P548"/>
  <c r="Y548"/>
  <c r="AB548"/>
  <c r="J549"/>
  <c r="K549" s="1"/>
  <c r="N549"/>
  <c r="O549" s="1"/>
  <c r="P549" s="1"/>
  <c r="Q549"/>
  <c r="R549"/>
  <c r="T549"/>
  <c r="Y549"/>
  <c r="AB549"/>
  <c r="J550"/>
  <c r="K550" s="1"/>
  <c r="N550"/>
  <c r="O550"/>
  <c r="P550" s="1"/>
  <c r="Q550"/>
  <c r="R550"/>
  <c r="T550"/>
  <c r="Y550"/>
  <c r="AB550"/>
  <c r="J551"/>
  <c r="K551" s="1"/>
  <c r="N551"/>
  <c r="O551" s="1"/>
  <c r="P551" s="1"/>
  <c r="Q551"/>
  <c r="R551"/>
  <c r="T551"/>
  <c r="Y551"/>
  <c r="AB551"/>
  <c r="J552"/>
  <c r="K552" s="1"/>
  <c r="N552"/>
  <c r="O552"/>
  <c r="P552" s="1"/>
  <c r="Q552"/>
  <c r="R552"/>
  <c r="T552"/>
  <c r="Y552"/>
  <c r="AB552"/>
  <c r="H553"/>
  <c r="J553"/>
  <c r="K553"/>
  <c r="N553"/>
  <c r="O553" s="1"/>
  <c r="P553" s="1"/>
  <c r="Q553"/>
  <c r="S553" s="1"/>
  <c r="T553" s="1"/>
  <c r="R553"/>
  <c r="Y553"/>
  <c r="AB553"/>
  <c r="J554"/>
  <c r="K554"/>
  <c r="N554"/>
  <c r="O554" s="1"/>
  <c r="P554" s="1"/>
  <c r="Q554"/>
  <c r="R554" s="1"/>
  <c r="T554"/>
  <c r="Y554"/>
  <c r="AB554"/>
  <c r="J555"/>
  <c r="K555"/>
  <c r="N555"/>
  <c r="O555" s="1"/>
  <c r="P555" s="1"/>
  <c r="Q555"/>
  <c r="R555" s="1"/>
  <c r="T555"/>
  <c r="Y555"/>
  <c r="AB555"/>
  <c r="J556"/>
  <c r="K556"/>
  <c r="N556"/>
  <c r="O556" s="1"/>
  <c r="P556" s="1"/>
  <c r="Q556"/>
  <c r="R556" s="1"/>
  <c r="T556"/>
  <c r="Y556"/>
  <c r="AB556"/>
  <c r="J557"/>
  <c r="K557"/>
  <c r="N557"/>
  <c r="O557" s="1"/>
  <c r="P557" s="1"/>
  <c r="Q557"/>
  <c r="R557" s="1"/>
  <c r="T557"/>
  <c r="Y557"/>
  <c r="AB557"/>
  <c r="J558"/>
  <c r="K558" s="1"/>
  <c r="N558"/>
  <c r="O558"/>
  <c r="P558" s="1"/>
  <c r="Y558"/>
  <c r="AB558"/>
  <c r="A559"/>
  <c r="J559"/>
  <c r="K559" s="1"/>
  <c r="A560"/>
  <c r="J560"/>
  <c r="K560"/>
  <c r="A561"/>
  <c r="J561"/>
  <c r="K561"/>
  <c r="A562"/>
  <c r="J562"/>
  <c r="K562" s="1"/>
  <c r="A563"/>
  <c r="J563"/>
  <c r="K563" s="1"/>
  <c r="A564"/>
  <c r="J564"/>
  <c r="K564" s="1"/>
  <c r="A565"/>
  <c r="J565"/>
  <c r="K565"/>
  <c r="A566"/>
  <c r="J566"/>
  <c r="K566" s="1"/>
  <c r="A567"/>
  <c r="J567"/>
  <c r="K567" s="1"/>
  <c r="A568"/>
  <c r="J568"/>
  <c r="K568"/>
  <c r="A569"/>
  <c r="J569"/>
  <c r="K569"/>
  <c r="A570"/>
  <c r="J570"/>
  <c r="K570" s="1"/>
  <c r="A571"/>
  <c r="J571"/>
  <c r="K571" s="1"/>
  <c r="A572"/>
  <c r="J572"/>
  <c r="K572" s="1"/>
  <c r="A573"/>
  <c r="J573"/>
  <c r="K573"/>
  <c r="A574"/>
  <c r="J574"/>
  <c r="K574" s="1"/>
  <c r="A575"/>
  <c r="J575"/>
  <c r="K575" s="1"/>
  <c r="A576"/>
  <c r="J576"/>
  <c r="K576"/>
  <c r="A577"/>
  <c r="J577"/>
  <c r="K577"/>
  <c r="A578"/>
  <c r="J578"/>
  <c r="K578" s="1"/>
  <c r="A579"/>
  <c r="J579"/>
  <c r="K579" s="1"/>
  <c r="A580"/>
  <c r="J580"/>
  <c r="K580" s="1"/>
  <c r="A581"/>
  <c r="J581"/>
  <c r="K581"/>
  <c r="A582"/>
  <c r="J582"/>
  <c r="K582" s="1"/>
  <c r="A583"/>
  <c r="J583"/>
  <c r="K583" s="1"/>
  <c r="A584"/>
  <c r="J584"/>
  <c r="K584"/>
  <c r="A585"/>
  <c r="J585"/>
  <c r="K585"/>
  <c r="A586"/>
  <c r="J586"/>
  <c r="K586" s="1"/>
  <c r="A587"/>
  <c r="J587"/>
  <c r="K587" s="1"/>
  <c r="A588"/>
  <c r="J588"/>
  <c r="K588" s="1"/>
  <c r="A589"/>
  <c r="J589"/>
  <c r="K589"/>
  <c r="A590"/>
  <c r="J590"/>
  <c r="K590" s="1"/>
  <c r="A591"/>
  <c r="J591"/>
  <c r="K591" s="1"/>
  <c r="A592"/>
  <c r="J592"/>
  <c r="K592"/>
  <c r="A593"/>
  <c r="J593"/>
  <c r="K593"/>
  <c r="A594"/>
  <c r="J594"/>
  <c r="K594" s="1"/>
  <c r="A595"/>
  <c r="J595"/>
  <c r="K595" s="1"/>
  <c r="A596"/>
  <c r="J596"/>
  <c r="K596" s="1"/>
  <c r="A597"/>
  <c r="J597"/>
  <c r="K597"/>
  <c r="A598"/>
  <c r="J598"/>
  <c r="K598" s="1"/>
  <c r="A599"/>
  <c r="J599"/>
  <c r="K599" s="1"/>
  <c r="A600"/>
  <c r="J600"/>
  <c r="K600"/>
  <c r="A601"/>
  <c r="J601"/>
  <c r="K601"/>
  <c r="A602"/>
  <c r="J602"/>
  <c r="K602" s="1"/>
  <c r="A603"/>
  <c r="J603"/>
  <c r="K603" s="1"/>
  <c r="A604"/>
  <c r="J604"/>
  <c r="K604" s="1"/>
  <c r="A605"/>
  <c r="J605"/>
  <c r="K605"/>
  <c r="A606"/>
  <c r="J606"/>
  <c r="K606" s="1"/>
  <c r="A607"/>
  <c r="J607"/>
  <c r="K607" s="1"/>
  <c r="A608"/>
  <c r="J608"/>
  <c r="K608"/>
  <c r="A609"/>
  <c r="J609"/>
  <c r="K609"/>
  <c r="A610"/>
  <c r="J610"/>
  <c r="K610" s="1"/>
  <c r="A611"/>
  <c r="J611"/>
  <c r="K611" s="1"/>
  <c r="A612"/>
  <c r="J612"/>
  <c r="K612" s="1"/>
  <c r="A613"/>
  <c r="J613"/>
  <c r="K613"/>
  <c r="A614"/>
  <c r="J614"/>
  <c r="K614" s="1"/>
  <c r="A615"/>
  <c r="J615"/>
  <c r="K615" s="1"/>
  <c r="A616"/>
  <c r="J616"/>
  <c r="K616"/>
  <c r="A617"/>
  <c r="J617"/>
  <c r="K617"/>
  <c r="A618"/>
  <c r="J618"/>
  <c r="K618" s="1"/>
  <c r="A619"/>
  <c r="J619"/>
  <c r="K619" s="1"/>
  <c r="A620"/>
  <c r="J620"/>
  <c r="K620" s="1"/>
  <c r="A621"/>
  <c r="J621"/>
  <c r="K621"/>
  <c r="A622"/>
  <c r="J622"/>
  <c r="K622" s="1"/>
  <c r="A623"/>
  <c r="J623"/>
  <c r="K623" s="1"/>
  <c r="A624"/>
  <c r="J624"/>
  <c r="K624"/>
  <c r="A625"/>
  <c r="J625"/>
  <c r="K625"/>
  <c r="A626"/>
  <c r="J626"/>
  <c r="K626" s="1"/>
  <c r="A627"/>
  <c r="J627"/>
  <c r="K627" s="1"/>
  <c r="A628"/>
  <c r="J628"/>
  <c r="K628" s="1"/>
  <c r="A629"/>
  <c r="J629"/>
  <c r="K629"/>
  <c r="A630"/>
  <c r="J630"/>
  <c r="K630" s="1"/>
  <c r="A631"/>
  <c r="J631"/>
  <c r="K631" s="1"/>
  <c r="A632"/>
  <c r="J632"/>
  <c r="K632"/>
  <c r="A633"/>
  <c r="J633"/>
  <c r="K633"/>
  <c r="A634"/>
  <c r="J634"/>
  <c r="K634" s="1"/>
  <c r="A635"/>
  <c r="J635"/>
  <c r="K635" s="1"/>
  <c r="A636"/>
  <c r="J636"/>
  <c r="K636" s="1"/>
  <c r="A637"/>
  <c r="J637"/>
  <c r="K637"/>
  <c r="A638"/>
  <c r="J638"/>
  <c r="K638" s="1"/>
  <c r="A639"/>
  <c r="J639"/>
  <c r="K639" s="1"/>
  <c r="A640"/>
  <c r="J640"/>
  <c r="K640"/>
  <c r="A641"/>
  <c r="J641"/>
  <c r="K641"/>
  <c r="A642"/>
  <c r="J642"/>
  <c r="K642" s="1"/>
  <c r="A643"/>
  <c r="J643"/>
  <c r="K643" s="1"/>
  <c r="A644"/>
  <c r="J644"/>
  <c r="K644" s="1"/>
  <c r="A645"/>
  <c r="J645"/>
  <c r="K645"/>
  <c r="A646"/>
  <c r="J646"/>
  <c r="K646" s="1"/>
  <c r="A647"/>
  <c r="J647"/>
  <c r="K647" s="1"/>
  <c r="A648"/>
  <c r="J648"/>
  <c r="K648"/>
  <c r="A649"/>
  <c r="J649"/>
  <c r="K649"/>
  <c r="A650"/>
  <c r="J650"/>
  <c r="K650" s="1"/>
  <c r="A651"/>
  <c r="J651"/>
  <c r="K651" s="1"/>
  <c r="A652"/>
  <c r="J652"/>
  <c r="K652" s="1"/>
  <c r="A653"/>
  <c r="J653"/>
  <c r="K653"/>
  <c r="A654"/>
  <c r="J654"/>
  <c r="K654" s="1"/>
  <c r="A655"/>
  <c r="J655"/>
  <c r="K655" s="1"/>
  <c r="A656"/>
  <c r="J656"/>
  <c r="K656"/>
  <c r="A657"/>
  <c r="J657"/>
  <c r="K657"/>
  <c r="A658"/>
  <c r="J658"/>
  <c r="K658" s="1"/>
  <c r="A659"/>
  <c r="J659"/>
  <c r="K659" s="1"/>
  <c r="A660"/>
  <c r="J660"/>
  <c r="K660" s="1"/>
  <c r="A661"/>
  <c r="J661"/>
  <c r="K661"/>
  <c r="A662"/>
  <c r="J662"/>
  <c r="K662" s="1"/>
  <c r="A663"/>
  <c r="J663"/>
  <c r="K663" s="1"/>
  <c r="A664"/>
  <c r="J664"/>
  <c r="K664"/>
  <c r="A665"/>
  <c r="J665"/>
  <c r="K665"/>
  <c r="A666"/>
  <c r="J666"/>
  <c r="K666" s="1"/>
  <c r="A667"/>
  <c r="J667"/>
  <c r="K667" s="1"/>
  <c r="A668"/>
  <c r="J668"/>
  <c r="K668" s="1"/>
  <c r="A669"/>
  <c r="J669"/>
  <c r="K669"/>
  <c r="A670"/>
  <c r="J670"/>
  <c r="K670" s="1"/>
  <c r="A671"/>
  <c r="J671"/>
  <c r="K671" s="1"/>
  <c r="A672"/>
  <c r="J672"/>
  <c r="K672"/>
  <c r="A673"/>
  <c r="J673"/>
  <c r="K673"/>
  <c r="A674"/>
  <c r="J674"/>
  <c r="K674" s="1"/>
  <c r="A675"/>
  <c r="J675"/>
  <c r="K675" s="1"/>
  <c r="A676"/>
  <c r="J676"/>
  <c r="K676" s="1"/>
  <c r="A677"/>
  <c r="J677"/>
  <c r="K677"/>
  <c r="A678"/>
  <c r="J678"/>
  <c r="K678" s="1"/>
  <c r="A679"/>
  <c r="J679"/>
  <c r="K679" s="1"/>
  <c r="A680"/>
  <c r="J680"/>
  <c r="K680"/>
  <c r="A681"/>
  <c r="J681"/>
  <c r="K681"/>
  <c r="A682"/>
  <c r="J682"/>
  <c r="K682" s="1"/>
  <c r="A683"/>
  <c r="J683"/>
  <c r="K683" s="1"/>
  <c r="A684"/>
  <c r="J684"/>
  <c r="K684" s="1"/>
  <c r="A685"/>
  <c r="J685"/>
  <c r="K685"/>
  <c r="A686"/>
  <c r="J686"/>
  <c r="K686" s="1"/>
  <c r="A687"/>
  <c r="J687"/>
  <c r="K687" s="1"/>
  <c r="A688"/>
  <c r="J688"/>
  <c r="K688"/>
  <c r="A689"/>
  <c r="J689"/>
  <c r="K689"/>
  <c r="A690"/>
  <c r="J690"/>
  <c r="K690" s="1"/>
  <c r="A691"/>
  <c r="J691"/>
  <c r="K691" s="1"/>
  <c r="A692"/>
  <c r="J692"/>
  <c r="K692" s="1"/>
  <c r="A693"/>
  <c r="J693"/>
  <c r="K693"/>
  <c r="A694"/>
  <c r="J694"/>
  <c r="K694" s="1"/>
  <c r="A695"/>
  <c r="J695"/>
  <c r="K695" s="1"/>
  <c r="A696"/>
  <c r="J696"/>
  <c r="K696"/>
  <c r="A697"/>
  <c r="J697"/>
  <c r="K697"/>
  <c r="J698"/>
  <c r="K698" s="1"/>
  <c r="J699"/>
  <c r="K699"/>
  <c r="J700"/>
  <c r="K700" s="1"/>
  <c r="J701"/>
  <c r="K701"/>
  <c r="J702"/>
  <c r="K702" s="1"/>
  <c r="J703"/>
  <c r="K703"/>
  <c r="J704"/>
  <c r="K704" s="1"/>
  <c r="J705"/>
  <c r="K705"/>
  <c r="J706"/>
  <c r="K706" s="1"/>
  <c r="J707"/>
  <c r="K707"/>
  <c r="J708"/>
  <c r="K708" s="1"/>
  <c r="J709"/>
  <c r="K709"/>
  <c r="J710"/>
  <c r="K710" s="1"/>
  <c r="J711"/>
  <c r="K711"/>
  <c r="J712"/>
  <c r="K712" s="1"/>
  <c r="J713"/>
  <c r="K713"/>
  <c r="J714"/>
  <c r="K714" s="1"/>
  <c r="J715"/>
  <c r="K715"/>
  <c r="J716"/>
  <c r="J717"/>
  <c r="J718"/>
  <c r="J719"/>
  <c r="J720"/>
  <c r="J721"/>
  <c r="J722"/>
  <c r="S392" l="1"/>
  <c r="S181"/>
  <c r="Q528"/>
  <c r="AC495"/>
  <c r="AC496"/>
  <c r="AC484"/>
  <c r="AC485"/>
  <c r="K444"/>
  <c r="H447"/>
  <c r="Q447" s="1"/>
  <c r="A354"/>
  <c r="I355"/>
  <c r="O204"/>
  <c r="O205"/>
  <c r="A521"/>
  <c r="I522"/>
  <c r="K469"/>
  <c r="K479"/>
  <c r="K481"/>
  <c r="A424"/>
  <c r="I425"/>
  <c r="I420"/>
  <c r="A419"/>
  <c r="A373"/>
  <c r="I374"/>
  <c r="K353"/>
  <c r="H356"/>
  <c r="Q356" s="1"/>
  <c r="A338"/>
  <c r="I339"/>
  <c r="I321"/>
  <c r="A321" s="1"/>
  <c r="A320"/>
  <c r="Q321"/>
  <c r="K530"/>
  <c r="H533"/>
  <c r="Q533" s="1"/>
  <c r="A512"/>
  <c r="I513"/>
  <c r="A513" s="1"/>
  <c r="A500"/>
  <c r="I501"/>
  <c r="K491"/>
  <c r="H493"/>
  <c r="Q493" s="1"/>
  <c r="A449"/>
  <c r="I450"/>
  <c r="S417"/>
  <c r="A415"/>
  <c r="I416"/>
  <c r="I391"/>
  <c r="A390"/>
  <c r="A379"/>
  <c r="I380"/>
  <c r="Q341"/>
  <c r="H231"/>
  <c r="K231"/>
  <c r="S49"/>
  <c r="K537"/>
  <c r="K516"/>
  <c r="K507"/>
  <c r="K476"/>
  <c r="K475"/>
  <c r="K470"/>
  <c r="K432"/>
  <c r="K407"/>
  <c r="K330"/>
  <c r="K328"/>
  <c r="K310"/>
  <c r="R543"/>
  <c r="K526"/>
  <c r="K522"/>
  <c r="K520"/>
  <c r="K515"/>
  <c r="K501"/>
  <c r="K467"/>
  <c r="K466"/>
  <c r="K414"/>
  <c r="K391"/>
  <c r="K348"/>
  <c r="K315"/>
  <c r="K253"/>
  <c r="K228"/>
  <c r="K183"/>
  <c r="A539"/>
  <c r="K532"/>
  <c r="A526"/>
  <c r="K524"/>
  <c r="I518"/>
  <c r="A518" s="1"/>
  <c r="A515"/>
  <c r="H518"/>
  <c r="Q518" s="1"/>
  <c r="K511"/>
  <c r="K505"/>
  <c r="K497"/>
  <c r="K486"/>
  <c r="K490"/>
  <c r="K429"/>
  <c r="K427"/>
  <c r="K400"/>
  <c r="K434"/>
  <c r="K350"/>
  <c r="K349"/>
  <c r="K287"/>
  <c r="K265"/>
  <c r="K255"/>
  <c r="K235"/>
  <c r="G40" i="2"/>
  <c r="G25"/>
  <c r="I545" i="1"/>
  <c r="A544"/>
  <c r="A527"/>
  <c r="I528"/>
  <c r="A528" s="1"/>
  <c r="H371"/>
  <c r="Q371" s="1"/>
  <c r="K367"/>
  <c r="S316"/>
  <c r="K303"/>
  <c r="H306"/>
  <c r="Q306" s="1"/>
  <c r="K138"/>
  <c r="H141"/>
  <c r="Q141" s="1"/>
  <c r="K187"/>
  <c r="K250"/>
  <c r="K207"/>
  <c r="K272"/>
  <c r="K323"/>
  <c r="K325"/>
  <c r="O20"/>
  <c r="AD20"/>
  <c r="AD14"/>
  <c r="AC486"/>
  <c r="AC487"/>
  <c r="K435"/>
  <c r="H437"/>
  <c r="Q437" s="1"/>
  <c r="AC429"/>
  <c r="AC430"/>
  <c r="K334"/>
  <c r="H336"/>
  <c r="Q336" s="1"/>
  <c r="H236"/>
  <c r="Q236" s="1"/>
  <c r="K232"/>
  <c r="A224"/>
  <c r="I225"/>
  <c r="I145"/>
  <c r="A144"/>
  <c r="A72"/>
  <c r="I73"/>
  <c r="A530"/>
  <c r="I531"/>
  <c r="K509"/>
  <c r="H513"/>
  <c r="Q513" s="1"/>
  <c r="AC506"/>
  <c r="AC507"/>
  <c r="I506"/>
  <c r="A505"/>
  <c r="A471"/>
  <c r="I472"/>
  <c r="H402"/>
  <c r="Q402" s="1"/>
  <c r="K394"/>
  <c r="K403"/>
  <c r="K405"/>
  <c r="K396"/>
  <c r="K398"/>
  <c r="K412"/>
  <c r="S381"/>
  <c r="T381" s="1"/>
  <c r="R381"/>
  <c r="K372"/>
  <c r="H376"/>
  <c r="Q376" s="1"/>
  <c r="A359"/>
  <c r="I360"/>
  <c r="H296"/>
  <c r="Q296" s="1"/>
  <c r="K292"/>
  <c r="Q186"/>
  <c r="Q146"/>
  <c r="H548"/>
  <c r="Q548" s="1"/>
  <c r="K527"/>
  <c r="K514"/>
  <c r="K512"/>
  <c r="K506"/>
  <c r="K477"/>
  <c r="K472"/>
  <c r="K431"/>
  <c r="K342"/>
  <c r="K329"/>
  <c r="K180"/>
  <c r="K544"/>
  <c r="Q523"/>
  <c r="K519"/>
  <c r="K517"/>
  <c r="K499"/>
  <c r="K465"/>
  <c r="K416"/>
  <c r="K389"/>
  <c r="K347"/>
  <c r="K344"/>
  <c r="K318"/>
  <c r="K179"/>
  <c r="K155"/>
  <c r="K154"/>
  <c r="K153"/>
  <c r="K140"/>
  <c r="H558"/>
  <c r="Q558" s="1"/>
  <c r="I549"/>
  <c r="I540"/>
  <c r="I538"/>
  <c r="A538" s="1"/>
  <c r="A535"/>
  <c r="H538"/>
  <c r="Q538" s="1"/>
  <c r="AC532"/>
  <c r="K531"/>
  <c r="AC530"/>
  <c r="AD530" s="1"/>
  <c r="K529"/>
  <c r="K521"/>
  <c r="AC511"/>
  <c r="AD501"/>
  <c r="K484"/>
  <c r="H473"/>
  <c r="Q473" s="1"/>
  <c r="AD471"/>
  <c r="K447"/>
  <c r="K446"/>
  <c r="K422"/>
  <c r="K413"/>
  <c r="K411"/>
  <c r="K410"/>
  <c r="K409"/>
  <c r="K320"/>
  <c r="K309"/>
  <c r="K308"/>
  <c r="K294"/>
  <c r="K267"/>
  <c r="Q246"/>
  <c r="K195"/>
  <c r="K194"/>
  <c r="K424"/>
  <c r="H427"/>
  <c r="Q427" s="1"/>
  <c r="A404"/>
  <c r="I405"/>
  <c r="A395"/>
  <c r="I396"/>
  <c r="A298"/>
  <c r="I299"/>
  <c r="H251"/>
  <c r="K251"/>
  <c r="I246"/>
  <c r="A246" s="1"/>
  <c r="A245"/>
  <c r="K60"/>
  <c r="H64"/>
  <c r="Q64" s="1"/>
  <c r="K14"/>
  <c r="H18"/>
  <c r="K20"/>
  <c r="A497"/>
  <c r="I498"/>
  <c r="A498" s="1"/>
  <c r="K480"/>
  <c r="H483"/>
  <c r="Q483" s="1"/>
  <c r="A460"/>
  <c r="I461"/>
  <c r="A431"/>
  <c r="I432"/>
  <c r="A432" s="1"/>
  <c r="K404"/>
  <c r="H407"/>
  <c r="Q407" s="1"/>
  <c r="A384"/>
  <c r="I385"/>
  <c r="K298"/>
  <c r="H301"/>
  <c r="Q301" s="1"/>
  <c r="Q286"/>
  <c r="K278"/>
  <c r="H281"/>
  <c r="Q281" s="1"/>
  <c r="A263"/>
  <c r="I264"/>
  <c r="Q191"/>
  <c r="H125"/>
  <c r="Q125" s="1"/>
  <c r="K121"/>
  <c r="I105"/>
  <c r="A105" s="1"/>
  <c r="A104"/>
  <c r="S90"/>
  <c r="A41"/>
  <c r="I42"/>
  <c r="K36"/>
  <c r="K47"/>
  <c r="K31"/>
  <c r="H508"/>
  <c r="Q508" s="1"/>
  <c r="K437"/>
  <c r="AC432"/>
  <c r="K428"/>
  <c r="K402"/>
  <c r="K393"/>
  <c r="K390"/>
  <c r="K340"/>
  <c r="K338"/>
  <c r="K335"/>
  <c r="K293"/>
  <c r="K273"/>
  <c r="K243"/>
  <c r="K185"/>
  <c r="O183"/>
  <c r="K135"/>
  <c r="K86"/>
  <c r="AF77" i="2"/>
  <c r="G50"/>
  <c r="K510" i="1"/>
  <c r="AC505"/>
  <c r="K504"/>
  <c r="H498"/>
  <c r="Q498" s="1"/>
  <c r="K482"/>
  <c r="K474"/>
  <c r="H468"/>
  <c r="Q468" s="1"/>
  <c r="K463"/>
  <c r="AC462"/>
  <c r="AD537" s="1"/>
  <c r="K461"/>
  <c r="AC460"/>
  <c r="AD526" s="1"/>
  <c r="K459"/>
  <c r="H457"/>
  <c r="Q457" s="1"/>
  <c r="H452"/>
  <c r="Q452" s="1"/>
  <c r="H442"/>
  <c r="Q442" s="1"/>
  <c r="H432"/>
  <c r="Q432" s="1"/>
  <c r="K417"/>
  <c r="AC412"/>
  <c r="K408"/>
  <c r="K406"/>
  <c r="K401"/>
  <c r="K399"/>
  <c r="K395"/>
  <c r="K392"/>
  <c r="K387"/>
  <c r="AC386"/>
  <c r="K385"/>
  <c r="AC384"/>
  <c r="AD437" s="1"/>
  <c r="K383"/>
  <c r="K345"/>
  <c r="K343"/>
  <c r="K332"/>
  <c r="H331"/>
  <c r="Q331" s="1"/>
  <c r="K326"/>
  <c r="O325"/>
  <c r="O323"/>
  <c r="Q326" s="1"/>
  <c r="K319"/>
  <c r="K317"/>
  <c r="I314"/>
  <c r="K313"/>
  <c r="K297"/>
  <c r="K289"/>
  <c r="I285"/>
  <c r="K284"/>
  <c r="I280"/>
  <c r="K279"/>
  <c r="K269"/>
  <c r="K254"/>
  <c r="K245"/>
  <c r="Q241"/>
  <c r="K234"/>
  <c r="K233"/>
  <c r="K230"/>
  <c r="O224"/>
  <c r="Q226" s="1"/>
  <c r="K212"/>
  <c r="K202"/>
  <c r="K193"/>
  <c r="K192"/>
  <c r="O185"/>
  <c r="K163"/>
  <c r="K57"/>
  <c r="K51"/>
  <c r="AD19"/>
  <c r="K500"/>
  <c r="H503"/>
  <c r="Q503" s="1"/>
  <c r="A480"/>
  <c r="I481"/>
  <c r="R216"/>
  <c r="S216"/>
  <c r="T216" s="1"/>
  <c r="A163"/>
  <c r="I164"/>
  <c r="H136"/>
  <c r="K132"/>
  <c r="K134"/>
  <c r="K136"/>
  <c r="K168"/>
  <c r="K170"/>
  <c r="K133"/>
  <c r="K150"/>
  <c r="K208"/>
  <c r="K210"/>
  <c r="K247"/>
  <c r="K249"/>
  <c r="K288"/>
  <c r="K290"/>
  <c r="K167"/>
  <c r="K188"/>
  <c r="K190"/>
  <c r="K227"/>
  <c r="K229"/>
  <c r="K268"/>
  <c r="K270"/>
  <c r="K307"/>
  <c r="H115"/>
  <c r="Q115" s="1"/>
  <c r="K112"/>
  <c r="A491"/>
  <c r="I492"/>
  <c r="A477"/>
  <c r="I478"/>
  <c r="A478" s="1"/>
  <c r="K460"/>
  <c r="H463"/>
  <c r="Q463" s="1"/>
  <c r="A444"/>
  <c r="I445"/>
  <c r="A435"/>
  <c r="I436"/>
  <c r="A411"/>
  <c r="I412"/>
  <c r="A412" s="1"/>
  <c r="K384"/>
  <c r="H387"/>
  <c r="Q387" s="1"/>
  <c r="R392" s="1"/>
  <c r="S366"/>
  <c r="T366" s="1"/>
  <c r="R366"/>
  <c r="A303"/>
  <c r="I304"/>
  <c r="A238"/>
  <c r="I239"/>
  <c r="K217"/>
  <c r="H221"/>
  <c r="Q221" s="1"/>
  <c r="K198"/>
  <c r="H201"/>
  <c r="Q201" s="1"/>
  <c r="A183"/>
  <c r="I184"/>
  <c r="A107"/>
  <c r="I108"/>
  <c r="A76"/>
  <c r="I77"/>
  <c r="H44"/>
  <c r="Q44" s="1"/>
  <c r="K40"/>
  <c r="A16"/>
  <c r="I17"/>
  <c r="K502"/>
  <c r="H488"/>
  <c r="Q488" s="1"/>
  <c r="K471"/>
  <c r="K415"/>
  <c r="Q397"/>
  <c r="K312"/>
  <c r="K282"/>
  <c r="O265"/>
  <c r="K224"/>
  <c r="Q95"/>
  <c r="K26"/>
  <c r="K492"/>
  <c r="AC491"/>
  <c r="K489"/>
  <c r="K487"/>
  <c r="K485"/>
  <c r="H478"/>
  <c r="Q478" s="1"/>
  <c r="K464"/>
  <c r="K462"/>
  <c r="I457"/>
  <c r="A457" s="1"/>
  <c r="A455"/>
  <c r="K449"/>
  <c r="AC446"/>
  <c r="K445"/>
  <c r="AC444"/>
  <c r="K443"/>
  <c r="K438"/>
  <c r="K436"/>
  <c r="AC435"/>
  <c r="K433"/>
  <c r="K430"/>
  <c r="H422"/>
  <c r="Q422" s="1"/>
  <c r="H412"/>
  <c r="Q412" s="1"/>
  <c r="AD400"/>
  <c r="K397"/>
  <c r="AC392"/>
  <c r="K388"/>
  <c r="K386"/>
  <c r="H351"/>
  <c r="Q351" s="1"/>
  <c r="K346"/>
  <c r="O345"/>
  <c r="O343"/>
  <c r="K339"/>
  <c r="K337"/>
  <c r="I334"/>
  <c r="K333"/>
  <c r="K327"/>
  <c r="K324"/>
  <c r="K322"/>
  <c r="K314"/>
  <c r="H311"/>
  <c r="Q311" s="1"/>
  <c r="K300"/>
  <c r="K299"/>
  <c r="K295"/>
  <c r="K275"/>
  <c r="K274"/>
  <c r="K263"/>
  <c r="Q261"/>
  <c r="K260"/>
  <c r="K259"/>
  <c r="K248"/>
  <c r="K240"/>
  <c r="K237"/>
  <c r="K222"/>
  <c r="I219"/>
  <c r="K209"/>
  <c r="I205"/>
  <c r="K204"/>
  <c r="I200"/>
  <c r="K199"/>
  <c r="K189"/>
  <c r="K174"/>
  <c r="K173"/>
  <c r="K172"/>
  <c r="K169"/>
  <c r="Q161"/>
  <c r="K160"/>
  <c r="K159"/>
  <c r="R130"/>
  <c r="K106"/>
  <c r="K103"/>
  <c r="K97"/>
  <c r="K59"/>
  <c r="Q23"/>
  <c r="K15"/>
  <c r="S140"/>
  <c r="T140" s="1"/>
  <c r="R140"/>
  <c r="A126"/>
  <c r="I127"/>
  <c r="K101"/>
  <c r="H105"/>
  <c r="Q105" s="1"/>
  <c r="H84"/>
  <c r="Q84" s="1"/>
  <c r="K84"/>
  <c r="A67"/>
  <c r="I68"/>
  <c r="AC60"/>
  <c r="AC61"/>
  <c r="K55"/>
  <c r="H59"/>
  <c r="Q59" s="1"/>
  <c r="O289"/>
  <c r="K285"/>
  <c r="K283"/>
  <c r="K280"/>
  <c r="K257"/>
  <c r="H256"/>
  <c r="Q256" s="1"/>
  <c r="O250"/>
  <c r="O248"/>
  <c r="K244"/>
  <c r="K242"/>
  <c r="K238"/>
  <c r="O209"/>
  <c r="K205"/>
  <c r="K203"/>
  <c r="K200"/>
  <c r="K177"/>
  <c r="K165"/>
  <c r="O163"/>
  <c r="K145"/>
  <c r="K118"/>
  <c r="K98"/>
  <c r="K87"/>
  <c r="K62"/>
  <c r="K52"/>
  <c r="K42"/>
  <c r="K37"/>
  <c r="K27"/>
  <c r="H151"/>
  <c r="K151"/>
  <c r="AC112"/>
  <c r="AC113"/>
  <c r="K92"/>
  <c r="K117"/>
  <c r="K108"/>
  <c r="A57"/>
  <c r="I58"/>
  <c r="AC31"/>
  <c r="AC32"/>
  <c r="AD26" s="1"/>
  <c r="O15"/>
  <c r="P15" s="1"/>
  <c r="AD15"/>
  <c r="Q291"/>
  <c r="K277"/>
  <c r="H276"/>
  <c r="Q276" s="1"/>
  <c r="K271"/>
  <c r="O270"/>
  <c r="O268"/>
  <c r="Q271" s="1"/>
  <c r="K264"/>
  <c r="K262"/>
  <c r="I259"/>
  <c r="K258"/>
  <c r="K252"/>
  <c r="K239"/>
  <c r="O229"/>
  <c r="K225"/>
  <c r="K223"/>
  <c r="Q211"/>
  <c r="K197"/>
  <c r="H196"/>
  <c r="Q196" s="1"/>
  <c r="K191"/>
  <c r="O190"/>
  <c r="O188"/>
  <c r="K184"/>
  <c r="K182"/>
  <c r="I179"/>
  <c r="K178"/>
  <c r="O165"/>
  <c r="K111"/>
  <c r="K88"/>
  <c r="H74"/>
  <c r="H69"/>
  <c r="Q69" s="1"/>
  <c r="K30"/>
  <c r="A19"/>
  <c r="I20"/>
  <c r="K157"/>
  <c r="H156"/>
  <c r="Q156" s="1"/>
  <c r="O150"/>
  <c r="O148"/>
  <c r="K107"/>
  <c r="K96"/>
  <c r="K50"/>
  <c r="AC42"/>
  <c r="AD42" s="1"/>
  <c r="K41"/>
  <c r="K25"/>
  <c r="P9"/>
  <c r="A118"/>
  <c r="I119"/>
  <c r="K116"/>
  <c r="H120"/>
  <c r="Q120" s="1"/>
  <c r="A92"/>
  <c r="I93"/>
  <c r="A46"/>
  <c r="I47"/>
  <c r="A37"/>
  <c r="I38"/>
  <c r="K35"/>
  <c r="H39"/>
  <c r="Q39" s="1"/>
  <c r="O170"/>
  <c r="P170" s="1"/>
  <c r="O168"/>
  <c r="K164"/>
  <c r="K162"/>
  <c r="I159"/>
  <c r="K158"/>
  <c r="K152"/>
  <c r="O134"/>
  <c r="P264" s="1"/>
  <c r="P132"/>
  <c r="AC118"/>
  <c r="K113"/>
  <c r="H110"/>
  <c r="Q110" s="1"/>
  <c r="AC103"/>
  <c r="AD103" s="1"/>
  <c r="K93"/>
  <c r="AC92"/>
  <c r="K91"/>
  <c r="K61"/>
  <c r="AC46"/>
  <c r="AC37"/>
  <c r="K32"/>
  <c r="K19"/>
  <c r="I107" i="2"/>
  <c r="AF82"/>
  <c r="X140"/>
  <c r="P35"/>
  <c r="G20"/>
  <c r="H100" i="1"/>
  <c r="Q100" s="1"/>
  <c r="H54"/>
  <c r="Q54" s="1"/>
  <c r="H34"/>
  <c r="Q34" s="1"/>
  <c r="H29"/>
  <c r="Q29" s="1"/>
  <c r="R49" s="1"/>
  <c r="I112" i="2"/>
  <c r="AF97"/>
  <c r="P45"/>
  <c r="G45"/>
  <c r="S271" i="1" l="1"/>
  <c r="S226"/>
  <c r="S326"/>
  <c r="R34"/>
  <c r="S34"/>
  <c r="S196"/>
  <c r="S276"/>
  <c r="S161"/>
  <c r="A334"/>
  <c r="I335"/>
  <c r="S95"/>
  <c r="R95"/>
  <c r="I18"/>
  <c r="A18" s="1"/>
  <c r="A17"/>
  <c r="A77"/>
  <c r="I78"/>
  <c r="S201"/>
  <c r="A304"/>
  <c r="I305"/>
  <c r="S241"/>
  <c r="S64"/>
  <c r="T49" s="1"/>
  <c r="R64"/>
  <c r="A299"/>
  <c r="I300"/>
  <c r="A405"/>
  <c r="I406"/>
  <c r="S246"/>
  <c r="R558"/>
  <c r="S558"/>
  <c r="T558" s="1"/>
  <c r="S141"/>
  <c r="S447"/>
  <c r="R447"/>
  <c r="S528"/>
  <c r="R528"/>
  <c r="I94"/>
  <c r="A93"/>
  <c r="I120"/>
  <c r="A120" s="1"/>
  <c r="A119"/>
  <c r="I69"/>
  <c r="A69" s="1"/>
  <c r="A68"/>
  <c r="S105"/>
  <c r="R105"/>
  <c r="A200"/>
  <c r="I201"/>
  <c r="A201" s="1"/>
  <c r="R457"/>
  <c r="S457"/>
  <c r="T457" s="1"/>
  <c r="I43"/>
  <c r="A42"/>
  <c r="S191"/>
  <c r="S407"/>
  <c r="R407"/>
  <c r="S296"/>
  <c r="A73"/>
  <c r="I74"/>
  <c r="A74" s="1"/>
  <c r="I226"/>
  <c r="A226" s="1"/>
  <c r="A225"/>
  <c r="S437"/>
  <c r="R437"/>
  <c r="R371"/>
  <c r="S371"/>
  <c r="T371" s="1"/>
  <c r="I546"/>
  <c r="A545"/>
  <c r="A391"/>
  <c r="I392"/>
  <c r="A392" s="1"/>
  <c r="I523"/>
  <c r="A523" s="1"/>
  <c r="A522"/>
  <c r="R100"/>
  <c r="S100"/>
  <c r="S156"/>
  <c r="A179"/>
  <c r="I180"/>
  <c r="S211"/>
  <c r="A259"/>
  <c r="I260"/>
  <c r="S291"/>
  <c r="S84"/>
  <c r="T84" s="1"/>
  <c r="R84"/>
  <c r="S23"/>
  <c r="S311"/>
  <c r="S351"/>
  <c r="R422"/>
  <c r="S422"/>
  <c r="R488"/>
  <c r="S488"/>
  <c r="I109"/>
  <c r="A108"/>
  <c r="A184"/>
  <c r="I185"/>
  <c r="A239"/>
  <c r="I240"/>
  <c r="I446"/>
  <c r="A445"/>
  <c r="A164"/>
  <c r="I165"/>
  <c r="A481"/>
  <c r="I482"/>
  <c r="S452"/>
  <c r="T452" s="1"/>
  <c r="R452"/>
  <c r="R125"/>
  <c r="S125"/>
  <c r="T125" s="1"/>
  <c r="A396"/>
  <c r="I397"/>
  <c r="A397" s="1"/>
  <c r="S427"/>
  <c r="T427" s="1"/>
  <c r="R427"/>
  <c r="A540"/>
  <c r="I541"/>
  <c r="R523"/>
  <c r="S523"/>
  <c r="S146"/>
  <c r="S376"/>
  <c r="T376" s="1"/>
  <c r="R376"/>
  <c r="I146"/>
  <c r="A146" s="1"/>
  <c r="A145"/>
  <c r="S236"/>
  <c r="R306"/>
  <c r="S306"/>
  <c r="T306" s="1"/>
  <c r="R518"/>
  <c r="S518"/>
  <c r="S341"/>
  <c r="S493"/>
  <c r="R493"/>
  <c r="S321"/>
  <c r="A339"/>
  <c r="I340"/>
  <c r="A374"/>
  <c r="I375"/>
  <c r="A425"/>
  <c r="I426"/>
  <c r="A355"/>
  <c r="I356"/>
  <c r="A356" s="1"/>
  <c r="P148"/>
  <c r="AD51"/>
  <c r="P145"/>
  <c r="AD113"/>
  <c r="AD96"/>
  <c r="AD111"/>
  <c r="AD36"/>
  <c r="P140"/>
  <c r="P235"/>
  <c r="P342"/>
  <c r="AD116"/>
  <c r="P157"/>
  <c r="P258"/>
  <c r="P288"/>
  <c r="AD389"/>
  <c r="P137"/>
  <c r="P277"/>
  <c r="P184"/>
  <c r="AD470"/>
  <c r="AD405"/>
  <c r="AD428"/>
  <c r="P174"/>
  <c r="AD390"/>
  <c r="AD421"/>
  <c r="AD447"/>
  <c r="AD522"/>
  <c r="P205"/>
  <c r="AD46"/>
  <c r="AD118"/>
  <c r="P168"/>
  <c r="P138"/>
  <c r="P159"/>
  <c r="Q151"/>
  <c r="AD50"/>
  <c r="AD35"/>
  <c r="AD91"/>
  <c r="P180"/>
  <c r="P273"/>
  <c r="P343"/>
  <c r="P249"/>
  <c r="P19"/>
  <c r="AD108"/>
  <c r="P147"/>
  <c r="AD420"/>
  <c r="AD432"/>
  <c r="P290"/>
  <c r="AD509"/>
  <c r="P314"/>
  <c r="P333"/>
  <c r="AD404"/>
  <c r="AD425"/>
  <c r="AD492"/>
  <c r="P142"/>
  <c r="P173"/>
  <c r="P297"/>
  <c r="P320"/>
  <c r="AD387"/>
  <c r="AD396"/>
  <c r="AD406"/>
  <c r="AD427"/>
  <c r="AD459"/>
  <c r="AD502"/>
  <c r="P189"/>
  <c r="P300"/>
  <c r="P328"/>
  <c r="AD419"/>
  <c r="AD497"/>
  <c r="AD422"/>
  <c r="P337"/>
  <c r="R417"/>
  <c r="P317"/>
  <c r="AD27"/>
  <c r="AD484"/>
  <c r="AD517"/>
  <c r="AD37"/>
  <c r="AD92"/>
  <c r="P155"/>
  <c r="P190"/>
  <c r="P229"/>
  <c r="P270"/>
  <c r="AD31"/>
  <c r="AD25"/>
  <c r="AD102"/>
  <c r="P135"/>
  <c r="P209"/>
  <c r="P248"/>
  <c r="P289"/>
  <c r="AD60"/>
  <c r="AD88"/>
  <c r="P178"/>
  <c r="P208"/>
  <c r="P230"/>
  <c r="P245"/>
  <c r="P269"/>
  <c r="P284"/>
  <c r="P198"/>
  <c r="P242"/>
  <c r="P299"/>
  <c r="AD409"/>
  <c r="AD440"/>
  <c r="Q206"/>
  <c r="P14"/>
  <c r="AD45"/>
  <c r="AD106"/>
  <c r="P139"/>
  <c r="P160"/>
  <c r="P185"/>
  <c r="P199"/>
  <c r="P237"/>
  <c r="P292"/>
  <c r="AD386"/>
  <c r="AD418"/>
  <c r="AD505"/>
  <c r="AD40"/>
  <c r="P133"/>
  <c r="P183"/>
  <c r="P203"/>
  <c r="P255"/>
  <c r="P344"/>
  <c r="AD475"/>
  <c r="P282"/>
  <c r="Q18"/>
  <c r="P263"/>
  <c r="P283"/>
  <c r="P322"/>
  <c r="P347"/>
  <c r="AD416"/>
  <c r="AD439"/>
  <c r="AD514"/>
  <c r="AD527"/>
  <c r="AD532"/>
  <c r="AD87"/>
  <c r="P280"/>
  <c r="AD424"/>
  <c r="AD474"/>
  <c r="AD504"/>
  <c r="P274"/>
  <c r="P332"/>
  <c r="AD403"/>
  <c r="AD423"/>
  <c r="AD465"/>
  <c r="AD480"/>
  <c r="AD506"/>
  <c r="AD429"/>
  <c r="AD486"/>
  <c r="AD47"/>
  <c r="P225"/>
  <c r="P295"/>
  <c r="P315"/>
  <c r="P338"/>
  <c r="AD395"/>
  <c r="AD402"/>
  <c r="AD434"/>
  <c r="AD482"/>
  <c r="AD500"/>
  <c r="Q346"/>
  <c r="AD536"/>
  <c r="T417"/>
  <c r="AD55"/>
  <c r="AD485"/>
  <c r="AD515"/>
  <c r="AD521"/>
  <c r="AD535"/>
  <c r="A159"/>
  <c r="I160"/>
  <c r="I21"/>
  <c r="A20"/>
  <c r="S256"/>
  <c r="A219"/>
  <c r="I220"/>
  <c r="S261"/>
  <c r="S221"/>
  <c r="T221" s="1"/>
  <c r="R221"/>
  <c r="S387"/>
  <c r="R387"/>
  <c r="A436"/>
  <c r="I437"/>
  <c r="A437" s="1"/>
  <c r="S463"/>
  <c r="R463"/>
  <c r="A492"/>
  <c r="I493"/>
  <c r="A493" s="1"/>
  <c r="S503"/>
  <c r="R503"/>
  <c r="AD384"/>
  <c r="AD413"/>
  <c r="AD442"/>
  <c r="AD388"/>
  <c r="AD407"/>
  <c r="S432"/>
  <c r="R432"/>
  <c r="S498"/>
  <c r="S186"/>
  <c r="I361"/>
  <c r="A361" s="1"/>
  <c r="A360"/>
  <c r="R402"/>
  <c r="S402"/>
  <c r="A506"/>
  <c r="I507"/>
  <c r="I381"/>
  <c r="A381" s="1"/>
  <c r="A380"/>
  <c r="I417"/>
  <c r="A417" s="1"/>
  <c r="A416"/>
  <c r="A450"/>
  <c r="I451"/>
  <c r="A501"/>
  <c r="I502"/>
  <c r="S533"/>
  <c r="R533"/>
  <c r="R356"/>
  <c r="S356"/>
  <c r="T356" s="1"/>
  <c r="R29"/>
  <c r="S29"/>
  <c r="I39"/>
  <c r="A39" s="1"/>
  <c r="A38"/>
  <c r="I59"/>
  <c r="A59" s="1"/>
  <c r="A58"/>
  <c r="S59"/>
  <c r="R59"/>
  <c r="R44"/>
  <c r="S44"/>
  <c r="R115"/>
  <c r="S115"/>
  <c r="I286"/>
  <c r="A286" s="1"/>
  <c r="A285"/>
  <c r="S331"/>
  <c r="R508"/>
  <c r="S508"/>
  <c r="S281"/>
  <c r="S301"/>
  <c r="I462"/>
  <c r="A461"/>
  <c r="S538"/>
  <c r="I554"/>
  <c r="A549"/>
  <c r="I550"/>
  <c r="S513"/>
  <c r="R513"/>
  <c r="S336"/>
  <c r="R54"/>
  <c r="S54"/>
  <c r="S110"/>
  <c r="T110" s="1"/>
  <c r="R110"/>
  <c r="P134"/>
  <c r="P275"/>
  <c r="P279"/>
  <c r="P193"/>
  <c r="P152"/>
  <c r="P312"/>
  <c r="P350"/>
  <c r="P309"/>
  <c r="P335"/>
  <c r="P234"/>
  <c r="P254"/>
  <c r="P348"/>
  <c r="S39"/>
  <c r="R39"/>
  <c r="I48"/>
  <c r="A47"/>
  <c r="S120"/>
  <c r="R120"/>
  <c r="S69"/>
  <c r="T69" s="1"/>
  <c r="R69"/>
  <c r="I128"/>
  <c r="A127"/>
  <c r="I206"/>
  <c r="A206" s="1"/>
  <c r="A205"/>
  <c r="S412"/>
  <c r="R412"/>
  <c r="S478"/>
  <c r="R478"/>
  <c r="S397"/>
  <c r="R397"/>
  <c r="A280"/>
  <c r="I281"/>
  <c r="A281" s="1"/>
  <c r="A314"/>
  <c r="I315"/>
  <c r="R442"/>
  <c r="S442"/>
  <c r="T442" s="1"/>
  <c r="AD460"/>
  <c r="AD469"/>
  <c r="AD512"/>
  <c r="AD524"/>
  <c r="R468"/>
  <c r="S468"/>
  <c r="I265"/>
  <c r="A264"/>
  <c r="S286"/>
  <c r="I386"/>
  <c r="A385"/>
  <c r="S483"/>
  <c r="R483"/>
  <c r="S473"/>
  <c r="T473" s="1"/>
  <c r="R473"/>
  <c r="R548"/>
  <c r="S548"/>
  <c r="T548" s="1"/>
  <c r="A472"/>
  <c r="I473"/>
  <c r="A473" s="1"/>
  <c r="I532"/>
  <c r="A531"/>
  <c r="A420"/>
  <c r="I421"/>
  <c r="P165"/>
  <c r="Q171"/>
  <c r="AD30"/>
  <c r="P175"/>
  <c r="P345"/>
  <c r="P265"/>
  <c r="Q166"/>
  <c r="P323"/>
  <c r="AD412"/>
  <c r="P194"/>
  <c r="P228"/>
  <c r="P187"/>
  <c r="P318"/>
  <c r="P339"/>
  <c r="AD399"/>
  <c r="AD431"/>
  <c r="AD443"/>
  <c r="P327"/>
  <c r="AD410"/>
  <c r="AD490"/>
  <c r="P319"/>
  <c r="Q266"/>
  <c r="P293"/>
  <c r="P298"/>
  <c r="P324"/>
  <c r="AD408"/>
  <c r="AD494"/>
  <c r="P310"/>
  <c r="P329"/>
  <c r="P177"/>
  <c r="AD496"/>
  <c r="AD101"/>
  <c r="AD86"/>
  <c r="AD107"/>
  <c r="P143"/>
  <c r="P172"/>
  <c r="P250"/>
  <c r="P233"/>
  <c r="P247"/>
  <c r="AD398"/>
  <c r="AD446"/>
  <c r="AD411"/>
  <c r="AD464"/>
  <c r="P202"/>
  <c r="P232"/>
  <c r="P239"/>
  <c r="P272"/>
  <c r="AD462"/>
  <c r="AD52"/>
  <c r="P210"/>
  <c r="P259"/>
  <c r="P267"/>
  <c r="P238"/>
  <c r="AD385"/>
  <c r="AD441"/>
  <c r="AD461"/>
  <c r="AD499"/>
  <c r="AD516"/>
  <c r="AD489"/>
  <c r="AD534"/>
  <c r="AD520"/>
  <c r="P222"/>
  <c r="AD445"/>
  <c r="P150"/>
  <c r="AD97"/>
  <c r="P149"/>
  <c r="P188"/>
  <c r="P227"/>
  <c r="P268"/>
  <c r="AD32"/>
  <c r="AD112"/>
  <c r="P167"/>
  <c r="AD56"/>
  <c r="P163"/>
  <c r="P207"/>
  <c r="P287"/>
  <c r="AD61"/>
  <c r="P144"/>
  <c r="P164"/>
  <c r="P192"/>
  <c r="P253"/>
  <c r="AD392"/>
  <c r="AD435"/>
  <c r="AD444"/>
  <c r="AD491"/>
  <c r="P153"/>
  <c r="P240"/>
  <c r="AD438"/>
  <c r="AD477"/>
  <c r="P162"/>
  <c r="Q136"/>
  <c r="R276" s="1"/>
  <c r="AD41"/>
  <c r="AD98"/>
  <c r="AD117"/>
  <c r="P158"/>
  <c r="P179"/>
  <c r="P195"/>
  <c r="P224"/>
  <c r="P243"/>
  <c r="P260"/>
  <c r="P325"/>
  <c r="AD391"/>
  <c r="AD93"/>
  <c r="P154"/>
  <c r="P197"/>
  <c r="P285"/>
  <c r="AD466"/>
  <c r="R90"/>
  <c r="Q251"/>
  <c r="P252"/>
  <c r="P278"/>
  <c r="P307"/>
  <c r="P340"/>
  <c r="AD414"/>
  <c r="AD436"/>
  <c r="AD511"/>
  <c r="AD525"/>
  <c r="AD62"/>
  <c r="P244"/>
  <c r="AD472"/>
  <c r="AD397"/>
  <c r="AD417"/>
  <c r="AD479"/>
  <c r="P182"/>
  <c r="P262"/>
  <c r="AD507"/>
  <c r="AD430"/>
  <c r="AD487"/>
  <c r="P20"/>
  <c r="P223"/>
  <c r="P257"/>
  <c r="P294"/>
  <c r="P308"/>
  <c r="P334"/>
  <c r="AD383"/>
  <c r="AD394"/>
  <c r="AD401"/>
  <c r="AD415"/>
  <c r="AD433"/>
  <c r="AD476"/>
  <c r="P169"/>
  <c r="P313"/>
  <c r="P330"/>
  <c r="AD393"/>
  <c r="AD426"/>
  <c r="AD510"/>
  <c r="P200"/>
  <c r="P349"/>
  <c r="AD467"/>
  <c r="AD481"/>
  <c r="Q231"/>
  <c r="AD57"/>
  <c r="P204"/>
  <c r="AD495"/>
  <c r="AD529"/>
  <c r="AD519"/>
  <c r="AD531"/>
  <c r="S166" l="1"/>
  <c r="R166"/>
  <c r="A386"/>
  <c r="I387"/>
  <c r="A387" s="1"/>
  <c r="I266"/>
  <c r="A266" s="1"/>
  <c r="A265"/>
  <c r="A48"/>
  <c r="I49"/>
  <c r="A49" s="1"/>
  <c r="A502"/>
  <c r="I503"/>
  <c r="A503" s="1"/>
  <c r="A507"/>
  <c r="I508"/>
  <c r="A508" s="1"/>
  <c r="A446"/>
  <c r="I447"/>
  <c r="A447" s="1"/>
  <c r="A421"/>
  <c r="I422"/>
  <c r="A422" s="1"/>
  <c r="I551"/>
  <c r="A550"/>
  <c r="A220"/>
  <c r="I221"/>
  <c r="A221" s="1"/>
  <c r="S151"/>
  <c r="T151" s="1"/>
  <c r="R151"/>
  <c r="A482"/>
  <c r="I483"/>
  <c r="A483" s="1"/>
  <c r="I186"/>
  <c r="A186" s="1"/>
  <c r="A185"/>
  <c r="A406"/>
  <c r="I407"/>
  <c r="A407" s="1"/>
  <c r="A532"/>
  <c r="I533"/>
  <c r="A533" s="1"/>
  <c r="A128"/>
  <c r="I129"/>
  <c r="I452"/>
  <c r="A452" s="1"/>
  <c r="A451"/>
  <c r="S346"/>
  <c r="R346"/>
  <c r="S206"/>
  <c r="T206" s="1"/>
  <c r="R206"/>
  <c r="A109"/>
  <c r="I110"/>
  <c r="A110" s="1"/>
  <c r="T478"/>
  <c r="T493"/>
  <c r="R236"/>
  <c r="R351"/>
  <c r="T437"/>
  <c r="T447"/>
  <c r="T95"/>
  <c r="T432"/>
  <c r="R291"/>
  <c r="R161"/>
  <c r="R271"/>
  <c r="T483"/>
  <c r="T286"/>
  <c r="T397"/>
  <c r="T412"/>
  <c r="T120"/>
  <c r="T39"/>
  <c r="T513"/>
  <c r="R301"/>
  <c r="T508"/>
  <c r="T44"/>
  <c r="T29"/>
  <c r="T402"/>
  <c r="R186"/>
  <c r="T503"/>
  <c r="T463"/>
  <c r="T387"/>
  <c r="T261"/>
  <c r="R256"/>
  <c r="T90"/>
  <c r="T341"/>
  <c r="R311"/>
  <c r="R296"/>
  <c r="T191"/>
  <c r="T105"/>
  <c r="T528"/>
  <c r="T246"/>
  <c r="R201"/>
  <c r="A21"/>
  <c r="I22"/>
  <c r="S18"/>
  <c r="T18" s="1"/>
  <c r="R18"/>
  <c r="I547"/>
  <c r="A546"/>
  <c r="I44"/>
  <c r="A44" s="1"/>
  <c r="A43"/>
  <c r="A94"/>
  <c r="I95"/>
  <c r="A95" s="1"/>
  <c r="S136"/>
  <c r="R136"/>
  <c r="R181"/>
  <c r="R316"/>
  <c r="R176"/>
  <c r="A426"/>
  <c r="I427"/>
  <c r="A427" s="1"/>
  <c r="I341"/>
  <c r="A341" s="1"/>
  <c r="A340"/>
  <c r="I306"/>
  <c r="A306" s="1"/>
  <c r="A305"/>
  <c r="I79"/>
  <c r="A78"/>
  <c r="S231"/>
  <c r="R231"/>
  <c r="S251"/>
  <c r="R251"/>
  <c r="S266"/>
  <c r="R266"/>
  <c r="S171"/>
  <c r="R171"/>
  <c r="A315"/>
  <c r="I316"/>
  <c r="A316" s="1"/>
  <c r="I555"/>
  <c r="A554"/>
  <c r="A462"/>
  <c r="I463"/>
  <c r="A463" s="1"/>
  <c r="A160"/>
  <c r="I161"/>
  <c r="A161" s="1"/>
  <c r="A375"/>
  <c r="I376"/>
  <c r="A376" s="1"/>
  <c r="I542"/>
  <c r="A541"/>
  <c r="I166"/>
  <c r="A166" s="1"/>
  <c r="A165"/>
  <c r="A240"/>
  <c r="I241"/>
  <c r="A241" s="1"/>
  <c r="A260"/>
  <c r="I261"/>
  <c r="A261" s="1"/>
  <c r="A180"/>
  <c r="I181"/>
  <c r="A181" s="1"/>
  <c r="A300"/>
  <c r="I301"/>
  <c r="A301" s="1"/>
  <c r="A335"/>
  <c r="I336"/>
  <c r="A336" s="1"/>
  <c r="T281"/>
  <c r="T115"/>
  <c r="R498"/>
  <c r="T23"/>
  <c r="R156"/>
  <c r="T407"/>
  <c r="T64"/>
  <c r="R196"/>
  <c r="R336"/>
  <c r="R538"/>
  <c r="T301"/>
  <c r="T533"/>
  <c r="T518"/>
  <c r="T523"/>
  <c r="T488"/>
  <c r="R23"/>
  <c r="R211"/>
  <c r="R326"/>
  <c r="R286"/>
  <c r="T468"/>
  <c r="T54"/>
  <c r="R281"/>
  <c r="R331"/>
  <c r="T59"/>
  <c r="R261"/>
  <c r="T392"/>
  <c r="R321"/>
  <c r="R341"/>
  <c r="R146"/>
  <c r="T422"/>
  <c r="T100"/>
  <c r="R191"/>
  <c r="R141"/>
  <c r="R246"/>
  <c r="R241"/>
  <c r="T34"/>
  <c r="R226"/>
  <c r="A547" l="1"/>
  <c r="I548"/>
  <c r="A548" s="1"/>
  <c r="A551"/>
  <c r="I552"/>
  <c r="I543"/>
  <c r="A543" s="1"/>
  <c r="A542"/>
  <c r="I556"/>
  <c r="A555"/>
  <c r="I80"/>
  <c r="A79"/>
  <c r="T136"/>
  <c r="T176"/>
  <c r="T181"/>
  <c r="T316"/>
  <c r="T166"/>
  <c r="T296"/>
  <c r="T271"/>
  <c r="T171"/>
  <c r="T251"/>
  <c r="T201"/>
  <c r="T538"/>
  <c r="T351"/>
  <c r="T326"/>
  <c r="T211"/>
  <c r="T346"/>
  <c r="A22"/>
  <c r="I23"/>
  <c r="A23" s="1"/>
  <c r="I130"/>
  <c r="A130" s="1"/>
  <c r="A129"/>
  <c r="T256"/>
  <c r="T241"/>
  <c r="T146"/>
  <c r="T196"/>
  <c r="T236"/>
  <c r="T291"/>
  <c r="T331"/>
  <c r="T276"/>
  <c r="T311"/>
  <c r="T498"/>
  <c r="T156"/>
  <c r="T161"/>
  <c r="T336"/>
  <c r="T266"/>
  <c r="T231"/>
  <c r="T226"/>
  <c r="T141"/>
  <c r="T321"/>
  <c r="T186"/>
  <c r="I81" l="1"/>
  <c r="A80"/>
  <c r="I557"/>
  <c r="A556"/>
  <c r="I553"/>
  <c r="A553" s="1"/>
  <c r="A552"/>
  <c r="I82" l="1"/>
  <c r="A81"/>
  <c r="A557"/>
  <c r="I558"/>
  <c r="A558" s="1"/>
  <c r="I83" l="1"/>
  <c r="A82"/>
  <c r="I84" l="1"/>
  <c r="A84" s="1"/>
  <c r="A83"/>
</calcChain>
</file>

<file path=xl/comments1.xml><?xml version="1.0" encoding="utf-8"?>
<comments xmlns="http://schemas.openxmlformats.org/spreadsheetml/2006/main">
  <authors>
    <author>Simon Goode</author>
  </authors>
  <commentList>
    <comment ref="N5" authorId="0" guid="{8E924B3D-5556-416C-9913-CBF3B1E444E7}">
      <text>
        <r>
          <rPr>
            <b/>
            <sz val="9"/>
            <color indexed="81"/>
            <rFont val="Tahoma"/>
            <charset val="1"/>
          </rPr>
          <t>Simon Goode:</t>
        </r>
        <r>
          <rPr>
            <sz val="9"/>
            <color indexed="81"/>
            <rFont val="Tahoma"/>
            <charset val="1"/>
          </rPr>
          <t xml:space="preserve">
This is the individual actual times
</t>
        </r>
      </text>
    </comment>
    <comment ref="O5" authorId="0" guid="{D0D8FA09-2660-4C96-8668-8B4DEBD46AAC}">
      <text>
        <r>
          <rPr>
            <b/>
            <sz val="9"/>
            <color indexed="81"/>
            <rFont val="Tahoma"/>
            <charset val="1"/>
          </rPr>
          <t>Simon Goode:</t>
        </r>
        <r>
          <rPr>
            <sz val="9"/>
            <color indexed="81"/>
            <rFont val="Tahoma"/>
            <charset val="1"/>
          </rPr>
          <t xml:space="preserve">
This is the individual actual times
</t>
        </r>
      </text>
    </comment>
    <comment ref="Y5" authorId="0" guid="{7BAA95C1-63D6-46AD-803F-9A3B596B6561}">
      <text>
        <r>
          <rPr>
            <b/>
            <sz val="9"/>
            <color indexed="81"/>
            <rFont val="Tahoma"/>
            <charset val="1"/>
          </rPr>
          <t>Simon Goode:</t>
        </r>
        <r>
          <rPr>
            <sz val="9"/>
            <color indexed="81"/>
            <rFont val="Tahoma"/>
            <charset val="1"/>
          </rPr>
          <t xml:space="preserve">
This is the individual actual times
</t>
        </r>
      </text>
    </comment>
    <comment ref="AB5" authorId="0" guid="{9451EE64-4465-4D3D-9DE2-7AAF1D8A5109}">
      <text>
        <r>
          <rPr>
            <b/>
            <sz val="9"/>
            <color indexed="81"/>
            <rFont val="Tahoma"/>
            <charset val="1"/>
          </rPr>
          <t>Simon Goode:</t>
        </r>
        <r>
          <rPr>
            <sz val="9"/>
            <color indexed="81"/>
            <rFont val="Tahoma"/>
            <charset val="1"/>
          </rPr>
          <t xml:space="preserve">
This is the individual actual times
</t>
        </r>
      </text>
    </comment>
  </commentList>
</comments>
</file>

<file path=xl/sharedStrings.xml><?xml version="1.0" encoding="utf-8"?>
<sst xmlns="http://schemas.openxmlformats.org/spreadsheetml/2006/main" count="1072" uniqueCount="479">
  <si>
    <t>Grade</t>
  </si>
  <si>
    <t>Name</t>
  </si>
  <si>
    <t>Position in Team</t>
  </si>
  <si>
    <t>Team #</t>
  </si>
  <si>
    <t>Club / Team Name</t>
  </si>
  <si>
    <t>Estimated Time</t>
  </si>
  <si>
    <t>Estimated Time Ranking</t>
  </si>
  <si>
    <t>Estimated Team Total Time</t>
  </si>
  <si>
    <t>MW</t>
  </si>
  <si>
    <t>CUMULATIVE TEAM TIME</t>
  </si>
  <si>
    <t>Estimated Minutes</t>
  </si>
  <si>
    <t>Estimated seconds</t>
  </si>
  <si>
    <t>Cummulative Minutes</t>
  </si>
  <si>
    <t>Cummulative Seconds</t>
  </si>
  <si>
    <t>David Harper</t>
  </si>
  <si>
    <t>Bruce Duncan</t>
  </si>
  <si>
    <t>Hayden Rodger</t>
  </si>
  <si>
    <t>Grace Wood</t>
  </si>
  <si>
    <t>Joanna Poland</t>
  </si>
  <si>
    <t>Rachel Penney</t>
  </si>
  <si>
    <t>Zane Powell</t>
  </si>
  <si>
    <t>Arabella White</t>
  </si>
  <si>
    <t>Cole Osborne</t>
  </si>
  <si>
    <t>Mark Trotman</t>
  </si>
  <si>
    <t>Larry Bradley</t>
  </si>
  <si>
    <t>Chris Robb</t>
  </si>
  <si>
    <t>Richard Conyngham</t>
  </si>
  <si>
    <t>Tony King</t>
  </si>
  <si>
    <t>Richard Thomson</t>
  </si>
  <si>
    <t>WALKS</t>
  </si>
  <si>
    <t>walk</t>
  </si>
  <si>
    <t>MASTERS WOMEN</t>
  </si>
  <si>
    <t>Isla Nixon</t>
  </si>
  <si>
    <t>SENIOR WOMEN</t>
  </si>
  <si>
    <t>Michelle Hopkins</t>
  </si>
  <si>
    <t>ACA Blue</t>
  </si>
  <si>
    <t>ACA Yellow</t>
  </si>
  <si>
    <t>JUNIORS</t>
  </si>
  <si>
    <t>Patricia Paynter</t>
  </si>
  <si>
    <t>Anna Faulkner</t>
  </si>
  <si>
    <t>Ronan Codyre</t>
  </si>
  <si>
    <t>Kyle Low</t>
  </si>
  <si>
    <t>Lucas Osborne</t>
  </si>
  <si>
    <t>MASTERS MEN</t>
  </si>
  <si>
    <t>Shannon Sivewright</t>
  </si>
  <si>
    <t>Geoff Rickerby</t>
  </si>
  <si>
    <t>Andy Mai</t>
  </si>
  <si>
    <t>SW</t>
  </si>
  <si>
    <t>JUN</t>
  </si>
  <si>
    <t>MM</t>
  </si>
  <si>
    <t>SM</t>
  </si>
  <si>
    <t>U15</t>
  </si>
  <si>
    <t>Julie Collard</t>
  </si>
  <si>
    <t>JB</t>
  </si>
  <si>
    <t>JG</t>
  </si>
  <si>
    <t>BU9</t>
  </si>
  <si>
    <t>BU13</t>
  </si>
  <si>
    <t>Bayden Nancarrow</t>
  </si>
  <si>
    <t>BU11</t>
  </si>
  <si>
    <t>YW</t>
  </si>
  <si>
    <t>Kathleen Edge</t>
  </si>
  <si>
    <t>John Baty</t>
  </si>
  <si>
    <t>Flynn Palmer</t>
  </si>
  <si>
    <t>Claire Thomson</t>
  </si>
  <si>
    <t>MU20</t>
  </si>
  <si>
    <t>U18</t>
  </si>
  <si>
    <t>MM50</t>
  </si>
  <si>
    <t>MM40</t>
  </si>
  <si>
    <t>Gavin Butler</t>
  </si>
  <si>
    <t>MM60</t>
  </si>
  <si>
    <t>Peter Willmott</t>
  </si>
  <si>
    <t>Lee Whiley</t>
  </si>
  <si>
    <t>Grace Wilson</t>
  </si>
  <si>
    <t>JNR</t>
  </si>
  <si>
    <t>Andrew Moorman</t>
  </si>
  <si>
    <t>MM55</t>
  </si>
  <si>
    <t>MM35</t>
  </si>
  <si>
    <t>Paul Whitehouse</t>
  </si>
  <si>
    <t>MU18</t>
  </si>
  <si>
    <t>GU15</t>
  </si>
  <si>
    <t>Kimberley May</t>
  </si>
  <si>
    <t>GU13</t>
  </si>
  <si>
    <t>GU9</t>
  </si>
  <si>
    <t>Abigail Edwards</t>
  </si>
  <si>
    <t>George Mawson</t>
  </si>
  <si>
    <t>Dion Wallwork</t>
  </si>
  <si>
    <t>Joe Shiozawa</t>
  </si>
  <si>
    <t>Vinnie Wallwork</t>
  </si>
  <si>
    <t>Pakuranga Red</t>
  </si>
  <si>
    <t>Monique Pulley</t>
  </si>
  <si>
    <t>Oliver Downs</t>
  </si>
  <si>
    <t>Julia Downs</t>
  </si>
  <si>
    <t>Pakuranga Pink</t>
  </si>
  <si>
    <t>Carolyn Smith</t>
  </si>
  <si>
    <t>Jono Jackson</t>
  </si>
  <si>
    <t>Sasha Daniels</t>
  </si>
  <si>
    <t>Rick Tombling</t>
  </si>
  <si>
    <t>Freina Sands</t>
  </si>
  <si>
    <t>JUNIOR</t>
  </si>
  <si>
    <t>Sue Meltzer</t>
  </si>
  <si>
    <t>Walkers</t>
  </si>
  <si>
    <t>Walking Wyse</t>
  </si>
  <si>
    <t>Chris Archer</t>
  </si>
  <si>
    <t>Bazyl Piotrowski</t>
  </si>
  <si>
    <t>Nick Moore</t>
  </si>
  <si>
    <t>INDIVIDUAL RUNNERS</t>
  </si>
  <si>
    <t>Wyse Lads</t>
  </si>
  <si>
    <t>David Sheehan</t>
  </si>
  <si>
    <t>Sarah Lewington</t>
  </si>
  <si>
    <t>Ilona Bokuniewicz</t>
  </si>
  <si>
    <t>Cara Billen</t>
  </si>
  <si>
    <t>Papakura</t>
  </si>
  <si>
    <t>Kevin Wensor</t>
  </si>
  <si>
    <t>Henry Mawson</t>
  </si>
  <si>
    <t>Dylan Sauvarin</t>
  </si>
  <si>
    <t>Sam Roberts</t>
  </si>
  <si>
    <t>Ryan Mayer</t>
  </si>
  <si>
    <t>Kalani Hokianga</t>
  </si>
  <si>
    <t>Logan Marshall</t>
  </si>
  <si>
    <t>Josh Hughes</t>
  </si>
  <si>
    <t>Adam Bousader</t>
  </si>
  <si>
    <t>Jasmine Strong</t>
  </si>
  <si>
    <t>Charlie Twose</t>
  </si>
  <si>
    <t>Bree Souster</t>
  </si>
  <si>
    <t>Benjamin Marriott</t>
  </si>
  <si>
    <t>Nathan Sands</t>
  </si>
  <si>
    <t>Maddie Leigh</t>
  </si>
  <si>
    <t>Matthew Miya-Smith</t>
  </si>
  <si>
    <t>Harry Anderson</t>
  </si>
  <si>
    <t>Dominic Woodhouse</t>
  </si>
  <si>
    <t>Jamie Halla</t>
  </si>
  <si>
    <t>James Wharton</t>
  </si>
  <si>
    <t>Dylan Jenkinson</t>
  </si>
  <si>
    <t>Robert Ward</t>
  </si>
  <si>
    <t>Robert Vowles</t>
  </si>
  <si>
    <t>Chris Webb</t>
  </si>
  <si>
    <t>Peter Wheeler</t>
  </si>
  <si>
    <t>Jay Wallwork</t>
  </si>
  <si>
    <t>Cooper Rand</t>
  </si>
  <si>
    <t>Max Rawbone</t>
  </si>
  <si>
    <t>Gavin Haslip</t>
  </si>
  <si>
    <t>Graham Macky</t>
  </si>
  <si>
    <t>Robin Shaw</t>
  </si>
  <si>
    <t>Michael Craig</t>
  </si>
  <si>
    <t>Brent Whitcombe</t>
  </si>
  <si>
    <t>Rudy Baptist</t>
  </si>
  <si>
    <t>ACA Purple</t>
  </si>
  <si>
    <t>Pakuranga A</t>
  </si>
  <si>
    <t>Paul Crowhurst</t>
  </si>
  <si>
    <t>Carl Read</t>
  </si>
  <si>
    <t>Adam Berry</t>
  </si>
  <si>
    <t>Pakuranga B</t>
  </si>
  <si>
    <t>Pakuranga C</t>
  </si>
  <si>
    <t>Peter Kenny</t>
  </si>
  <si>
    <t>Tim Morrison</t>
  </si>
  <si>
    <t>Andy Harper</t>
  </si>
  <si>
    <t>Jonathan Dixon</t>
  </si>
  <si>
    <t>Gene Rand</t>
  </si>
  <si>
    <t>Severi Luoto</t>
  </si>
  <si>
    <t>first 1500</t>
  </si>
  <si>
    <t>second 1500</t>
  </si>
  <si>
    <t>Linda Metzger</t>
  </si>
  <si>
    <t>Karen Crossan</t>
  </si>
  <si>
    <t>Barbara Scarfe</t>
  </si>
  <si>
    <t>Wyse Woman</t>
  </si>
  <si>
    <t>Matt Bailey</t>
  </si>
  <si>
    <t>Dion Peters</t>
  </si>
  <si>
    <t>Tony Warren</t>
  </si>
  <si>
    <t>Wyse Men</t>
  </si>
  <si>
    <t>Wyse Guys</t>
  </si>
  <si>
    <t>Kim Piotrowski</t>
  </si>
  <si>
    <t>Georgina Hammond</t>
  </si>
  <si>
    <t>Owai Angels</t>
  </si>
  <si>
    <t>Sydney Morrow</t>
  </si>
  <si>
    <t>Geoff Higgins</t>
  </si>
  <si>
    <t>Charlie Li</t>
  </si>
  <si>
    <t>Owai Powerhouse</t>
  </si>
  <si>
    <t>Simon Aspden</t>
  </si>
  <si>
    <t>Dare To Dream</t>
  </si>
  <si>
    <t xml:space="preserve">Brett Wallwork </t>
  </si>
  <si>
    <t>Pasindu Mudannayaka</t>
  </si>
  <si>
    <t>Nick Murphy</t>
  </si>
  <si>
    <t>Senior Women A</t>
  </si>
  <si>
    <t>Catrin  Dawson</t>
  </si>
  <si>
    <t>Zaria  Ireland</t>
  </si>
  <si>
    <t>Jemma Cherguit</t>
  </si>
  <si>
    <t>Ryan Flood</t>
  </si>
  <si>
    <t>Micaela Kimber</t>
  </si>
  <si>
    <t>Tess Souster</t>
  </si>
  <si>
    <t>Massey 2</t>
  </si>
  <si>
    <t>Liam Flood</t>
  </si>
  <si>
    <t>Massey 1</t>
  </si>
  <si>
    <t>Neels Van Hauzen</t>
  </si>
  <si>
    <t>JP Perera</t>
  </si>
  <si>
    <t>Craig Searly</t>
  </si>
  <si>
    <t>Kristaps Maulvurfs</t>
  </si>
  <si>
    <t>LY MEN 3</t>
  </si>
  <si>
    <t>Phil Harrison</t>
  </si>
  <si>
    <t>Shane Connolly</t>
  </si>
  <si>
    <t>David Kirk</t>
  </si>
  <si>
    <t>LY MEN 2</t>
  </si>
  <si>
    <t>Gavin Hipkins</t>
  </si>
  <si>
    <t>Pete Richardson</t>
  </si>
  <si>
    <t>LY MEN 1</t>
  </si>
  <si>
    <t>Amanda Russell</t>
  </si>
  <si>
    <t>Sue Stone</t>
  </si>
  <si>
    <t>Janene Campen</t>
  </si>
  <si>
    <t>LY PRO MW</t>
  </si>
  <si>
    <t>Sean Collins-Stewart</t>
  </si>
  <si>
    <t>Benji Russell</t>
  </si>
  <si>
    <t>Kona Kelly</t>
  </si>
  <si>
    <t>LY 12</t>
  </si>
  <si>
    <t>Benjy Brown</t>
  </si>
  <si>
    <t>Nikolayas Cedric</t>
  </si>
  <si>
    <t>Regan Yang</t>
  </si>
  <si>
    <t>Dheeraj Nimmakayala</t>
  </si>
  <si>
    <t>LY 11</t>
  </si>
  <si>
    <t>Caitlin Richardson</t>
  </si>
  <si>
    <t>Luka Cedric</t>
  </si>
  <si>
    <t>Caroline Wackrow</t>
  </si>
  <si>
    <t>LY 10</t>
  </si>
  <si>
    <t>Nethaya Perera</t>
  </si>
  <si>
    <t>Thewannya Perera</t>
  </si>
  <si>
    <t>Harriet Edmonds</t>
  </si>
  <si>
    <t>Maya Looms</t>
  </si>
  <si>
    <t>LY 9</t>
  </si>
  <si>
    <t>Fleur Stone</t>
  </si>
  <si>
    <t>Maddison Earley</t>
  </si>
  <si>
    <t>Harmony Naeata</t>
  </si>
  <si>
    <t>Sophie Lockton</t>
  </si>
  <si>
    <t>LY 8</t>
  </si>
  <si>
    <t>Lauren Barrett-Hamilton</t>
  </si>
  <si>
    <t>Beth Iloka</t>
  </si>
  <si>
    <t>Isabella Haigh</t>
  </si>
  <si>
    <t>Sofia Maulvurfs</t>
  </si>
  <si>
    <t>LY 7</t>
  </si>
  <si>
    <t>Ella Whitcombe</t>
  </si>
  <si>
    <t>Kira Lee</t>
  </si>
  <si>
    <t>Roxanne Korck</t>
  </si>
  <si>
    <t>Amani Farry</t>
  </si>
  <si>
    <t>LY 6</t>
  </si>
  <si>
    <t>Daniel Wackrow</t>
  </si>
  <si>
    <t>Willis Makaola</t>
  </si>
  <si>
    <t>Nikko Kelly</t>
  </si>
  <si>
    <t>Vihi Makaola</t>
  </si>
  <si>
    <t>LY 5</t>
  </si>
  <si>
    <t>Alex Edmonds</t>
  </si>
  <si>
    <t>Samantha Huru</t>
  </si>
  <si>
    <t>Matthew Haigh</t>
  </si>
  <si>
    <t>Wane Makaola</t>
  </si>
  <si>
    <t>LY 4</t>
  </si>
  <si>
    <t>Jack Whitcombe</t>
  </si>
  <si>
    <t>William Kirk</t>
  </si>
  <si>
    <t>Bradly Searle</t>
  </si>
  <si>
    <t>Kahu Lee</t>
  </si>
  <si>
    <t>LY 3</t>
  </si>
  <si>
    <t>Campbell Boulton</t>
  </si>
  <si>
    <t>Jaspar Hipkins</t>
  </si>
  <si>
    <t>Connor Mongston</t>
  </si>
  <si>
    <t>Maksis Maulvurfs</t>
  </si>
  <si>
    <t>LY 2</t>
  </si>
  <si>
    <t>Addison Stewart</t>
  </si>
  <si>
    <t>Oliver edmonds</t>
  </si>
  <si>
    <t>Samantha Korck</t>
  </si>
  <si>
    <t>Carlos Campen</t>
  </si>
  <si>
    <t>LY 1</t>
  </si>
  <si>
    <t>Kirstin Burt</t>
  </si>
  <si>
    <t>Sian Morrice</t>
  </si>
  <si>
    <t>OllieHughson</t>
  </si>
  <si>
    <t>Thomas Hughson</t>
  </si>
  <si>
    <t>Logan Cowie</t>
  </si>
  <si>
    <t>Ethan Verner</t>
  </si>
  <si>
    <t>Pakuranga U20 Blue</t>
  </si>
  <si>
    <t>Oscar Cowley-Andrea</t>
  </si>
  <si>
    <t>Lakshay Bawa</t>
  </si>
  <si>
    <t>Mathew Wynne</t>
  </si>
  <si>
    <t>Jared Hartshorn</t>
  </si>
  <si>
    <t>Pakuranga U20 Red</t>
  </si>
  <si>
    <t>Craig Haslip</t>
  </si>
  <si>
    <t>Jason Steyn-Ross</t>
  </si>
  <si>
    <t>Alex George</t>
  </si>
  <si>
    <t>HG Leong</t>
  </si>
  <si>
    <t>Mat Bradbury</t>
  </si>
  <si>
    <t>Tom Osborne</t>
  </si>
  <si>
    <t>Sam Dobson</t>
  </si>
  <si>
    <t>Steve Langdon</t>
  </si>
  <si>
    <t>Nick Rennie</t>
  </si>
  <si>
    <t>Dave McLoughlin</t>
  </si>
  <si>
    <t>Pat Hales</t>
  </si>
  <si>
    <t>Ty Wallwork</t>
  </si>
  <si>
    <t>Pakuranga Masters 2</t>
  </si>
  <si>
    <t>Mark Toplis</t>
  </si>
  <si>
    <t>Richard Wagener</t>
  </si>
  <si>
    <t>Pakuranga Masters 1</t>
  </si>
  <si>
    <t>Pakuranga U18</t>
  </si>
  <si>
    <t>Monique Prime</t>
  </si>
  <si>
    <t>Stuart Simpson</t>
  </si>
  <si>
    <t xml:space="preserve">Pakuranga Masters 4  50+ </t>
  </si>
  <si>
    <t>Errol Flynn</t>
  </si>
  <si>
    <t>Fred Burke</t>
  </si>
  <si>
    <t>Peter Koumakis</t>
  </si>
  <si>
    <t>Guy Burt</t>
  </si>
  <si>
    <t>Pakuranga Masters 3  50+</t>
  </si>
  <si>
    <t>Andrew Cave</t>
  </si>
  <si>
    <t>Wing Kam</t>
  </si>
  <si>
    <t>Daniel Chai</t>
  </si>
  <si>
    <t>Auckland University 2</t>
  </si>
  <si>
    <t>Adam Heath</t>
  </si>
  <si>
    <t>Michael Seow</t>
  </si>
  <si>
    <t>Tan Yan</t>
  </si>
  <si>
    <t>Evanson Telisme</t>
  </si>
  <si>
    <t>Auckland University 1</t>
  </si>
  <si>
    <t>Auckland University 3</t>
  </si>
  <si>
    <t>Megan Bethell</t>
  </si>
  <si>
    <t>Maddie White</t>
  </si>
  <si>
    <t>Josie Williamson</t>
  </si>
  <si>
    <t>Auckland University 4</t>
  </si>
  <si>
    <t>Sian Dawson</t>
  </si>
  <si>
    <t>Rebecca Valladares</t>
  </si>
  <si>
    <t>Keith Procter</t>
  </si>
  <si>
    <t>Auckland University 6</t>
  </si>
  <si>
    <t>Stephen Duxfield</t>
  </si>
  <si>
    <t>Al Munro</t>
  </si>
  <si>
    <t>Auckland University 5</t>
  </si>
  <si>
    <t>Oliver Welsh</t>
  </si>
  <si>
    <t>Rhys Dawson</t>
  </si>
  <si>
    <t>Auckland University 7</t>
  </si>
  <si>
    <t>Harry Hiddink</t>
  </si>
  <si>
    <t>Richie Trathan</t>
  </si>
  <si>
    <t>Fleur Findlay</t>
  </si>
  <si>
    <t>Jai Pirini</t>
  </si>
  <si>
    <t>Shay Dawson</t>
  </si>
  <si>
    <t>Pakuranga Wolves</t>
  </si>
  <si>
    <t>Claire Findlay</t>
  </si>
  <si>
    <t>Zac Harrison</t>
  </si>
  <si>
    <t>Pakuranga Lemurs</t>
  </si>
  <si>
    <t>John Pieters</t>
  </si>
  <si>
    <t>Liam McKenzie</t>
  </si>
  <si>
    <t>Nathan Cox</t>
  </si>
  <si>
    <t>Pakuranga Foxes</t>
  </si>
  <si>
    <t>Olivia Cox</t>
  </si>
  <si>
    <t>Callum Morriss</t>
  </si>
  <si>
    <t>Pakuranga Lions</t>
  </si>
  <si>
    <t>Oscar Monro</t>
  </si>
  <si>
    <t>Finn Harrison</t>
  </si>
  <si>
    <t>James Trathan</t>
  </si>
  <si>
    <t>Antonie Smal</t>
  </si>
  <si>
    <t>Pakuranga Bears</t>
  </si>
  <si>
    <t>Jordan Freeman</t>
  </si>
  <si>
    <t>Ruby Spring</t>
  </si>
  <si>
    <t>Anjalee Singh</t>
  </si>
  <si>
    <t>Pakuranga Jaguars</t>
  </si>
  <si>
    <t>Jared Faulkner</t>
  </si>
  <si>
    <t>Anna Pirini</t>
  </si>
  <si>
    <t>Pakuranga Sharks</t>
  </si>
  <si>
    <t>Rubin Whitely</t>
  </si>
  <si>
    <t>Yandri Fourie</t>
  </si>
  <si>
    <t>Josh Marryatt</t>
  </si>
  <si>
    <t>Pakuranga Pandas</t>
  </si>
  <si>
    <t>Helgard Oosthuysen</t>
  </si>
  <si>
    <t>Thomas Winn</t>
  </si>
  <si>
    <t>Pakuranga Greyhounds</t>
  </si>
  <si>
    <t>Kayleigh Pieters</t>
  </si>
  <si>
    <t>Pakuranga Eagles</t>
  </si>
  <si>
    <t>Johanri Fourie</t>
  </si>
  <si>
    <t>Pakuranga Panthers</t>
  </si>
  <si>
    <t>Pakuranga Cheetahs</t>
  </si>
  <si>
    <t>Henry Stafford</t>
  </si>
  <si>
    <t>Maggie Stafford</t>
  </si>
  <si>
    <t>Scarlett Gwin</t>
  </si>
  <si>
    <t>Glen Eden Monkeys</t>
  </si>
  <si>
    <t>Mason Rodgers</t>
  </si>
  <si>
    <t>Ruby Farquhar</t>
  </si>
  <si>
    <t>Maia Lythe</t>
  </si>
  <si>
    <t>Glen Eden Tigers</t>
  </si>
  <si>
    <t>Arlo Farquhar</t>
  </si>
  <si>
    <t>Glen Eden Hippo's</t>
  </si>
  <si>
    <t>Barry Sharp</t>
  </si>
  <si>
    <t>Adam Biffin</t>
  </si>
  <si>
    <t>Glen Eden Sharks</t>
  </si>
  <si>
    <t>Beth Tilton</t>
  </si>
  <si>
    <t>Marion MacDonald</t>
  </si>
  <si>
    <t>Cushla Gwin</t>
  </si>
  <si>
    <t>Glen Eden Starfish</t>
  </si>
  <si>
    <t>Libby Lythe</t>
  </si>
  <si>
    <t>Alana Lythe</t>
  </si>
  <si>
    <t>Glen Eden Dolphins</t>
  </si>
  <si>
    <t>Zerena Van Rooyen</t>
  </si>
  <si>
    <t>Carol Hanna</t>
  </si>
  <si>
    <t>Kiri Price</t>
  </si>
  <si>
    <t>Dave Candy</t>
  </si>
  <si>
    <t>Dave Catherwood</t>
  </si>
  <si>
    <t>Anna Bramley</t>
  </si>
  <si>
    <t>Samuel Ostik-Smith</t>
  </si>
  <si>
    <t>Aeonie Ostik-Smith</t>
  </si>
  <si>
    <t>Danielle Hanna</t>
  </si>
  <si>
    <t>Alexandra Twose</t>
  </si>
  <si>
    <t>Cameron Maunder</t>
  </si>
  <si>
    <t>Ysmene Ostik-Smith</t>
  </si>
  <si>
    <t>Ella Hanton</t>
  </si>
  <si>
    <t>Caitlin Hanna</t>
  </si>
  <si>
    <t>NHBays SWA</t>
  </si>
  <si>
    <t>NHBays MW A</t>
  </si>
  <si>
    <t>NHBays MW B</t>
  </si>
  <si>
    <t>NHBays Junior 1</t>
  </si>
  <si>
    <t>NHBays Junior 3</t>
  </si>
  <si>
    <t>Oratia Blue</t>
  </si>
  <si>
    <t>Isla Westlake</t>
  </si>
  <si>
    <t>Henry Greaves</t>
  </si>
  <si>
    <t>Oratia Green</t>
  </si>
  <si>
    <t>Eryn Westlake</t>
  </si>
  <si>
    <t>Abigail Whitehouse</t>
  </si>
  <si>
    <t>Jack Snedden</t>
  </si>
  <si>
    <t>Charlotte Greaves</t>
  </si>
  <si>
    <t>Oratia Black</t>
  </si>
  <si>
    <t>Amber Carnie</t>
  </si>
  <si>
    <t>Hayley Wade</t>
  </si>
  <si>
    <t>Oratia Yellow</t>
  </si>
  <si>
    <t>James Webb</t>
  </si>
  <si>
    <t>Oratia Men</t>
  </si>
  <si>
    <t>Mike Poland</t>
  </si>
  <si>
    <t>Erica Lim</t>
  </si>
  <si>
    <t>Molly Savill</t>
  </si>
  <si>
    <t>Katie Wright</t>
  </si>
  <si>
    <t>ACA SILVER</t>
  </si>
  <si>
    <t>ACA GREY</t>
  </si>
  <si>
    <t>ACA BROWN</t>
  </si>
  <si>
    <t>Sophie Robb</t>
  </si>
  <si>
    <t>Sebastion Wharton</t>
  </si>
  <si>
    <t>Sofia Kelliher</t>
  </si>
  <si>
    <t>Faith Tapuhi</t>
  </si>
  <si>
    <t>Avah Sila</t>
  </si>
  <si>
    <t>Melanie Sands</t>
  </si>
  <si>
    <t>Aleeya Cossey</t>
  </si>
  <si>
    <t>Hailey Cossey</t>
  </si>
  <si>
    <t>Papatoetoe 1</t>
  </si>
  <si>
    <t>Solomon</t>
  </si>
  <si>
    <t>Taliya</t>
  </si>
  <si>
    <t>Paris</t>
  </si>
  <si>
    <t>Suzannah</t>
  </si>
  <si>
    <t>Papatoetoe 2</t>
  </si>
  <si>
    <t>Kaleb</t>
  </si>
  <si>
    <t>Maria</t>
  </si>
  <si>
    <t>Natalya</t>
  </si>
  <si>
    <t>Angus Monroe</t>
  </si>
  <si>
    <t>Danike Clooney</t>
  </si>
  <si>
    <t>Samantha Korci</t>
  </si>
  <si>
    <t>Jayda</t>
  </si>
  <si>
    <t>Michael McElwee</t>
  </si>
  <si>
    <t>Domonique Devlin</t>
  </si>
  <si>
    <t>ACA GOLD</t>
  </si>
  <si>
    <t>Jake Wilkinson</t>
  </si>
  <si>
    <t>Ollie Walton</t>
  </si>
  <si>
    <t>ACA BLACK</t>
  </si>
  <si>
    <t>George CoryWright</t>
  </si>
  <si>
    <t>George Carr Smith</t>
  </si>
  <si>
    <t>NH Bays SM A</t>
  </si>
  <si>
    <t>Murdoch</t>
  </si>
  <si>
    <t>Jacob Reece Jones</t>
  </si>
  <si>
    <t>Keith Crook</t>
  </si>
  <si>
    <t>Wesley Senior Men A</t>
  </si>
  <si>
    <t>Blair Cossey</t>
  </si>
  <si>
    <t>Andrew Pirie</t>
  </si>
  <si>
    <t>Geoff Necklen</t>
  </si>
  <si>
    <t xml:space="preserve">3000 M LAP TIME </t>
  </si>
  <si>
    <t>3000 M LAP RANKING</t>
  </si>
  <si>
    <t>Gareth Jeff</t>
  </si>
  <si>
    <t>Sandra Flood</t>
  </si>
  <si>
    <t>Eric Sila</t>
  </si>
  <si>
    <t>Savannah</t>
  </si>
  <si>
    <t>Hunter</t>
  </si>
  <si>
    <t>2017 ACA RELAYS (incorporating SOUTHLAND CENTENNIAL RELAY)</t>
  </si>
  <si>
    <t>Individual &amp; Junior CUMULATIVE TEAM TIME</t>
  </si>
  <si>
    <t>Individual &amp; Junior INDIVIDUAL ACTUAL TIME</t>
  </si>
  <si>
    <t>Individual &amp; Junior INDIVIDUAL ACTUAL Time Ranking</t>
  </si>
  <si>
    <t xml:space="preserve">Junior Actual Team Time </t>
  </si>
  <si>
    <t>Junior Actual Team Time Ranking</t>
  </si>
  <si>
    <t>Junior Team Time Difference</t>
  </si>
  <si>
    <t>Junior Team Time Difference Ranking</t>
  </si>
</sst>
</file>

<file path=xl/styles.xml><?xml version="1.0" encoding="utf-8"?>
<styleSheet xmlns="http://schemas.openxmlformats.org/spreadsheetml/2006/main">
  <numFmts count="1">
    <numFmt numFmtId="164" formatCode="h:mm:ss;@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CC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21" fontId="2" fillId="0" borderId="0" xfId="0" applyNumberFormat="1" applyFont="1" applyFill="1" applyBorder="1" applyAlignment="1"/>
    <xf numFmtId="2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/>
    <xf numFmtId="46" fontId="6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0" fontId="0" fillId="3" borderId="0" xfId="0" applyFill="1" applyBorder="1" applyAlignment="1"/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21" fontId="0" fillId="0" borderId="0" xfId="0" applyNumberFormat="1"/>
    <xf numFmtId="164" fontId="0" fillId="0" borderId="0" xfId="0" applyNumberFormat="1"/>
    <xf numFmtId="0" fontId="3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 wrapText="1"/>
    </xf>
    <xf numFmtId="0" fontId="5" fillId="5" borderId="0" xfId="0" applyFont="1" applyFill="1" applyBorder="1" applyAlignment="1">
      <alignment horizontal="center" textRotation="90" wrapText="1"/>
    </xf>
    <xf numFmtId="0" fontId="3" fillId="5" borderId="0" xfId="0" applyFont="1" applyFill="1" applyBorder="1" applyAlignment="1">
      <alignment horizontal="center" textRotation="90" wrapText="1"/>
    </xf>
    <xf numFmtId="21" fontId="4" fillId="6" borderId="0" xfId="0" applyNumberFormat="1" applyFont="1" applyFill="1" applyBorder="1" applyAlignment="1">
      <alignment horizontal="center" textRotation="90" wrapText="1"/>
    </xf>
    <xf numFmtId="164" fontId="4" fillId="6" borderId="0" xfId="0" applyNumberFormat="1" applyFont="1" applyFill="1" applyBorder="1" applyAlignment="1">
      <alignment horizontal="center" textRotation="90" wrapText="1"/>
    </xf>
    <xf numFmtId="0" fontId="4" fillId="6" borderId="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21" fontId="4" fillId="0" borderId="0" xfId="0" applyNumberFormat="1" applyFont="1" applyFill="1" applyBorder="1" applyAlignment="1">
      <alignment horizontal="center" textRotation="90" wrapText="1"/>
    </xf>
    <xf numFmtId="164" fontId="4" fillId="0" borderId="0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0" fillId="0" borderId="0" xfId="0" applyFill="1"/>
    <xf numFmtId="0" fontId="9" fillId="0" borderId="0" xfId="0" applyFont="1" applyFill="1"/>
    <xf numFmtId="0" fontId="3" fillId="0" borderId="0" xfId="0" applyFont="1" applyFill="1" applyAlignment="1">
      <alignment wrapText="1"/>
    </xf>
    <xf numFmtId="164" fontId="0" fillId="0" borderId="0" xfId="0" applyNumberFormat="1" applyFill="1"/>
    <xf numFmtId="0" fontId="10" fillId="0" borderId="0" xfId="0" applyFont="1"/>
    <xf numFmtId="21" fontId="11" fillId="4" borderId="1" xfId="0" applyNumberFormat="1" applyFont="1" applyFill="1" applyBorder="1" applyAlignment="1">
      <alignment horizontal="center"/>
    </xf>
    <xf numFmtId="0" fontId="0" fillId="4" borderId="2" xfId="0" applyFill="1" applyBorder="1"/>
    <xf numFmtId="21" fontId="11" fillId="4" borderId="2" xfId="0" applyNumberFormat="1" applyFont="1" applyFill="1" applyBorder="1" applyAlignment="1">
      <alignment horizontal="center"/>
    </xf>
    <xf numFmtId="0" fontId="0" fillId="4" borderId="3" xfId="0" applyFill="1" applyBorder="1"/>
    <xf numFmtId="21" fontId="11" fillId="4" borderId="4" xfId="0" applyNumberFormat="1" applyFont="1" applyFill="1" applyBorder="1" applyAlignment="1">
      <alignment horizontal="center"/>
    </xf>
    <xf numFmtId="46" fontId="6" fillId="4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1" fontId="11" fillId="4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21" fontId="12" fillId="4" borderId="1" xfId="0" applyNumberFormat="1" applyFont="1" applyFill="1" applyBorder="1" applyAlignment="1">
      <alignment horizontal="center"/>
    </xf>
    <xf numFmtId="21" fontId="12" fillId="4" borderId="5" xfId="0" applyNumberFormat="1" applyFont="1" applyFill="1" applyBorder="1" applyAlignment="1">
      <alignment horizontal="center"/>
    </xf>
    <xf numFmtId="46" fontId="2" fillId="4" borderId="2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21" fontId="4" fillId="0" borderId="0" xfId="0" applyNumberFormat="1" applyFont="1" applyFill="1" applyBorder="1" applyAlignment="1">
      <alignment horizontal="center"/>
    </xf>
    <xf numFmtId="0" fontId="0" fillId="9" borderId="0" xfId="0" applyFill="1"/>
    <xf numFmtId="0" fontId="2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" fillId="9" borderId="0" xfId="0" applyFont="1" applyFill="1" applyBorder="1" applyAlignment="1"/>
    <xf numFmtId="0" fontId="7" fillId="9" borderId="0" xfId="0" applyFont="1" applyFill="1" applyBorder="1" applyAlignment="1">
      <alignment horizontal="center"/>
    </xf>
    <xf numFmtId="46" fontId="6" fillId="9" borderId="0" xfId="0" applyNumberFormat="1" applyFont="1" applyFill="1" applyBorder="1" applyAlignment="1"/>
    <xf numFmtId="21" fontId="2" fillId="9" borderId="0" xfId="0" applyNumberFormat="1" applyFont="1" applyFill="1" applyBorder="1" applyAlignment="1"/>
    <xf numFmtId="0" fontId="8" fillId="9" borderId="0" xfId="0" applyFont="1" applyFill="1" applyBorder="1" applyAlignment="1"/>
    <xf numFmtId="21" fontId="4" fillId="9" borderId="0" xfId="0" applyNumberFormat="1" applyFont="1" applyFill="1" applyBorder="1" applyAlignment="1">
      <alignment horizontal="center"/>
    </xf>
    <xf numFmtId="21" fontId="0" fillId="9" borderId="0" xfId="0" applyNumberFormat="1" applyFill="1"/>
    <xf numFmtId="0" fontId="4" fillId="9" borderId="0" xfId="0" applyFont="1" applyFill="1" applyBorder="1" applyAlignment="1">
      <alignment horizontal="center"/>
    </xf>
    <xf numFmtId="164" fontId="4" fillId="9" borderId="0" xfId="0" applyNumberFormat="1" applyFont="1" applyFill="1" applyBorder="1" applyAlignment="1">
      <alignment horizontal="center"/>
    </xf>
    <xf numFmtId="0" fontId="0" fillId="9" borderId="0" xfId="0" applyFill="1" applyBorder="1" applyAlignment="1"/>
    <xf numFmtId="0" fontId="3" fillId="9" borderId="0" xfId="0" applyFont="1" applyFill="1" applyBorder="1" applyAlignment="1">
      <alignment horizontal="center" textRotation="90" wrapText="1"/>
    </xf>
    <xf numFmtId="0" fontId="3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textRotation="90" wrapText="1"/>
    </xf>
    <xf numFmtId="21" fontId="4" fillId="9" borderId="0" xfId="0" applyNumberFormat="1" applyFont="1" applyFill="1" applyBorder="1" applyAlignment="1">
      <alignment horizontal="center" textRotation="90" wrapText="1"/>
    </xf>
    <xf numFmtId="164" fontId="4" fillId="9" borderId="0" xfId="0" applyNumberFormat="1" applyFont="1" applyFill="1" applyBorder="1" applyAlignment="1">
      <alignment horizontal="center" textRotation="90" wrapText="1"/>
    </xf>
    <xf numFmtId="0" fontId="4" fillId="9" borderId="0" xfId="0" applyFont="1" applyFill="1" applyBorder="1" applyAlignment="1">
      <alignment horizontal="center" textRotation="90" wrapText="1"/>
    </xf>
    <xf numFmtId="0" fontId="3" fillId="9" borderId="0" xfId="0" applyFont="1" applyFill="1" applyBorder="1" applyAlignment="1"/>
    <xf numFmtId="0" fontId="2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10" borderId="8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10" borderId="1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1" fillId="0" borderId="6" xfId="0" applyFon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16" fillId="10" borderId="8" xfId="0" applyFont="1" applyFill="1" applyBorder="1" applyAlignment="1">
      <alignment horizontal="center"/>
    </xf>
    <xf numFmtId="0" fontId="16" fillId="0" borderId="0" xfId="0" applyFont="1" applyBorder="1" applyAlignment="1"/>
    <xf numFmtId="0" fontId="0" fillId="0" borderId="9" xfId="0" applyFill="1" applyBorder="1"/>
    <xf numFmtId="0" fontId="0" fillId="0" borderId="7" xfId="0" applyFill="1" applyBorder="1"/>
    <xf numFmtId="0" fontId="0" fillId="0" borderId="6" xfId="0" applyFont="1" applyBorder="1" applyAlignment="1"/>
    <xf numFmtId="0" fontId="16" fillId="0" borderId="11" xfId="0" applyFont="1" applyBorder="1" applyAlignment="1"/>
    <xf numFmtId="0" fontId="16" fillId="10" borderId="12" xfId="0" applyFont="1" applyFill="1" applyBorder="1" applyAlignment="1">
      <alignment horizontal="center"/>
    </xf>
    <xf numFmtId="0" fontId="16" fillId="0" borderId="10" xfId="0" applyFont="1" applyBorder="1" applyAlignment="1"/>
    <xf numFmtId="0" fontId="0" fillId="0" borderId="9" xfId="0" applyFont="1" applyBorder="1" applyAlignment="1"/>
    <xf numFmtId="0" fontId="0" fillId="0" borderId="7" xfId="0" applyFont="1" applyBorder="1" applyAlignment="1"/>
    <xf numFmtId="0" fontId="0" fillId="0" borderId="10" xfId="0" applyFill="1" applyBorder="1"/>
    <xf numFmtId="0" fontId="17" fillId="11" borderId="13" xfId="0" applyFont="1" applyFill="1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0" xfId="0" applyFont="1"/>
    <xf numFmtId="0" fontId="17" fillId="0" borderId="17" xfId="0" applyFont="1" applyBorder="1"/>
    <xf numFmtId="0" fontId="17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12" borderId="21" xfId="0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/>
    <xf numFmtId="0" fontId="1" fillId="12" borderId="24" xfId="0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12" borderId="24" xfId="0" applyFont="1" applyFill="1" applyBorder="1" applyAlignment="1">
      <alignment wrapText="1"/>
    </xf>
    <xf numFmtId="0" fontId="1" fillId="0" borderId="22" xfId="0" applyFont="1" applyBorder="1"/>
    <xf numFmtId="0" fontId="1" fillId="0" borderId="24" xfId="0" applyFont="1" applyBorder="1"/>
    <xf numFmtId="0" fontId="17" fillId="0" borderId="0" xfId="0" applyFont="1" applyBorder="1"/>
    <xf numFmtId="0" fontId="17" fillId="11" borderId="0" xfId="0" applyFont="1" applyFill="1" applyBorder="1" applyAlignment="1">
      <alignment horizontal="center"/>
    </xf>
    <xf numFmtId="21" fontId="18" fillId="0" borderId="0" xfId="0" applyNumberFormat="1" applyFont="1" applyBorder="1" applyAlignment="1"/>
    <xf numFmtId="0" fontId="1" fillId="0" borderId="9" xfId="0" applyFont="1" applyFill="1" applyBorder="1" applyAlignment="1"/>
    <xf numFmtId="0" fontId="0" fillId="0" borderId="6" xfId="0" applyBorder="1"/>
    <xf numFmtId="0" fontId="2" fillId="0" borderId="11" xfId="0" applyFont="1" applyBorder="1" applyAlignment="1"/>
    <xf numFmtId="0" fontId="17" fillId="0" borderId="6" xfId="0" applyFont="1" applyBorder="1"/>
    <xf numFmtId="0" fontId="1" fillId="0" borderId="18" xfId="0" applyFont="1" applyBorder="1" applyAlignment="1"/>
    <xf numFmtId="0" fontId="1" fillId="0" borderId="15" xfId="0" applyFont="1" applyBorder="1" applyAlignment="1"/>
    <xf numFmtId="0" fontId="17" fillId="0" borderId="7" xfId="0" applyFont="1" applyBorder="1"/>
    <xf numFmtId="0" fontId="1" fillId="0" borderId="17" xfId="0" applyFont="1" applyBorder="1" applyAlignment="1"/>
    <xf numFmtId="0" fontId="17" fillId="0" borderId="9" xfId="0" applyFont="1" applyBorder="1"/>
    <xf numFmtId="0" fontId="1" fillId="0" borderId="16" xfId="0" applyFont="1" applyFill="1" applyBorder="1" applyAlignment="1"/>
    <xf numFmtId="0" fontId="1" fillId="0" borderId="16" xfId="0" applyFont="1" applyBorder="1" applyAlignment="1"/>
    <xf numFmtId="0" fontId="1" fillId="0" borderId="14" xfId="0" applyFont="1" applyBorder="1" applyAlignment="1"/>
    <xf numFmtId="0" fontId="1" fillId="1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21" fontId="18" fillId="0" borderId="0" xfId="0" applyNumberFormat="1" applyFont="1" applyFill="1" applyBorder="1" applyAlignment="1"/>
    <xf numFmtId="0" fontId="1" fillId="0" borderId="6" xfId="0" applyFont="1" applyFill="1" applyBorder="1" applyAlignment="1"/>
    <xf numFmtId="0" fontId="17" fillId="0" borderId="11" xfId="0" applyFont="1" applyBorder="1"/>
    <xf numFmtId="0" fontId="1" fillId="0" borderId="7" xfId="0" applyFont="1" applyFill="1" applyBorder="1" applyAlignment="1"/>
    <xf numFmtId="0" fontId="2" fillId="0" borderId="9" xfId="0" applyFont="1" applyBorder="1"/>
    <xf numFmtId="0" fontId="17" fillId="0" borderId="10" xfId="0" applyFont="1" applyBorder="1"/>
    <xf numFmtId="0" fontId="1" fillId="7" borderId="0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16" fillId="0" borderId="0" xfId="0" applyFont="1" applyFill="1" applyBorder="1" applyAlignment="1"/>
    <xf numFmtId="0" fontId="16" fillId="0" borderId="11" xfId="0" applyFont="1" applyFill="1" applyBorder="1" applyAlignment="1"/>
    <xf numFmtId="0" fontId="1" fillId="0" borderId="11" xfId="0" applyFont="1" applyBorder="1" applyAlignment="1">
      <alignment wrapText="1"/>
    </xf>
    <xf numFmtId="0" fontId="1" fillId="0" borderId="25" xfId="0" applyFont="1" applyBorder="1" applyAlignment="1"/>
    <xf numFmtId="0" fontId="1" fillId="0" borderId="0" xfId="0" applyFont="1" applyBorder="1" applyAlignment="1">
      <alignment wrapText="1"/>
    </xf>
    <xf numFmtId="0" fontId="1" fillId="0" borderId="19" xfId="0" applyFont="1" applyBorder="1" applyAlignment="1"/>
    <xf numFmtId="0" fontId="1" fillId="0" borderId="25" xfId="0" applyFont="1" applyBorder="1"/>
    <xf numFmtId="0" fontId="0" fillId="0" borderId="0" xfId="0" applyBorder="1"/>
    <xf numFmtId="0" fontId="1" fillId="0" borderId="24" xfId="0" applyFont="1" applyBorder="1" applyAlignment="1"/>
    <xf numFmtId="0" fontId="0" fillId="0" borderId="10" xfId="0" applyFont="1" applyBorder="1" applyAlignment="1"/>
    <xf numFmtId="0" fontId="1" fillId="0" borderId="20" xfId="0" applyFont="1" applyBorder="1" applyAlignment="1"/>
    <xf numFmtId="0" fontId="15" fillId="0" borderId="9" xfId="0" applyFont="1" applyBorder="1" applyAlignment="1">
      <alignment horizontal="left" vertical="center" wrapText="1"/>
    </xf>
    <xf numFmtId="0" fontId="0" fillId="0" borderId="17" xfId="0" applyBorder="1"/>
    <xf numFmtId="0" fontId="0" fillId="0" borderId="14" xfId="0" applyBorder="1"/>
    <xf numFmtId="0" fontId="0" fillId="0" borderId="16" xfId="0" applyBorder="1"/>
    <xf numFmtId="0" fontId="1" fillId="12" borderId="8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2" borderId="8" xfId="0" applyFont="1" applyFill="1" applyBorder="1" applyAlignment="1">
      <alignment wrapText="1"/>
    </xf>
    <xf numFmtId="0" fontId="1" fillId="0" borderId="22" xfId="0" applyFont="1" applyFill="1" applyBorder="1" applyAlignment="1"/>
    <xf numFmtId="0" fontId="15" fillId="0" borderId="7" xfId="0" applyFont="1" applyBorder="1" applyAlignment="1">
      <alignment horizontal="left" vertical="center" wrapText="1"/>
    </xf>
    <xf numFmtId="0" fontId="1" fillId="0" borderId="23" xfId="0" applyFont="1" applyFill="1" applyBorder="1" applyAlignment="1"/>
    <xf numFmtId="0" fontId="1" fillId="0" borderId="10" xfId="0" applyFont="1" applyBorder="1" applyAlignment="1">
      <alignment wrapText="1"/>
    </xf>
    <xf numFmtId="0" fontId="1" fillId="8" borderId="21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9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26" xfId="0" applyFont="1" applyFill="1" applyBorder="1" applyAlignment="1"/>
    <xf numFmtId="0" fontId="1" fillId="0" borderId="26" xfId="0" applyFont="1" applyBorder="1" applyAlignment="1"/>
    <xf numFmtId="0" fontId="17" fillId="0" borderId="0" xfId="0" applyFont="1" applyFill="1" applyBorder="1" applyAlignment="1"/>
    <xf numFmtId="0" fontId="2" fillId="0" borderId="11" xfId="0" applyFont="1" applyFill="1" applyBorder="1" applyAlignment="1"/>
    <xf numFmtId="0" fontId="17" fillId="0" borderId="7" xfId="0" applyFont="1" applyFill="1" applyBorder="1" applyAlignment="1"/>
    <xf numFmtId="0" fontId="17" fillId="0" borderId="9" xfId="0" applyFont="1" applyFill="1" applyBorder="1" applyAlignment="1"/>
    <xf numFmtId="0" fontId="0" fillId="14" borderId="0" xfId="0" applyFill="1"/>
    <xf numFmtId="0" fontId="19" fillId="14" borderId="0" xfId="0" applyFont="1" applyFill="1"/>
    <xf numFmtId="0" fontId="19" fillId="15" borderId="0" xfId="0" applyFont="1" applyFill="1"/>
    <xf numFmtId="0" fontId="0" fillId="15" borderId="0" xfId="0" applyFill="1"/>
    <xf numFmtId="21" fontId="4" fillId="15" borderId="0" xfId="0" applyNumberFormat="1" applyFont="1" applyFill="1" applyBorder="1" applyAlignment="1">
      <alignment horizontal="center" textRotation="90" wrapText="1"/>
    </xf>
    <xf numFmtId="21" fontId="4" fillId="14" borderId="0" xfId="0" applyNumberFormat="1" applyFont="1" applyFill="1" applyBorder="1" applyAlignment="1">
      <alignment horizontal="center" textRotation="90" wrapText="1"/>
    </xf>
    <xf numFmtId="21" fontId="4" fillId="16" borderId="0" xfId="0" applyNumberFormat="1" applyFont="1" applyFill="1" applyBorder="1" applyAlignment="1">
      <alignment horizontal="center" textRotation="9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26" Type="http://schemas.openxmlformats.org/officeDocument/2006/relationships/revisionLog" Target="revisionLog26.xml"/><Relationship Id="rId42" Type="http://schemas.openxmlformats.org/officeDocument/2006/relationships/revisionLog" Target="revisionLog42.xml"/><Relationship Id="rId34" Type="http://schemas.openxmlformats.org/officeDocument/2006/relationships/revisionLog" Target="revisionLog34.xml"/><Relationship Id="rId38" Type="http://schemas.openxmlformats.org/officeDocument/2006/relationships/revisionLog" Target="revisionLog38.xml"/><Relationship Id="rId33" Type="http://schemas.openxmlformats.org/officeDocument/2006/relationships/revisionLog" Target="revisionLog33.xml"/><Relationship Id="rId25" Type="http://schemas.openxmlformats.org/officeDocument/2006/relationships/revisionLog" Target="revisionLog25.xml"/><Relationship Id="rId41" Type="http://schemas.openxmlformats.org/officeDocument/2006/relationships/revisionLog" Target="revisionLog41.xml"/><Relationship Id="rId29" Type="http://schemas.openxmlformats.org/officeDocument/2006/relationships/revisionLog" Target="revisionLog29.xml"/><Relationship Id="rId40" Type="http://schemas.openxmlformats.org/officeDocument/2006/relationships/revisionLog" Target="revisionLog40.xml"/><Relationship Id="rId37" Type="http://schemas.openxmlformats.org/officeDocument/2006/relationships/revisionLog" Target="revisionLog37.xml"/><Relationship Id="rId32" Type="http://schemas.openxmlformats.org/officeDocument/2006/relationships/revisionLog" Target="revisionLog32.xml"/><Relationship Id="rId24" Type="http://schemas.openxmlformats.org/officeDocument/2006/relationships/revisionLog" Target="revisionLog24.xml"/><Relationship Id="rId36" Type="http://schemas.openxmlformats.org/officeDocument/2006/relationships/revisionLog" Target="revisionLog36.xml"/><Relationship Id="rId28" Type="http://schemas.openxmlformats.org/officeDocument/2006/relationships/revisionLog" Target="revisionLog28.xml"/><Relationship Id="rId31" Type="http://schemas.openxmlformats.org/officeDocument/2006/relationships/revisionLog" Target="revisionLog31.xml"/><Relationship Id="rId35" Type="http://schemas.openxmlformats.org/officeDocument/2006/relationships/revisionLog" Target="revisionLog35.xml"/><Relationship Id="rId30" Type="http://schemas.openxmlformats.org/officeDocument/2006/relationships/revisionLog" Target="revisionLog30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guid="{85D37524-7CF5-4CB4-9A7A-EA8DD339E53E}" diskRevisions="1" revisionId="45967" version="2">
  <header guid="{6C5D1535-8BE7-4B39-BDD5-B3EF62DAE8CE}" dateTime="2017-04-02T08:30:14" maxSheetId="6" userName="User" r:id="rId24">
    <sheetIdMap count="5">
      <sheetId val="1"/>
      <sheetId val="2"/>
      <sheetId val="5"/>
      <sheetId val="3"/>
      <sheetId val="4"/>
    </sheetIdMap>
  </header>
  <header guid="{92D973EE-5DF8-4C2C-8B63-BCF44E52498C}" dateTime="2017-04-02T08:34:28" maxSheetId="6" userName="User" r:id="rId25" minRId="35463" maxRId="37644">
    <sheetIdMap count="5">
      <sheetId val="1"/>
      <sheetId val="2"/>
      <sheetId val="5"/>
      <sheetId val="3"/>
      <sheetId val="4"/>
    </sheetIdMap>
  </header>
  <header guid="{62A6E8C5-52B5-4702-92CB-FF3B9AC8C3CC}" dateTime="2017-04-02T14:17:24" maxSheetId="6" userName="User" r:id="rId26" minRId="37645" maxRId="40342">
    <sheetIdMap count="5">
      <sheetId val="1"/>
      <sheetId val="2"/>
      <sheetId val="5"/>
      <sheetId val="3"/>
      <sheetId val="4"/>
    </sheetIdMap>
  </header>
  <header guid="{905CA10E-84FA-45C4-B61A-B3742688AA99}" dateTime="2017-04-02T14:32:06" maxSheetId="6" userName="User" r:id="rId27" minRId="40343" maxRId="42513">
    <sheetIdMap count="5">
      <sheetId val="1"/>
      <sheetId val="2"/>
      <sheetId val="5"/>
      <sheetId val="3"/>
      <sheetId val="4"/>
    </sheetIdMap>
  </header>
  <header guid="{097DA272-4E56-476B-8173-F40B2406FB23}" dateTime="2017-04-02T15:24:56" maxSheetId="6" userName="User" r:id="rId28" minRId="42514" maxRId="44121">
    <sheetIdMap count="5">
      <sheetId val="1"/>
      <sheetId val="2"/>
      <sheetId val="5"/>
      <sheetId val="3"/>
      <sheetId val="4"/>
    </sheetIdMap>
  </header>
  <header guid="{E98A40C5-B6EB-4033-B7C0-984A5E7FE98B}" dateTime="2017-04-02T15:36:10" maxSheetId="6" userName="User" r:id="rId29" minRId="44122" maxRId="44235">
    <sheetIdMap count="5">
      <sheetId val="1"/>
      <sheetId val="2"/>
      <sheetId val="5"/>
      <sheetId val="3"/>
      <sheetId val="4"/>
    </sheetIdMap>
  </header>
  <header guid="{B0BB97F5-8642-406C-8300-593F40F0C3C4}" dateTime="2017-04-02T15:55:53" maxSheetId="6" userName="User" r:id="rId30" minRId="44236" maxRId="44354">
    <sheetIdMap count="5">
      <sheetId val="1"/>
      <sheetId val="2"/>
      <sheetId val="5"/>
      <sheetId val="3"/>
      <sheetId val="4"/>
    </sheetIdMap>
  </header>
  <header guid="{D566550E-71CC-4A69-A5B5-B73311CA00BE}" dateTime="2017-04-02T16:34:39" maxSheetId="6" userName="User" r:id="rId31" minRId="44355" maxRId="44730">
    <sheetIdMap count="5">
      <sheetId val="1"/>
      <sheetId val="2"/>
      <sheetId val="5"/>
      <sheetId val="3"/>
      <sheetId val="4"/>
    </sheetIdMap>
  </header>
  <header guid="{FBBDB2E9-DC9A-4802-AE16-9F0DF2E67EAB}" dateTime="2017-04-02T16:46:50" maxSheetId="6" userName="User" r:id="rId32" minRId="44731" maxRId="44788">
    <sheetIdMap count="5">
      <sheetId val="1"/>
      <sheetId val="2"/>
      <sheetId val="5"/>
      <sheetId val="3"/>
      <sheetId val="4"/>
    </sheetIdMap>
  </header>
  <header guid="{865D1582-9DF9-4558-9F96-318D7C0DA4BF}" dateTime="2017-04-02T17:15:29" maxSheetId="6" userName="User" r:id="rId33" minRId="44789" maxRId="45117">
    <sheetIdMap count="5">
      <sheetId val="1"/>
      <sheetId val="2"/>
      <sheetId val="5"/>
      <sheetId val="3"/>
      <sheetId val="4"/>
    </sheetIdMap>
  </header>
  <header guid="{CB496561-FDFD-40D4-9903-1D7FD7F48562}" dateTime="2017-04-02T17:40:50" maxSheetId="6" userName="User" r:id="rId34" minRId="45118" maxRId="45452">
    <sheetIdMap count="5">
      <sheetId val="1"/>
      <sheetId val="2"/>
      <sheetId val="5"/>
      <sheetId val="3"/>
      <sheetId val="4"/>
    </sheetIdMap>
  </header>
  <header guid="{29236325-0918-474C-9B41-3324C44FCBBA}" dateTime="2017-04-02T17:53:33" maxSheetId="6" userName="User" r:id="rId35" minRId="45453" maxRId="45539">
    <sheetIdMap count="5">
      <sheetId val="1"/>
      <sheetId val="2"/>
      <sheetId val="5"/>
      <sheetId val="3"/>
      <sheetId val="4"/>
    </sheetIdMap>
  </header>
  <header guid="{C30EBF9E-58C6-403E-9127-35DBD4A1BC54}" dateTime="2017-04-02T18:18:59" maxSheetId="6" userName="User" r:id="rId36" minRId="45540" maxRId="45874">
    <sheetIdMap count="5">
      <sheetId val="1"/>
      <sheetId val="2"/>
      <sheetId val="5"/>
      <sheetId val="3"/>
      <sheetId val="4"/>
    </sheetIdMap>
  </header>
  <header guid="{1338AEA8-8BDB-4694-B1CE-637F6B74CE88}" dateTime="2017-04-02T18:21:10" maxSheetId="6" userName="User" r:id="rId37" minRId="45875" maxRId="45885">
    <sheetIdMap count="5">
      <sheetId val="1"/>
      <sheetId val="2"/>
      <sheetId val="5"/>
      <sheetId val="3"/>
      <sheetId val="4"/>
    </sheetIdMap>
  </header>
  <header guid="{0F8CD01C-23C5-42EF-8472-E4858C045926}" dateTime="2017-04-02T18:21:50" maxSheetId="6" userName="User" r:id="rId38" minRId="45886">
    <sheetIdMap count="5">
      <sheetId val="1"/>
      <sheetId val="2"/>
      <sheetId val="5"/>
      <sheetId val="3"/>
      <sheetId val="4"/>
    </sheetIdMap>
  </header>
  <header guid="{526E871B-6EDC-4F63-B77D-A48F4D95EE37}" dateTime="2017-04-02T19:19:36" maxSheetId="6" userName="User" r:id="rId39" minRId="45887" maxRId="45892">
    <sheetIdMap count="5">
      <sheetId val="1"/>
      <sheetId val="2"/>
      <sheetId val="5"/>
      <sheetId val="3"/>
      <sheetId val="4"/>
    </sheetIdMap>
  </header>
  <header guid="{4904F11D-162F-4190-97A9-452CEFC3E35B}" dateTime="2017-04-02T19:29:20" maxSheetId="6" userName="User" r:id="rId40" minRId="45893" maxRId="45963">
    <sheetIdMap count="5">
      <sheetId val="1"/>
      <sheetId val="2"/>
      <sheetId val="5"/>
      <sheetId val="3"/>
      <sheetId val="4"/>
    </sheetIdMap>
  </header>
  <header guid="{C1D566EE-623E-48EC-A1A7-DCFD82A0ADF6}" dateTime="2017-04-02T19:31:16" maxSheetId="6" userName="User" r:id="rId41" minRId="45964" maxRId="45966">
    <sheetIdMap count="5">
      <sheetId val="1"/>
      <sheetId val="2"/>
      <sheetId val="5"/>
      <sheetId val="3"/>
      <sheetId val="4"/>
    </sheetIdMap>
  </header>
  <header guid="{85D37524-7CF5-4CB4-9A7A-EA8DD339E53E}" dateTime="2017-04-04T21:32:08" maxSheetId="6" userName="Jeremy.Rees" r:id="rId42">
    <sheetIdMap count="5">
      <sheetId val="1"/>
      <sheetId val="2"/>
      <sheetId val="5"/>
      <sheetId val="3"/>
      <sheetId val="4"/>
    </sheetIdMap>
  </header>
</headers>
</file>

<file path=xl/revisions/revisionLog24.xml><?xml version="1.0" encoding="utf-8"?>
<revisions xmlns="http://schemas.openxmlformats.org/spreadsheetml/2006/main" xmlns:r="http://schemas.openxmlformats.org/officeDocument/2006/relationships">
  <rcv guid="{17FC76FE-705B-442D-8ED8-1ED8FCA3A9D9}" action="delete"/>
  <rcv guid="{17FC76FE-705B-442D-8ED8-1ED8FCA3A9D9}" action="add"/>
</revisions>
</file>

<file path=xl/revisions/revisionLog25.xml><?xml version="1.0" encoding="utf-8"?>
<revisions xmlns="http://schemas.openxmlformats.org/spreadsheetml/2006/main" xmlns:r="http://schemas.openxmlformats.org/officeDocument/2006/relationships">
  <rfmt sheetId="1" sqref="AA1" start="0" length="0">
    <dxf/>
  </rfmt>
  <rfmt sheetId="1" sqref="AB1" start="0" length="0">
    <dxf/>
  </rfmt>
  <rfmt sheetId="1" sqref="AC1" start="0" length="0">
    <dxf/>
  </rfmt>
  <rfmt sheetId="1" sqref="AA2" start="0" length="0">
    <dxf/>
  </rfmt>
  <rfmt sheetId="1" sqref="AB2" start="0" length="0">
    <dxf/>
  </rfmt>
  <rfmt sheetId="1" sqref="AC2" start="0" length="0">
    <dxf/>
  </rfmt>
  <rfmt sheetId="1" sqref="AA3" start="0" length="0">
    <dxf/>
  </rfmt>
  <rfmt sheetId="1" sqref="AB3" start="0" length="0">
    <dxf/>
  </rfmt>
  <rfmt sheetId="1" sqref="AC3" start="0" length="0">
    <dxf/>
  </rfmt>
  <rfmt sheetId="1" sqref="AA4" start="0" length="0">
    <dxf/>
  </rfmt>
  <rfmt sheetId="1" sqref="AB4" start="0" length="0">
    <dxf/>
  </rfmt>
  <rfmt sheetId="1" sqref="AC4" start="0" length="0">
    <dxf/>
  </rfmt>
  <rcc rId="35463" sId="1" odxf="1" dxf="1">
    <nc r="AA5" t="inlineStr">
      <is>
        <t>Cummulative Minutes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cc rId="35464" sId="1" odxf="1" dxf="1">
    <nc r="AB5" t="inlineStr">
      <is>
        <t>Cummulative Seconds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cc rId="35465" sId="1" odxf="1" dxf="1">
    <nc r="AC5" t="inlineStr">
      <is>
        <t>CUMULATIVE TEAM TIME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fmt sheetId="1" sqref="AA6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6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cc rId="35466" sId="1" odxf="1" dxf="1">
    <nc r="AC6">
      <f>IF(TIME(0,AA6,AB6)=0,"",TIME(0,AA6,AB6))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ndxf>
  </rcc>
  <rcc rId="35467" sId="1" odxf="1" dxf="1">
    <nc r="AA7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68" sId="1" odxf="1" dxf="1">
    <nc r="AB7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69" sId="1" odxf="1" dxf="1">
    <nc r="AC7">
      <f>IF(TIME(0,AA7,AB7)=0,"",TIME(0,AA7,AB7))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70" sId="1" odxf="1" dxf="1">
    <nc r="AA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1" sId="1" odxf="1" dxf="1">
    <nc r="AB8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2" sId="1" odxf="1" dxf="1">
    <nc r="AC8">
      <f>IF(TIME(0,AA8,AB8)=0,"",TIME(0,AA8,AB8))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C9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A10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10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cc rId="35473" sId="1" odxf="1" dxf="1">
    <nc r="AC10">
      <f>IF(TIME(0,AA10,AB10)=0,"",TIME(0,AA10,AB10))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ndxf>
  </rcc>
  <rcc rId="35474" sId="1" odxf="1" dxf="1">
    <nc r="AA1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5" sId="1" odxf="1" dxf="1">
    <nc r="AB1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6" sId="1" odxf="1" dxf="1">
    <nc r="AC11">
      <f>IF(TIME(0,AA11,AB11)=0,"",TIME(0,AA11,AB11))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77" sId="1" odxf="1" dxf="1">
    <nc r="AA1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8" sId="1" odxf="1" dxf="1">
    <nc r="AB1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79" sId="1" odxf="1" dxf="1">
    <nc r="AC12">
      <f>IF(TIME(0,AA12,AB12)=0,"",TIME(0,AA12,AB12))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80" sId="1" odxf="1" dxf="1">
    <nc r="AC13">
      <f>IF(TIME(0,AA13,AB13)=0,"",TIME(0,AA13,AB13))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81" sId="1" odxf="1" dxf="1">
    <nc r="AC14">
      <f>IF(TIME(0,AA14,AB14)=0,"",TIME(0,AA14,AB14))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82" sId="1" odxf="1" dxf="1">
    <nc r="AC15">
      <f>IF(TIME(0,AA15,AB15)=0,"",TIME(0,AA15,AB15))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83" sId="1" odxf="1" dxf="1">
    <nc r="AA16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84" sId="1" odxf="1" dxf="1">
    <nc r="AB16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85" sId="1" odxf="1" dxf="1">
    <nc r="AC16">
      <f>IF(TIME(0,AA16,AB16)=0,"",TIME(0,AA16,AB16))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86" sId="1" odxf="1" dxf="1">
    <nc r="AA17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87" sId="1" odxf="1" dxf="1">
    <nc r="AB17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88" sId="1" odxf="1" dxf="1">
    <nc r="AC17">
      <f>IF(TIME(0,AA17,AB17)=0,"",TIME(0,AA17,AB17))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89" sId="1" odxf="1" dxf="1">
    <nc r="AC18">
      <f>IF(TIME(0,AA18,AB18)=0,"",TIME(0,AA18,AB18))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90" sId="1" odxf="1" dxf="1">
    <nc r="AC19">
      <f>IF(TIME(0,AA19,AB19)=0,"",TIME(0,AA19,AB19))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91" sId="1" odxf="1" dxf="1">
    <nc r="AC20">
      <f>IF(TIME(0,AA20,AB20)=0,"",TIME(0,AA20,AB20))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92" sId="1" odxf="1" dxf="1">
    <nc r="AA2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93" sId="1" odxf="1" dxf="1">
    <nc r="AB21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94" sId="1" odxf="1" dxf="1">
    <nc r="AC21">
      <f>IF(TIME(0,AA21,AB21)=0,"",TIME(0,AA21,AB21))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495" sId="1" odxf="1" dxf="1">
    <nc r="AA22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96" sId="1" odxf="1" dxf="1">
    <nc r="AB22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497" sId="1" odxf="1" dxf="1">
    <nc r="AC22">
      <f>IF(TIME(0,AA22,AB22)=0,"",TIME(0,AA22,AB22))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98" sId="1" odxf="1" dxf="1">
    <nc r="AC23">
      <f>IF(TIME(0,AA23,AB23)=0,"",TIME(0,AA23,AB23))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499" sId="1" odxf="1" dxf="1">
    <nc r="AC24">
      <f>IF(TIME(0,AA24,AB24)=0,"",TIME(0,AA24,AB24))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00" sId="1" odxf="1" dxf="1">
    <nc r="AC25">
      <f>IF(TIME(0,AA25,AB25)=0,"",TIME(0,AA25,AB25))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01" sId="1" odxf="1" dxf="1">
    <nc r="AA2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02" sId="1" odxf="1" dxf="1">
    <nc r="AB26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03" sId="1" odxf="1" dxf="1">
    <nc r="AC26">
      <f>IF(TIME(0,AA26,AB26)=0,"",TIME(0,AA26,AB26))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04" sId="1" odxf="1" dxf="1">
    <nc r="AA27">
      <v>70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05" sId="1" odxf="1" dxf="1">
    <nc r="AB2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06" sId="1" odxf="1" dxf="1">
    <nc r="AC27">
      <f>IF(TIME(0,AA27,AB27)=0,"",TIME(0,AA27,AB27))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07" sId="1" odxf="1" dxf="1">
    <nc r="AC28">
      <f>IF(TIME(0,AA28,AB28)=0,"",TIME(0,AA28,AB28))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08" sId="1" odxf="1" dxf="1">
    <nc r="AC29">
      <f>IF(TIME(0,AA29,AB29)=0,"",TIME(0,AA29,AB29))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09" sId="1" odxf="1" dxf="1">
    <nc r="AC30">
      <f>IF(TIME(0,AA30,AB30)=0,"",TIME(0,AA30,AB30))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10" sId="1" odxf="1" dxf="1">
    <nc r="AA3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11" sId="1" odxf="1" dxf="1">
    <nc r="AB3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12" sId="1" odxf="1" dxf="1">
    <nc r="AC31">
      <f>IF(TIME(0,AA31,AB31)=0,"",TIME(0,AA31,AB31))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13" sId="1" odxf="1" dxf="1">
    <nc r="AA32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14" sId="1" odxf="1" dxf="1">
    <nc r="AB32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15" sId="1" odxf="1" dxf="1">
    <nc r="AC32">
      <f>IF(TIME(0,AA32,AB32)=0,"",TIME(0,AA32,AB32))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16" sId="1" odxf="1" dxf="1">
    <nc r="AC33">
      <f>IF(TIME(0,AA33,AB33)=0,"",TIME(0,AA33,AB33))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17" sId="1" odxf="1" dxf="1">
    <nc r="AC34">
      <f>IF(TIME(0,AA34,AB34)=0,"",TIME(0,AA34,AB34))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18" sId="1" odxf="1" dxf="1">
    <nc r="AC35">
      <f>IF(TIME(0,AA35,AB35)=0,"",TIME(0,AA35,AB35))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19" sId="1" odxf="1" dxf="1">
    <nc r="AA36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20" sId="1" odxf="1" dxf="1">
    <nc r="AB36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21" sId="1" odxf="1" dxf="1">
    <nc r="AC36">
      <f>IF(TIME(0,AA36,AB36)=0,"",TIME(0,AA36,AB36))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22" sId="1" odxf="1" dxf="1">
    <nc r="AA37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23" sId="1" odxf="1" dxf="1">
    <nc r="AB3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24" sId="1" odxf="1" dxf="1">
    <nc r="AC37">
      <f>IF(TIME(0,AA37,AB37)=0,"",TIME(0,AA37,AB37))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25" sId="1" odxf="1" dxf="1">
    <nc r="AC38">
      <f>IF(TIME(0,AA38,AB38)=0,"",TIME(0,AA38,AB38))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26" sId="1" odxf="1" dxf="1">
    <nc r="AC39">
      <f>IF(TIME(0,AA39,AB39)=0,"",TIME(0,AA39,AB39))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27" sId="1" odxf="1" dxf="1">
    <nc r="AC40">
      <f>IF(TIME(0,AA40,AB40)=0,"",TIME(0,AA40,AB40))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1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41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C41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5528" sId="1" odxf="1" dxf="1">
    <nc r="AA4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29" sId="1" odxf="1" dxf="1">
    <nc r="AB4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30" sId="1" odxf="1" dxf="1">
    <nc r="AC42">
      <f>IF(TIME(0,AA42,AB42)=0,"",TIME(0,AA42,AB42))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31" sId="1" odxf="1" dxf="1">
    <nc r="AA43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32" sId="1" odxf="1" dxf="1">
    <nc r="AB43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33" sId="1" odxf="1" dxf="1">
    <nc r="AC43">
      <f>IF(TIME(0,AA43,AB43)=0,"",TIME(0,AA43,AB43))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34" sId="1" odxf="1" dxf="1">
    <nc r="AA44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35" sId="1" odxf="1" dxf="1">
    <nc r="AB4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36" sId="1" odxf="1" dxf="1">
    <nc r="AC44">
      <f>IF(TIME(0,AA44,AB44)=0,"",TIME(0,AA44,AB44))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37" sId="1" odxf="1" dxf="1">
    <nc r="AC45">
      <f>IF(TIME(0,AA45,AB45)=0,"",TIME(0,AA45,AB45))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38" sId="1" odxf="1" dxf="1">
    <nc r="AC46">
      <f>IF(TIME(0,AA46,AB46)=0,"",TIME(0,AA46,AB46))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39" sId="1" odxf="1" dxf="1">
    <nc r="AA4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0" sId="1" odxf="1" dxf="1">
    <nc r="AB4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1" sId="1" odxf="1" dxf="1">
    <nc r="AC47">
      <f>IF(TIME(0,AA47,AB47)=0,"",TIME(0,AA47,AB47))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42" sId="1" odxf="1" dxf="1">
    <nc r="AA48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3" sId="1" odxf="1" dxf="1">
    <nc r="AB4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4" sId="1" odxf="1" dxf="1">
    <nc r="AC48">
      <f>IF(TIME(0,AA48,AB48)=0,"",TIME(0,AA48,AB48))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45" sId="1" odxf="1" dxf="1">
    <nc r="AA49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6" sId="1" odxf="1" dxf="1">
    <nc r="AB49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47" sId="1" odxf="1" dxf="1">
    <nc r="AC49">
      <f>IF(TIME(0,AA49,AB49)=0,"",TIME(0,AA49,AB49))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48" sId="1" odxf="1" dxf="1">
    <nc r="AC50">
      <f>IF(TIME(0,AA50,AB50)=0,"",TIME(0,AA50,AB50))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49" sId="1" odxf="1" dxf="1">
    <nc r="AC51">
      <f>IF(TIME(0,AA51,AB51)=0,"",TIME(0,AA51,AB51))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50" sId="1" odxf="1" dxf="1">
    <nc r="AA5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1" sId="1" odxf="1" dxf="1">
    <nc r="AB52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2" sId="1" odxf="1" dxf="1">
    <nc r="AC52">
      <f>IF(TIME(0,AA52,AB52)=0,"",TIME(0,AA52,AB52))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53" sId="1" odxf="1" dxf="1">
    <nc r="AA53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4" sId="1" odxf="1" dxf="1">
    <nc r="AB5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5" sId="1" odxf="1" dxf="1">
    <nc r="AC53">
      <f>IF(TIME(0,AA53,AB53)=0,"",TIME(0,AA53,AB53))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56" sId="1" odxf="1" dxf="1">
    <nc r="AA54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7" sId="1" odxf="1" dxf="1">
    <nc r="AB54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58" sId="1" odxf="1" dxf="1">
    <nc r="AC54">
      <f>IF(TIME(0,AA54,AB54)=0,"",TIME(0,AA54,AB54))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59" sId="1" odxf="1" dxf="1">
    <nc r="AC55">
      <f>IF(TIME(0,AA55,AB55)=0,"",TIME(0,AA55,AB55))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60" sId="1" odxf="1" dxf="1">
    <nc r="AC56">
      <f>IF(TIME(0,AA56,AB56)=0,"",TIME(0,AA56,AB56))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61" sId="1" odxf="1" dxf="1">
    <nc r="AA5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2" sId="1" odxf="1" dxf="1">
    <nc r="AB57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3" sId="1" odxf="1" dxf="1">
    <nc r="AC57">
      <f>IF(TIME(0,AA57,AB57)=0,"",TIME(0,AA57,AB57))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64" sId="1" odxf="1" dxf="1">
    <nc r="AA5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5" sId="1" odxf="1" dxf="1">
    <nc r="AB58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6" sId="1" odxf="1" dxf="1">
    <nc r="AC58">
      <f>IF(TIME(0,AA58,AB58)=0,"",TIME(0,AA58,AB58))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67" sId="1" odxf="1" dxf="1">
    <nc r="AA59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8" sId="1" odxf="1" dxf="1">
    <nc r="AB59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69" sId="1" odxf="1" dxf="1">
    <nc r="AC59">
      <f>IF(TIME(0,AA59,AB59)=0,"",TIME(0,AA59,AB59))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70" sId="1" odxf="1" dxf="1">
    <nc r="AC60">
      <f>IF(TIME(0,AA60,AB60)=0,"",TIME(0,AA60,AB60))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71" sId="1" odxf="1" dxf="1">
    <nc r="AC61">
      <f>IF(TIME(0,AA61,AB61)=0,"",TIME(0,AA61,AB61))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72" sId="1" odxf="1" dxf="1">
    <nc r="AA6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73" sId="1" odxf="1" dxf="1">
    <nc r="AB62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74" sId="1" odxf="1" dxf="1">
    <nc r="AC62">
      <f>IF(TIME(0,AA62,AB62)=0,"",TIME(0,AA62,AB62))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75" sId="1" odxf="1" dxf="1">
    <nc r="AA6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76" sId="1" odxf="1" dxf="1">
    <nc r="AB63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77" sId="1" odxf="1" dxf="1">
    <nc r="AC63">
      <f>IF(TIME(0,AA63,AB63)=0,"",TIME(0,AA63,AB63))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78" sId="1" odxf="1" dxf="1">
    <nc r="AA64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fmt sheetId="1" sqref="AB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79" sId="1" odxf="1" dxf="1">
    <nc r="AC64">
      <f>IF(TIME(0,AA64,AB64)=0,"",TIME(0,AA64,AB64))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80" sId="1" odxf="1" dxf="1">
    <nc r="AC65">
      <f>IF(TIME(0,AA65,AB65)=0,"",TIME(0,AA65,AB65))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581" sId="1" odxf="1" dxf="1">
    <nc r="AC66">
      <f>IF(TIME(0,AA66,AB66)=0,"",TIME(0,AA66,AB66))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82" sId="1" odxf="1" dxf="1">
    <nc r="AA6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83" sId="1" odxf="1" dxf="1">
    <nc r="AB6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84" sId="1" odxf="1" dxf="1">
    <nc r="AC67">
      <f>IF(TIME(0,AA67,AB67)=0,"",TIME(0,AA67,AB67))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85" sId="1" odxf="1" dxf="1">
    <nc r="AA6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86" sId="1" odxf="1" dxf="1">
    <nc r="AB68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87" sId="1" odxf="1" dxf="1">
    <nc r="AC68">
      <f>IF(TIME(0,AA68,AB68)=0,"",TIME(0,AA68,AB68))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88" sId="1" odxf="1" dxf="1">
    <nc r="AA69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89" sId="1" odxf="1" dxf="1">
    <nc r="AB69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0" sId="1" odxf="1" dxf="1">
    <nc r="AC69">
      <f>IF(TIME(0,AA69,AB69)=0,"",TIME(0,AA69,AB69))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C70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A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C71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cc rId="35591" sId="1" odxf="1" dxf="1">
    <nc r="AA72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2" sId="1" odxf="1" dxf="1">
    <nc r="AB72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3" sId="1" odxf="1" dxf="1">
    <nc r="AC72">
      <f>IF(TIME(0,AA72,AB72)=0,"",TIME(0,AA72,AB72))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94" sId="1" odxf="1" dxf="1">
    <nc r="AA7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5" sId="1" odxf="1" dxf="1">
    <nc r="AB73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6" sId="1" odxf="1" dxf="1">
    <nc r="AC73">
      <f>IF(TIME(0,AA73,AB73)=0,"",TIME(0,AA73,AB73))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597" sId="1" odxf="1" dxf="1">
    <nc r="AA74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8" sId="1" odxf="1" dxf="1">
    <nc r="AB74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599" sId="1" odxf="1" dxf="1">
    <nc r="AC74">
      <f>IF(TIME(0,AA74,AB74)=0,"",TIME(0,AA74,AB74))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00" sId="1" odxf="1" dxf="1">
    <nc r="AC75">
      <f>IF(TIME(0,AA75,AB75)=0,"",TIME(0,AA75,AB75))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7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7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01" sId="1" odxf="1" dxf="1">
    <nc r="AC76">
      <f>IF(TIME(0,AA76,AB76)=0,"",TIME(0,AA76,AB76))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02" sId="1" odxf="1" dxf="1">
    <nc r="AA77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03" sId="1" odxf="1" dxf="1">
    <nc r="AB77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04" sId="1" odxf="1" dxf="1">
    <nc r="AC77">
      <f>IF(TIME(0,AA77,AB77)=0,"",TIME(0,AA77,AB77))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05" sId="1" odxf="1" dxf="1">
    <nc r="AA7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06" sId="1" odxf="1" dxf="1">
    <nc r="AB78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07" sId="1" odxf="1" dxf="1">
    <nc r="AC78">
      <f>IF(TIME(0,AA78,AB78)=0,"",TIME(0,AA78,AB78))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08" sId="1" odxf="1" dxf="1">
    <nc r="AA79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09" sId="1" odxf="1" dxf="1">
    <nc r="AB7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10" sId="1" odxf="1" dxf="1">
    <nc r="AC79">
      <f>IF(TIME(0,AA79,AB79)=0,"",TIME(0,AA79,AB79))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11" sId="1" odxf="1" dxf="1">
    <nc r="AC80">
      <f>IF(TIME(0,AA80,AB80)=0,"",TIME(0,AA80,AB80))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8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8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12" sId="1" odxf="1" dxf="1">
    <nc r="AC81">
      <f>IF(TIME(0,AA81,AB81)=0,"",TIME(0,AA81,AB81))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13" sId="1" odxf="1" dxf="1">
    <nc r="AA8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14" sId="1" odxf="1" dxf="1">
    <nc r="AB82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15" sId="1" odxf="1" dxf="1">
    <nc r="AC82">
      <f>IF(TIME(0,AA82,AB82)=0,"",TIME(0,AA82,AB82))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16" sId="1" odxf="1" dxf="1">
    <nc r="AA8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17" sId="1" odxf="1" dxf="1">
    <nc r="AB8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18" sId="1" odxf="1" dxf="1">
    <nc r="AC83">
      <f>IF(TIME(0,AA83,AB83)=0,"",TIME(0,AA83,AB83))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19" sId="1" odxf="1" dxf="1">
    <nc r="AA84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0" sId="1" odxf="1" dxf="1">
    <nc r="AB84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1" sId="1" odxf="1" dxf="1">
    <nc r="AC84">
      <f>IF(TIME(0,AA84,AB84)=0,"",TIME(0,AA84,AB84))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22" sId="1" odxf="1" dxf="1">
    <nc r="AC85">
      <f>IF(TIME(0,AA85,AB85)=0,"",TIME(0,AA85,AB85))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8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8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23" sId="1" odxf="1" dxf="1">
    <nc r="AC86">
      <f>IF(TIME(0,AA86,AB86)=0,"",TIME(0,AA86,AB86))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24" sId="1" odxf="1" dxf="1">
    <nc r="AA8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5" sId="1" odxf="1" dxf="1">
    <nc r="AB87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6" sId="1" odxf="1" dxf="1">
    <nc r="AC87">
      <f>IF(TIME(0,AA87,AB87)=0,"",TIME(0,AA87,AB87))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27" sId="1" odxf="1" dxf="1">
    <nc r="AA88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8" sId="1" odxf="1" dxf="1">
    <nc r="AB8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29" sId="1" odxf="1" dxf="1">
    <nc r="AC88">
      <f>IF(TIME(0,AA88,AB88)=0,"",TIME(0,AA88,AB88))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30" sId="1" odxf="1" dxf="1">
    <nc r="AA89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31" sId="1" odxf="1" dxf="1">
    <nc r="AB89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32" sId="1" odxf="1" dxf="1">
    <nc r="AC89">
      <f>IF(TIME(0,AA89,AB89)=0,"",TIME(0,AA89,AB89))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33" sId="1" odxf="1" dxf="1">
    <nc r="AC90">
      <f>IF(TIME(0,AA90,AB90)=0,"",TIME(0,AA90,AB90))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9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34" sId="1" odxf="1" dxf="1">
    <nc r="AC91">
      <f>IF(TIME(0,AA91,AB91)=0,"",TIME(0,AA91,AB91))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2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92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C9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5635" sId="1" odxf="1" dxf="1">
    <nc r="AA93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36" sId="1" odxf="1" dxf="1">
    <nc r="AB9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37" sId="1" odxf="1" dxf="1">
    <nc r="AC93">
      <f>IF(TIME(0,AA93,AB93)=0,"",TIME(0,AA93,AB93))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38" sId="1" odxf="1" dxf="1">
    <nc r="AA94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39" sId="1" odxf="1" dxf="1">
    <nc r="AB94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40" sId="1" odxf="1" dxf="1">
    <nc r="AC94">
      <f>IF(TIME(0,AA94,AB94)=0,"",TIME(0,AA94,AB94))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41" sId="1" odxf="1" dxf="1">
    <nc r="AA95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42" sId="1" odxf="1" dxf="1">
    <nc r="AB95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43" sId="1" odxf="1" dxf="1">
    <nc r="AC95">
      <f>IF(TIME(0,AA95,AB95)=0,"",TIME(0,AA95,AB95))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9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44" sId="1" odxf="1" dxf="1">
    <nc r="AC96">
      <f>IF(TIME(0,AA96,AB96)=0,"",TIME(0,AA96,AB96))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9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9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45" sId="1" odxf="1" dxf="1">
    <nc r="AC97">
      <f>IF(TIME(0,AA97,AB97)=0,"",TIME(0,AA97,AB97))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46" sId="1" odxf="1" dxf="1">
    <nc r="AA98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47" sId="1" odxf="1" dxf="1">
    <nc r="AB98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48" sId="1" odxf="1" dxf="1">
    <nc r="AC98">
      <f>IF(TIME(0,AA98,AB98)=0,"",TIME(0,AA98,AB98))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49" sId="1" odxf="1" dxf="1">
    <nc r="AA99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0" sId="1" odxf="1" dxf="1">
    <nc r="AB99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1" sId="1" odxf="1" dxf="1">
    <nc r="AC99">
      <f>IF(TIME(0,AA99,AB99)=0,"",TIME(0,AA99,AB99))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52" sId="1" odxf="1" dxf="1">
    <nc r="AA100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3" sId="1" odxf="1" dxf="1">
    <nc r="AB100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4" sId="1" odxf="1" dxf="1">
    <nc r="AC100">
      <f>IF(TIME(0,AA100,AB100)=0,"",TIME(0,AA100,AB100))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0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0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55" sId="1" odxf="1" dxf="1">
    <nc r="AC101">
      <f>IF(TIME(0,AA101,AB101)=0,"",TIME(0,AA101,AB101))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0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0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56" sId="1" odxf="1" dxf="1">
    <nc r="AC102">
      <f>IF(TIME(0,AA102,AB102)=0,"",TIME(0,AA102,AB102))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57" sId="1" odxf="1" dxf="1">
    <nc r="AA103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8" sId="1" odxf="1" dxf="1">
    <nc r="AB103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59" sId="1" odxf="1" dxf="1">
    <nc r="AC103">
      <f>IF(TIME(0,AA103,AB103)=0,"",TIME(0,AA103,AB103))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60" sId="1" odxf="1" dxf="1">
    <nc r="AA104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61" sId="1" odxf="1" dxf="1">
    <nc r="AB104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62" sId="1" odxf="1" dxf="1">
    <nc r="AC104">
      <f>IF(TIME(0,AA104,AB104)=0,"",TIME(0,AA104,AB104))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63" sId="1" odxf="1" dxf="1">
    <nc r="AA105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64" sId="1" odxf="1" dxf="1">
    <nc r="AB105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65" sId="1" odxf="1" dxf="1">
    <nc r="AC105">
      <f>IF(TIME(0,AA105,AB105)=0,"",TIME(0,AA105,AB105))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0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0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66" sId="1" odxf="1" dxf="1">
    <nc r="AC106">
      <f>IF(TIME(0,AA106,AB106)=0,"",TIME(0,AA106,AB106))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0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0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67" sId="1" odxf="1" dxf="1">
    <nc r="AC107">
      <f>IF(TIME(0,AA107,AB107)=0,"",TIME(0,AA107,AB107))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68" sId="1" odxf="1" dxf="1">
    <nc r="AA10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69" sId="1" odxf="1" dxf="1">
    <nc r="AB108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70" sId="1" odxf="1" dxf="1">
    <nc r="AC108">
      <f>IF(TIME(0,AA108,AB108)=0,"",TIME(0,AA108,AB108))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71" sId="1" odxf="1" dxf="1">
    <nc r="AA109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72" sId="1" odxf="1" dxf="1">
    <nc r="AB109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73" sId="1" odxf="1" dxf="1">
    <nc r="AC109">
      <f>IF(TIME(0,AA109,AB109)=0,"",TIME(0,AA109,AB109))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74" sId="1" odxf="1" dxf="1">
    <nc r="AA110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75" sId="1" odxf="1" dxf="1">
    <nc r="AB110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76" sId="1" odxf="1" dxf="1">
    <nc r="AC110">
      <f>IF(TIME(0,AA110,AB110)=0,"",TIME(0,AA110,AB110))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1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1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77" sId="1" odxf="1" dxf="1">
    <nc r="AC111">
      <f>IF(TIME(0,AA111,AB111)=0,"",TIME(0,AA111,AB111))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1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1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78" sId="1" odxf="1" dxf="1">
    <nc r="AC112">
      <f>IF(TIME(0,AA112,AB112)=0,"",TIME(0,AA112,AB112))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79" sId="1" odxf="1" dxf="1">
    <nc r="AA113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0" sId="1" odxf="1" dxf="1">
    <nc r="AB113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1" sId="1" odxf="1" dxf="1">
    <nc r="AC113">
      <f>IF(TIME(0,AA113,AB113)=0,"",TIME(0,AA113,AB113))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82" sId="1" odxf="1" dxf="1">
    <nc r="AA114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3" sId="1" odxf="1" dxf="1">
    <nc r="AB114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4" sId="1" odxf="1" dxf="1">
    <nc r="AC114">
      <f>IF(TIME(0,AA114,AB114)=0,"",TIME(0,AA114,AB114))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85" sId="1" odxf="1" dxf="1">
    <nc r="AA115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6" sId="1" odxf="1" dxf="1">
    <nc r="AB115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87" sId="1" odxf="1" dxf="1">
    <nc r="AC115">
      <f>IF(TIME(0,AA115,AB115)=0,"",TIME(0,AA115,AB115))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1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1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88" sId="1" odxf="1" dxf="1">
    <nc r="AC116">
      <f>IF(TIME(0,AA116,AB116)=0,"",TIME(0,AA116,AB116))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1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1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89" sId="1" odxf="1" dxf="1">
    <nc r="AC117">
      <f>IF(TIME(0,AA117,AB117)=0,"",TIME(0,AA117,AB117))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90" sId="1" odxf="1" dxf="1">
    <nc r="AA118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1" sId="1" odxf="1" dxf="1">
    <nc r="AB118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2" sId="1" odxf="1" dxf="1">
    <nc r="AC118">
      <f>IF(TIME(0,AA118,AB118)=0,"",TIME(0,AA118,AB118))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93" sId="1" odxf="1" dxf="1">
    <nc r="AA119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4" sId="1" odxf="1" dxf="1">
    <nc r="AB119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5" sId="1" odxf="1" dxf="1">
    <nc r="AC119">
      <f>IF(TIME(0,AA119,AB119)=0,"",TIME(0,AA119,AB119))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696" sId="1" odxf="1" dxf="1">
    <nc r="AA120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7" sId="1" odxf="1" dxf="1">
    <nc r="AB120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698" sId="1" odxf="1" dxf="1">
    <nc r="AC120">
      <f>IF(TIME(0,AA120,AB120)=0,"",TIME(0,AA120,AB120))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2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2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699" sId="1" odxf="1" dxf="1">
    <nc r="AC121">
      <f>IF(TIME(0,AA121,AB121)=0,"",TIME(0,AA121,AB121))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2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2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00" sId="1" odxf="1" dxf="1">
    <nc r="AC122">
      <f>IF(TIME(0,AA122,AB122)=0,"",TIME(0,AA122,AB122))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01" sId="1" odxf="1" dxf="1">
    <nc r="AA123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2" sId="1" odxf="1" dxf="1">
    <nc r="AB12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3" sId="1" odxf="1" dxf="1">
    <nc r="AC123">
      <f>IF(TIME(0,AA123,AB123)=0,"",TIME(0,AA123,AB123))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04" sId="1" odxf="1" dxf="1">
    <nc r="AA124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5" sId="1" odxf="1" dxf="1">
    <nc r="AB124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6" sId="1" odxf="1" dxf="1">
    <nc r="AC124">
      <f>IF(TIME(0,AA124,AB124)=0,"",TIME(0,AA124,AB124))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07" sId="1" odxf="1" dxf="1">
    <nc r="AA125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8" sId="1" odxf="1" dxf="1">
    <nc r="AB125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09" sId="1" odxf="1" dxf="1">
    <nc r="AC125">
      <f>IF(TIME(0,AA125,AB125)=0,"",TIME(0,AA125,AB125))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2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2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10" sId="1" odxf="1" dxf="1">
    <nc r="AC126">
      <f>IF(TIME(0,AA126,AB126)=0,"",TIME(0,AA126,AB126))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2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2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11" sId="1" odxf="1" dxf="1">
    <nc r="AC127">
      <f>IF(TIME(0,AA127,AB127)=0,"",TIME(0,AA127,AB127))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28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128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C12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5712" sId="1" odxf="1" dxf="1">
    <nc r="AA12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13" sId="1" odxf="1" dxf="1">
    <nc r="AB129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14" sId="1" odxf="1" dxf="1">
    <nc r="AC129">
      <f>IF(TIME(0,AA129,AB129)=0,"",TIME(0,AA129,AB129))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15" sId="1" odxf="1" dxf="1">
    <nc r="AA13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16" sId="1" odxf="1" dxf="1">
    <nc r="AB130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17" sId="1" odxf="1" dxf="1">
    <nc r="AC130">
      <f>IF(TIME(0,AA130,AB130)=0,"",TIME(0,AA130,AB130))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18" sId="1" odxf="1" dxf="1">
    <nc r="AA131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19" sId="1" odxf="1" dxf="1">
    <nc r="AB131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0" sId="1" odxf="1" dxf="1">
    <nc r="AC131">
      <f>IF(TIME(0,AA131,AB131)=0,"",TIME(0,AA131,AB131))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21" sId="1" odxf="1" dxf="1">
    <nc r="AA13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2" sId="1" odxf="1" dxf="1">
    <nc r="AB132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3" sId="1" odxf="1" dxf="1">
    <nc r="AC132">
      <f>IF(TIME(0,AA132,AB132)=0,"",TIME(0,AA132,AB132))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24" sId="1" odxf="1" dxf="1">
    <nc r="AC133">
      <f>IF(TIME(0,AA133,AB133)=0,"",TIME(0,AA133,AB133))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25" sId="1" odxf="1" dxf="1">
    <nc r="AA13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6" sId="1" odxf="1" dxf="1">
    <nc r="AB13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7" sId="1" odxf="1" dxf="1">
    <nc r="AC134">
      <f>IF(TIME(0,AA134,AB134)=0,"",TIME(0,AA134,AB134))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28" sId="1" odxf="1" dxf="1">
    <nc r="AA135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29" sId="1" odxf="1" dxf="1">
    <nc r="AB13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0" sId="1" odxf="1" dxf="1">
    <nc r="AC135">
      <f>IF(TIME(0,AA135,AB135)=0,"",TIME(0,AA135,AB135))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31" sId="1" odxf="1" dxf="1">
    <nc r="AA136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2" sId="1" odxf="1" dxf="1">
    <nc r="AB136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3" sId="1" odxf="1" dxf="1">
    <nc r="AC136">
      <f>IF(TIME(0,AA136,AB136)=0,"",TIME(0,AA136,AB136))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34" sId="1" odxf="1" dxf="1">
    <nc r="AA13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5" sId="1" odxf="1" dxf="1">
    <nc r="AB137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6" sId="1" odxf="1" dxf="1">
    <nc r="AC137">
      <f>IF(TIME(0,AA137,AB137)=0,"",TIME(0,AA137,AB137))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37" sId="1" odxf="1" dxf="1">
    <nc r="AC138">
      <f>IF(TIME(0,AA138,AB138)=0,"",TIME(0,AA138,AB138))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38" sId="1" odxf="1" dxf="1">
    <nc r="AA139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39" sId="1" odxf="1" dxf="1">
    <nc r="AB139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0" sId="1" odxf="1" dxf="1">
    <nc r="AC139">
      <f>IF(TIME(0,AA139,AB139)=0,"",TIME(0,AA139,AB139))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41" sId="1" odxf="1" dxf="1">
    <nc r="AA140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2" sId="1" odxf="1" dxf="1">
    <nc r="AB140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3" sId="1" odxf="1" dxf="1">
    <nc r="AC140">
      <f>IF(TIME(0,AA140,AB140)=0,"",TIME(0,AA140,AB140))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44" sId="1" odxf="1" dxf="1">
    <nc r="AA141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5" sId="1" odxf="1" dxf="1">
    <nc r="AB141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6" sId="1" odxf="1" dxf="1">
    <nc r="AC141">
      <f>IF(TIME(0,AA141,AB141)=0,"",TIME(0,AA141,AB141))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47" sId="1" odxf="1" dxf="1">
    <nc r="AA14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8" sId="1" odxf="1" dxf="1">
    <nc r="AB14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49" sId="1" odxf="1" dxf="1">
    <nc r="AC142">
      <f>IF(TIME(0,AA142,AB142)=0,"",TIME(0,AA142,AB142))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50" sId="1" odxf="1" dxf="1">
    <nc r="AC143">
      <f>IF(TIME(0,AA143,AB143)=0,"",TIME(0,AA143,AB143))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51" sId="1" odxf="1" dxf="1">
    <nc r="AA14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2" sId="1" odxf="1" dxf="1">
    <nc r="AB144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3" sId="1" odxf="1" dxf="1">
    <nc r="AC144">
      <f>IF(TIME(0,AA144,AB144)=0,"",TIME(0,AA144,AB144))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54" sId="1" odxf="1" dxf="1">
    <nc r="AA14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5" sId="1" odxf="1" dxf="1">
    <nc r="AB145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6" sId="1" odxf="1" dxf="1">
    <nc r="AC145">
      <f>IF(TIME(0,AA145,AB145)=0,"",TIME(0,AA145,AB145))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57" sId="1" odxf="1" dxf="1">
    <nc r="AA146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8" sId="1" odxf="1" dxf="1">
    <nc r="AB146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59" sId="1" odxf="1" dxf="1">
    <nc r="AC146">
      <f>IF(TIME(0,AA146,AB146)=0,"",TIME(0,AA146,AB146))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60" sId="1" odxf="1" dxf="1">
    <nc r="AA14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1" sId="1" odxf="1" dxf="1">
    <nc r="AB14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2" sId="1" odxf="1" dxf="1">
    <nc r="AC147">
      <f>IF(TIME(0,AA147,AB147)=0,"",TIME(0,AA147,AB147))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63" sId="1" odxf="1" dxf="1">
    <nc r="AC148">
      <f>IF(TIME(0,AA148,AB148)=0,"",TIME(0,AA148,AB148))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64" sId="1" odxf="1" dxf="1">
    <nc r="AA149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5" sId="1" odxf="1" dxf="1">
    <nc r="AB149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6" sId="1" odxf="1" dxf="1">
    <nc r="AC149">
      <f>IF(TIME(0,AA149,AB149)=0,"",TIME(0,AA149,AB149))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67" sId="1" odxf="1" dxf="1">
    <nc r="AA15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8" sId="1" odxf="1" dxf="1">
    <nc r="AB150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69" sId="1" odxf="1" dxf="1">
    <nc r="AC150">
      <f>IF(TIME(0,AA150,AB150)=0,"",TIME(0,AA150,AB150))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70" sId="1" odxf="1" dxf="1">
    <nc r="AA151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1" sId="1" odxf="1" dxf="1">
    <nc r="AB151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2" sId="1" odxf="1" dxf="1">
    <nc r="AC151">
      <f>IF(TIME(0,AA151,AB151)=0,"",TIME(0,AA151,AB151))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73" sId="1" odxf="1" dxf="1">
    <nc r="AA15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4" sId="1" odxf="1" dxf="1">
    <nc r="AB152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5" sId="1" odxf="1" dxf="1">
    <nc r="AC152">
      <f>IF(TIME(0,AA152,AB152)=0,"",TIME(0,AA152,AB152))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76" sId="1" odxf="1" dxf="1">
    <nc r="AC153">
      <f>IF(TIME(0,AA153,AB153)=0,"",TIME(0,AA153,AB153))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77" sId="1" odxf="1" dxf="1">
    <nc r="AA154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8" sId="1" odxf="1" dxf="1">
    <nc r="AB154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79" sId="1" odxf="1" dxf="1">
    <nc r="AC154">
      <f>IF(TIME(0,AA154,AB154)=0,"",TIME(0,AA154,AB154))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80" sId="1" odxf="1" dxf="1">
    <nc r="AA155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1" sId="1" odxf="1" dxf="1">
    <nc r="AB155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2" sId="1" odxf="1" dxf="1">
    <nc r="AC155">
      <f>IF(TIME(0,AA155,AB155)=0,"",TIME(0,AA155,AB155))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83" sId="1" odxf="1" dxf="1">
    <nc r="AA156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4" sId="1" odxf="1" dxf="1">
    <nc r="AB156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5" sId="1" odxf="1" dxf="1">
    <nc r="AC156">
      <f>IF(TIME(0,AA156,AB156)=0,"",TIME(0,AA156,AB156))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86" sId="1" odxf="1" dxf="1">
    <nc r="AA157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7" sId="1" odxf="1" dxf="1">
    <nc r="AB157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88" sId="1" odxf="1" dxf="1">
    <nc r="AC157">
      <f>IF(TIME(0,AA157,AB157)=0,"",TIME(0,AA157,AB157))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789" sId="1" odxf="1" dxf="1">
    <nc r="AC158">
      <f>IF(TIME(0,AA158,AB158)=0,"",TIME(0,AA158,AB158))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90" sId="1" odxf="1" dxf="1">
    <nc r="AA15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1" sId="1" odxf="1" dxf="1">
    <nc r="AB159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2" sId="1" odxf="1" dxf="1">
    <nc r="AC159">
      <f>IF(TIME(0,AA159,AB159)=0,"",TIME(0,AA159,AB159))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93" sId="1" odxf="1" dxf="1">
    <nc r="AA16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4" sId="1" odxf="1" dxf="1">
    <nc r="AB160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5" sId="1" odxf="1" dxf="1">
    <nc r="AC160">
      <f>IF(TIME(0,AA160,AB160)=0,"",TIME(0,AA160,AB160))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96" sId="1" odxf="1" dxf="1">
    <nc r="AA161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7" sId="1" odxf="1" dxf="1">
    <nc r="AB161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798" sId="1" odxf="1" dxf="1">
    <nc r="AC161">
      <f>IF(TIME(0,AA161,AB161)=0,"",TIME(0,AA161,AB161))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799" sId="1" odxf="1" dxf="1">
    <nc r="AA16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0" sId="1" odxf="1" dxf="1">
    <nc r="AB162">
      <v>57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1" sId="1" odxf="1" dxf="1">
    <nc r="AC162">
      <f>IF(TIME(0,AA162,AB162)=0,"",TIME(0,AA162,AB162))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02" sId="1" odxf="1" dxf="1">
    <nc r="AC163">
      <f>IF(TIME(0,AA163,AB163)=0,"",TIME(0,AA163,AB163))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03" sId="1" odxf="1" dxf="1">
    <nc r="AA16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4" sId="1" odxf="1" dxf="1">
    <nc r="AB164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5" sId="1" odxf="1" dxf="1">
    <nc r="AC164">
      <f>IF(TIME(0,AA164,AB164)=0,"",TIME(0,AA164,AB164))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06" sId="1" odxf="1" dxf="1">
    <nc r="AA165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7" sId="1" odxf="1" dxf="1">
    <nc r="AB16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08" sId="1" odxf="1" dxf="1">
    <nc r="AC165">
      <f>IF(TIME(0,AA165,AB165)=0,"",TIME(0,AA165,AB165))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09" sId="1" odxf="1" dxf="1">
    <nc r="AA166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0" sId="1" odxf="1" dxf="1">
    <nc r="AB166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1" sId="1" odxf="1" dxf="1">
    <nc r="AC166">
      <f>IF(TIME(0,AA166,AB166)=0,"",TIME(0,AA166,AB166))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12" sId="1" odxf="1" dxf="1">
    <nc r="AA16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3" sId="1" odxf="1" dxf="1">
    <nc r="AB16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4" sId="1" odxf="1" dxf="1">
    <nc r="AC167">
      <f>IF(TIME(0,AA167,AB167)=0,"",TIME(0,AA167,AB167))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15" sId="1" odxf="1" dxf="1">
    <nc r="AC168">
      <f>IF(TIME(0,AA168,AB168)=0,"",TIME(0,AA168,AB168))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16" sId="1" odxf="1" dxf="1">
    <nc r="AA16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7" sId="1" odxf="1" dxf="1">
    <nc r="AB16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18" sId="1" odxf="1" dxf="1">
    <nc r="AC169">
      <f>IF(TIME(0,AA169,AB169)=0,"",TIME(0,AA169,AB169))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19" sId="1" odxf="1" dxf="1">
    <nc r="AA170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0" sId="1" odxf="1" dxf="1">
    <nc r="AB17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1" sId="1" odxf="1" dxf="1">
    <nc r="AC170">
      <f>IF(TIME(0,AA170,AB170)=0,"",TIME(0,AA170,AB170))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22" sId="1" odxf="1" dxf="1">
    <nc r="AA17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3" sId="1" odxf="1" dxf="1">
    <nc r="AB17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4" sId="1" odxf="1" dxf="1">
    <nc r="AC171">
      <f>IF(TIME(0,AA171,AB171)=0,"",TIME(0,AA171,AB171))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25" sId="1" odxf="1" dxf="1">
    <nc r="AA17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6" sId="1" odxf="1" dxf="1">
    <nc r="AB17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27" sId="1" odxf="1" dxf="1">
    <nc r="AC172">
      <f>IF(TIME(0,AA172,AB172)=0,"",TIME(0,AA172,AB172))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28" sId="1" odxf="1" dxf="1">
    <nc r="AC173">
      <f>IF(TIME(0,AA173,AB173)=0,"",TIME(0,AA173,AB173))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29" sId="1" odxf="1" dxf="1">
    <nc r="AA17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0" sId="1" odxf="1" dxf="1">
    <nc r="AB174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1" sId="1" odxf="1" dxf="1">
    <nc r="AC174">
      <f>IF(TIME(0,AA174,AB174)=0,"",TIME(0,AA174,AB174))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32" sId="1" odxf="1" dxf="1">
    <nc r="AA17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3" sId="1" odxf="1" dxf="1">
    <nc r="AB175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4" sId="1" odxf="1" dxf="1">
    <nc r="AC175">
      <f>IF(TIME(0,AA175,AB175)=0,"",TIME(0,AA175,AB175))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35" sId="1" odxf="1" dxf="1">
    <nc r="AA17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6" sId="1" odxf="1" dxf="1">
    <nc r="AB176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7" sId="1" odxf="1" dxf="1">
    <nc r="AC176">
      <f>IF(TIME(0,AA176,AB176)=0,"",TIME(0,AA176,AB176))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38" sId="1" odxf="1" dxf="1">
    <nc r="AA17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39" sId="1" odxf="1" dxf="1">
    <nc r="AB177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0" sId="1" odxf="1" dxf="1">
    <nc r="AC177">
      <f>IF(TIME(0,AA177,AB177)=0,"",TIME(0,AA177,AB177))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41" sId="1" odxf="1" dxf="1">
    <nc r="AC178">
      <f>IF(TIME(0,AA178,AB178)=0,"",TIME(0,AA178,AB178))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42" sId="1" odxf="1" dxf="1">
    <nc r="AA17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3" sId="1" odxf="1" dxf="1">
    <nc r="AB179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4" sId="1" odxf="1" dxf="1">
    <nc r="AC179">
      <f>IF(TIME(0,AA179,AB179)=0,"",TIME(0,AA179,AB179))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45" sId="1" odxf="1" dxf="1">
    <nc r="AA180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6" sId="1" odxf="1" dxf="1">
    <nc r="AB18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7" sId="1" odxf="1" dxf="1">
    <nc r="AC180">
      <f>IF(TIME(0,AA180,AB180)=0,"",TIME(0,AA180,AB180))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48" sId="1" odxf="1" dxf="1">
    <nc r="AA18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49" sId="1" odxf="1" dxf="1">
    <nc r="AB18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0" sId="1" odxf="1" dxf="1">
    <nc r="AC181">
      <f>IF(TIME(0,AA181,AB181)=0,"",TIME(0,AA181,AB181))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51" sId="1" odxf="1" dxf="1">
    <nc r="AA18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2" sId="1" odxf="1" dxf="1">
    <nc r="AB18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3" sId="1" odxf="1" dxf="1">
    <nc r="AC182">
      <f>IF(TIME(0,AA182,AB182)=0,"",TIME(0,AA182,AB182))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54" sId="1" odxf="1" dxf="1">
    <nc r="AC183">
      <f>IF(TIME(0,AA183,AB183)=0,"",TIME(0,AA183,AB183))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55" sId="1" odxf="1" dxf="1">
    <nc r="AA18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6" sId="1" odxf="1" dxf="1">
    <nc r="AB184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7" sId="1" odxf="1" dxf="1">
    <nc r="AC184">
      <f>IF(TIME(0,AA184,AB184)=0,"",TIME(0,AA184,AB184))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58" sId="1" odxf="1" dxf="1">
    <nc r="AA185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59" sId="1" odxf="1" dxf="1">
    <nc r="AB18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0" sId="1" odxf="1" dxf="1">
    <nc r="AC185">
      <f>IF(TIME(0,AA185,AB185)=0,"",TIME(0,AA185,AB185))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61" sId="1" odxf="1" dxf="1">
    <nc r="AA186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2" sId="1" odxf="1" dxf="1">
    <nc r="AB186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3" sId="1" odxf="1" dxf="1">
    <nc r="AC186">
      <f>IF(TIME(0,AA186,AB186)=0,"",TIME(0,AA186,AB186))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64" sId="1" odxf="1" dxf="1">
    <nc r="AA18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5" sId="1" odxf="1" dxf="1">
    <nc r="AB187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6" sId="1" odxf="1" dxf="1">
    <nc r="AC187">
      <f>IF(TIME(0,AA187,AB187)=0,"",TIME(0,AA187,AB187))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67" sId="1" odxf="1" dxf="1">
    <nc r="AC188">
      <f>IF(TIME(0,AA188,AB188)=0,"",TIME(0,AA188,AB188))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68" sId="1" odxf="1" dxf="1">
    <nc r="AA18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69" sId="1" odxf="1" dxf="1">
    <nc r="AB189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0" sId="1" odxf="1" dxf="1">
    <nc r="AC189">
      <f>IF(TIME(0,AA189,AB189)=0,"",TIME(0,AA189,AB189))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71" sId="1" odxf="1" dxf="1">
    <nc r="AA190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2" sId="1" odxf="1" dxf="1">
    <nc r="AB19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3" sId="1" odxf="1" dxf="1">
    <nc r="AC190">
      <f>IF(TIME(0,AA190,AB190)=0,"",TIME(0,AA190,AB190))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74" sId="1" odxf="1" dxf="1">
    <nc r="AA191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5" sId="1" odxf="1" dxf="1">
    <nc r="AB19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6" sId="1" odxf="1" dxf="1">
    <nc r="AC191">
      <f>IF(TIME(0,AA191,AB191)=0,"",TIME(0,AA191,AB191))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77" sId="1" odxf="1" dxf="1">
    <nc r="AA19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8" sId="1" odxf="1" dxf="1">
    <nc r="AB192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79" sId="1" odxf="1" dxf="1">
    <nc r="AC192">
      <f>IF(TIME(0,AA192,AB192)=0,"",TIME(0,AA192,AB192))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9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9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80" sId="1" odxf="1" dxf="1">
    <nc r="AC193">
      <f>IF(TIME(0,AA193,AB193)=0,"",TIME(0,AA193,AB193))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81" sId="1" odxf="1" dxf="1">
    <nc r="AA19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2" sId="1" odxf="1" dxf="1">
    <nc r="AB194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3" sId="1" odxf="1" dxf="1">
    <nc r="AC194">
      <f>IF(TIME(0,AA194,AB194)=0,"",TIME(0,AA194,AB194))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84" sId="1" odxf="1" dxf="1">
    <nc r="AA19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5" sId="1" odxf="1" dxf="1">
    <nc r="AB195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6" sId="1" odxf="1" dxf="1">
    <nc r="AC195">
      <f>IF(TIME(0,AA195,AB195)=0,"",TIME(0,AA195,AB195))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87" sId="1" odxf="1" dxf="1">
    <nc r="AA196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8" sId="1" odxf="1" dxf="1">
    <nc r="AB196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89" sId="1" odxf="1" dxf="1">
    <nc r="AC196">
      <f>IF(TIME(0,AA196,AB196)=0,"",TIME(0,AA196,AB196))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90" sId="1" odxf="1" dxf="1">
    <nc r="AA197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1" sId="1" odxf="1" dxf="1">
    <nc r="AB19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2" sId="1" odxf="1" dxf="1">
    <nc r="AC197">
      <f>IF(TIME(0,AA197,AB197)=0,"",TIME(0,AA197,AB197))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19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19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893" sId="1" odxf="1" dxf="1">
    <nc r="AC198">
      <f>IF(TIME(0,AA198,AB198)=0,"",TIME(0,AA198,AB198))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94" sId="1" odxf="1" dxf="1">
    <nc r="AA199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5" sId="1" odxf="1" dxf="1">
    <nc r="AB19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6" sId="1" odxf="1" dxf="1">
    <nc r="AC199">
      <f>IF(TIME(0,AA199,AB199)=0,"",TIME(0,AA199,AB199))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897" sId="1" odxf="1" dxf="1">
    <nc r="AA20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8" sId="1" odxf="1" dxf="1">
    <nc r="AB200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899" sId="1" odxf="1" dxf="1">
    <nc r="AC200">
      <f>IF(TIME(0,AA200,AB200)=0,"",TIME(0,AA200,AB200))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00" sId="1" odxf="1" dxf="1">
    <nc r="AA20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1" sId="1" odxf="1" dxf="1">
    <nc r="AB20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2" sId="1" odxf="1" dxf="1">
    <nc r="AC201">
      <f>IF(TIME(0,AA201,AB201)=0,"",TIME(0,AA201,AB201))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03" sId="1" odxf="1" dxf="1">
    <nc r="AA20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4" sId="1" odxf="1" dxf="1">
    <nc r="AB20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5" sId="1" odxf="1" dxf="1">
    <nc r="AC202">
      <f>IF(TIME(0,AA202,AB202)=0,"",TIME(0,AA202,AB202))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0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0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06" sId="1" odxf="1" dxf="1">
    <nc r="AC203">
      <f>IF(TIME(0,AA203,AB203)=0,"",TIME(0,AA203,AB203))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07" sId="1" odxf="1" dxf="1">
    <nc r="AA20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8" sId="1" odxf="1" dxf="1">
    <nc r="AB204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09" sId="1" odxf="1" dxf="1">
    <nc r="AC204">
      <f>IF(TIME(0,AA204,AB204)=0,"",TIME(0,AA204,AB204))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10" sId="1" odxf="1" dxf="1">
    <nc r="AA20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1" sId="1" odxf="1" dxf="1">
    <nc r="AB205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2" sId="1" odxf="1" dxf="1">
    <nc r="AC205">
      <f>IF(TIME(0,AA205,AB205)=0,"",TIME(0,AA205,AB205))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13" sId="1" odxf="1" dxf="1">
    <nc r="AA206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4" sId="1" odxf="1" dxf="1">
    <nc r="AB206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5" sId="1" odxf="1" dxf="1">
    <nc r="AC206">
      <f>IF(TIME(0,AA206,AB206)=0,"",TIME(0,AA206,AB206))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16" sId="1" odxf="1" dxf="1">
    <nc r="AA20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7" sId="1" odxf="1" dxf="1">
    <nc r="AB207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18" sId="1" odxf="1" dxf="1">
    <nc r="AC207">
      <f>IF(TIME(0,AA207,AB207)=0,"",TIME(0,AA207,AB207))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0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0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19" sId="1" odxf="1" dxf="1">
    <nc r="AC208">
      <f>IF(TIME(0,AA208,AB208)=0,"",TIME(0,AA208,AB208))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20" sId="1" odxf="1" dxf="1">
    <nc r="AA20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1" sId="1" odxf="1" dxf="1">
    <nc r="AB209">
      <v>38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2" sId="1" odxf="1" dxf="1">
    <nc r="AC209">
      <f>IF(TIME(0,AA209,AB209)=0,"",TIME(0,AA209,AB209))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23" sId="1" odxf="1" dxf="1">
    <nc r="AA210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4" sId="1" odxf="1" dxf="1">
    <nc r="AB21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5" sId="1" odxf="1" dxf="1">
    <nc r="AC210">
      <f>IF(TIME(0,AA210,AB210)=0,"",TIME(0,AA210,AB210))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26" sId="1" odxf="1" dxf="1">
    <nc r="AA211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7" sId="1" odxf="1" dxf="1">
    <nc r="AB211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28" sId="1" odxf="1" dxf="1">
    <nc r="AC211">
      <f>IF(TIME(0,AA211,AB211)=0,"",TIME(0,AA211,AB211))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29" sId="1" odxf="1" dxf="1">
    <nc r="AA212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0" sId="1" odxf="1" dxf="1">
    <nc r="AB212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1" sId="1" odxf="1" dxf="1">
    <nc r="AC212">
      <f>IF(TIME(0,AA212,AB212)=0,"",TIME(0,AA212,AB212))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32" sId="1" odxf="1" dxf="1">
    <nc r="AC213">
      <f>IF(TIME(0,AA213,AB213)=0,"",TIME(0,AA213,AB213))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33" sId="1" odxf="1" dxf="1">
    <nc r="AA21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4" sId="1" odxf="1" dxf="1">
    <nc r="AB214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5" sId="1" odxf="1" dxf="1">
    <nc r="AC214">
      <f>IF(TIME(0,AA214,AB214)=0,"",TIME(0,AA214,AB214))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36" sId="1" odxf="1" dxf="1">
    <nc r="AA21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7" sId="1" odxf="1" dxf="1">
    <nc r="AB215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38" sId="1" odxf="1" dxf="1">
    <nc r="AC215">
      <f>IF(TIME(0,AA215,AB215)=0,"",TIME(0,AA215,AB215))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39" sId="1" odxf="1" dxf="1">
    <nc r="AA21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0" sId="1" odxf="1" dxf="1">
    <nc r="AB216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1" sId="1" odxf="1" dxf="1">
    <nc r="AC216">
      <f>IF(TIME(0,AA216,AB216)=0,"",TIME(0,AA216,AB216))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42" sId="1" odxf="1" dxf="1">
    <nc r="AA217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3" sId="1" odxf="1" dxf="1">
    <nc r="AB217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4" sId="1" odxf="1" dxf="1">
    <nc r="AC217">
      <f>IF(TIME(0,AA217,AB217)=0,"",TIME(0,AA217,AB217))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45" sId="1" odxf="1" dxf="1">
    <nc r="AC218">
      <f>IF(TIME(0,AA218,AB218)=0,"",TIME(0,AA218,AB218))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46" sId="1" odxf="1" dxf="1">
    <nc r="AA219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7" sId="1" odxf="1" dxf="1">
    <nc r="AB219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48" sId="1" odxf="1" dxf="1">
    <nc r="AC219">
      <f>IF(TIME(0,AA219,AB219)=0,"",TIME(0,AA219,AB219))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49" sId="1" odxf="1" dxf="1">
    <nc r="AA220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0" sId="1" odxf="1" dxf="1">
    <nc r="AB220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1" sId="1" odxf="1" dxf="1">
    <nc r="AC220">
      <f>IF(TIME(0,AA220,AB220)=0,"",TIME(0,AA220,AB220))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52" sId="1" odxf="1" dxf="1">
    <nc r="AA22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3" sId="1" odxf="1" dxf="1">
    <nc r="AB22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4" sId="1" odxf="1" dxf="1">
    <nc r="AC221">
      <f>IF(TIME(0,AA221,AB221)=0,"",TIME(0,AA221,AB221))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55" sId="1" odxf="1" dxf="1">
    <nc r="AA22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6" sId="1" odxf="1" dxf="1">
    <nc r="AB22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57" sId="1" odxf="1" dxf="1">
    <nc r="AC222">
      <f>IF(TIME(0,AA222,AB222)=0,"",TIME(0,AA222,AB222))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58" sId="1" odxf="1" dxf="1">
    <nc r="AC223">
      <f>IF(TIME(0,AA223,AB223)=0,"",TIME(0,AA223,AB223))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59" sId="1" odxf="1" dxf="1">
    <nc r="AA224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0" sId="1" odxf="1" dxf="1">
    <nc r="AB224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1" sId="1" odxf="1" dxf="1">
    <nc r="AC224">
      <f>IF(TIME(0,AA224,AB224)=0,"",TIME(0,AA224,AB224))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62" sId="1" odxf="1" dxf="1">
    <nc r="AA225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3" sId="1" odxf="1" dxf="1">
    <nc r="AB225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4" sId="1" odxf="1" dxf="1">
    <nc r="AC225">
      <f>IF(TIME(0,AA225,AB225)=0,"",TIME(0,AA225,AB225))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65" sId="1" odxf="1" dxf="1">
    <nc r="AA226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6" sId="1" odxf="1" dxf="1">
    <nc r="AB226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7" sId="1" odxf="1" dxf="1">
    <nc r="AC226">
      <f>IF(TIME(0,AA226,AB226)=0,"",TIME(0,AA226,AB226))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68" sId="1" odxf="1" dxf="1">
    <nc r="AA22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69" sId="1" odxf="1" dxf="1">
    <nc r="AB227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0" sId="1" odxf="1" dxf="1">
    <nc r="AC227">
      <f>IF(TIME(0,AA227,AB227)=0,"",TIME(0,AA227,AB227))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71" sId="1" odxf="1" dxf="1">
    <nc r="AC228">
      <f>IF(TIME(0,AA228,AB228)=0,"",TIME(0,AA228,AB228))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72" sId="1" odxf="1" dxf="1">
    <nc r="AA229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3" sId="1" odxf="1" dxf="1">
    <nc r="AB22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4" sId="1" odxf="1" dxf="1">
    <nc r="AC229">
      <f>IF(TIME(0,AA229,AB229)=0,"",TIME(0,AA229,AB229))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75" sId="1" odxf="1" dxf="1">
    <nc r="AA230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6" sId="1" odxf="1" dxf="1">
    <nc r="AB230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7" sId="1" odxf="1" dxf="1">
    <nc r="AC230">
      <f>IF(TIME(0,AA230,AB230)=0,"",TIME(0,AA230,AB230))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78" sId="1" odxf="1" dxf="1">
    <nc r="AA231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79" sId="1" odxf="1" dxf="1">
    <nc r="AB23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0" sId="1" odxf="1" dxf="1">
    <nc r="AC231">
      <f>IF(TIME(0,AA231,AB231)=0,"",TIME(0,AA231,AB231))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81" sId="1" odxf="1" dxf="1">
    <nc r="AA23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2" sId="1" odxf="1" dxf="1">
    <nc r="AB232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3" sId="1" odxf="1" dxf="1">
    <nc r="AC232">
      <f>IF(TIME(0,AA232,AB232)=0,"",TIME(0,AA232,AB232))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84" sId="1" odxf="1" dxf="1">
    <nc r="AC233">
      <f>IF(TIME(0,AA233,AB233)=0,"",TIME(0,AA233,AB233))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85" sId="1" odxf="1" dxf="1">
    <nc r="AA23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6" sId="1" odxf="1" dxf="1">
    <nc r="AB234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7" sId="1" odxf="1" dxf="1">
    <nc r="AC234">
      <f>IF(TIME(0,AA234,AB234)=0,"",TIME(0,AA234,AB234))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88" sId="1" odxf="1" dxf="1">
    <nc r="AA23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89" sId="1" odxf="1" dxf="1">
    <nc r="AB23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0" sId="1" odxf="1" dxf="1">
    <nc r="AC235">
      <f>IF(TIME(0,AA235,AB235)=0,"",TIME(0,AA235,AB235))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91" sId="1" odxf="1" dxf="1">
    <nc r="AA23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2" sId="1" odxf="1" dxf="1">
    <nc r="AB236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3" sId="1" odxf="1" dxf="1">
    <nc r="AC236">
      <f>IF(TIME(0,AA236,AB236)=0,"",TIME(0,AA236,AB236))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94" sId="1" odxf="1" dxf="1">
    <nc r="AA237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5" sId="1" odxf="1" dxf="1">
    <nc r="AB237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6" sId="1" odxf="1" dxf="1">
    <nc r="AC237">
      <f>IF(TIME(0,AA237,AB237)=0,"",TIME(0,AA237,AB237))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5997" sId="1" odxf="1" dxf="1">
    <nc r="AC238">
      <f>IF(TIME(0,AA238,AB238)=0,"",TIME(0,AA238,AB238))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5998" sId="1" odxf="1" dxf="1">
    <nc r="AA239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5999" sId="1" odxf="1" dxf="1">
    <nc r="AB239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0" sId="1" odxf="1" dxf="1">
    <nc r="AC239">
      <f>IF(TIME(0,AA239,AB239)=0,"",TIME(0,AA239,AB239))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01" sId="1" odxf="1" dxf="1">
    <nc r="AA24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2" sId="1" odxf="1" dxf="1">
    <nc r="AB240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3" sId="1" odxf="1" dxf="1">
    <nc r="AC240">
      <f>IF(TIME(0,AA240,AB240)=0,"",TIME(0,AA240,AB240))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04" sId="1" odxf="1" dxf="1">
    <nc r="AA241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5" sId="1" odxf="1" dxf="1">
    <nc r="AB241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6" sId="1" odxf="1" dxf="1">
    <nc r="AC241">
      <f>IF(TIME(0,AA241,AB241)=0,"",TIME(0,AA241,AB241))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07" sId="1" odxf="1" dxf="1">
    <nc r="AA24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8" sId="1" odxf="1" dxf="1">
    <nc r="AB242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09" sId="1" odxf="1" dxf="1">
    <nc r="AC242">
      <f>IF(TIME(0,AA242,AB242)=0,"",TIME(0,AA242,AB242))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10" sId="1" odxf="1" dxf="1">
    <nc r="AC243">
      <f>IF(TIME(0,AA243,AB243)=0,"",TIME(0,AA243,AB243))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11" sId="1" odxf="1" dxf="1">
    <nc r="AA24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2" sId="1" odxf="1" dxf="1">
    <nc r="AB244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3" sId="1" odxf="1" dxf="1">
    <nc r="AC244">
      <f>IF(TIME(0,AA244,AB244)=0,"",TIME(0,AA244,AB244))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14" sId="1" odxf="1" dxf="1">
    <nc r="AA24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5" sId="1" odxf="1" dxf="1">
    <nc r="AB245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6" sId="1" odxf="1" dxf="1">
    <nc r="AC245">
      <f>IF(TIME(0,AA245,AB245)=0,"",TIME(0,AA245,AB245))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17" sId="1" odxf="1" dxf="1">
    <nc r="AA246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8" sId="1" odxf="1" dxf="1">
    <nc r="AB246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19" sId="1" odxf="1" dxf="1">
    <nc r="AC246">
      <f>IF(TIME(0,AA246,AB246)=0,"",TIME(0,AA246,AB246))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20" sId="1" odxf="1" dxf="1">
    <nc r="AA247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1" sId="1" odxf="1" dxf="1">
    <nc r="AB247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2" sId="1" odxf="1" dxf="1">
    <nc r="AC247">
      <f>IF(TIME(0,AA247,AB247)=0,"",TIME(0,AA247,AB247))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23" sId="1" odxf="1" dxf="1">
    <nc r="AC248">
      <f>IF(TIME(0,AA248,AB248)=0,"",TIME(0,AA248,AB248))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24" sId="1" odxf="1" dxf="1">
    <nc r="AA24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5" sId="1" odxf="1" dxf="1">
    <nc r="AB249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6" sId="1" odxf="1" dxf="1">
    <nc r="AC249">
      <f>IF(TIME(0,AA249,AB249)=0,"",TIME(0,AA249,AB249))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27" sId="1" odxf="1" dxf="1">
    <nc r="AA250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8" sId="1" odxf="1" dxf="1">
    <nc r="AB250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29" sId="1" odxf="1" dxf="1">
    <nc r="AC250">
      <f>IF(TIME(0,AA250,AB250)=0,"",TIME(0,AA250,AB250))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30" sId="1" odxf="1" dxf="1">
    <nc r="AA251">
      <v>38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1" sId="1" odxf="1" dxf="1">
    <nc r="AB251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2" sId="1" odxf="1" dxf="1">
    <nc r="AC251">
      <f>IF(TIME(0,AA251,AB251)=0,"",TIME(0,AA251,AB251))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33" sId="1" odxf="1" dxf="1">
    <nc r="AA252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4" sId="1" odxf="1" dxf="1">
    <nc r="AB252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5" sId="1" odxf="1" dxf="1">
    <nc r="AC252">
      <f>IF(TIME(0,AA252,AB252)=0,"",TIME(0,AA252,AB252))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36" sId="1" odxf="1" dxf="1">
    <nc r="AC253">
      <f>IF(TIME(0,AA253,AB253)=0,"",TIME(0,AA253,AB253))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37" sId="1" odxf="1" dxf="1">
    <nc r="AA25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8" sId="1" odxf="1" dxf="1">
    <nc r="AB25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39" sId="1" odxf="1" dxf="1">
    <nc r="AC254">
      <f>IF(TIME(0,AA254,AB254)=0,"",TIME(0,AA254,AB254))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40" sId="1" odxf="1" dxf="1">
    <nc r="AA255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1" sId="1" odxf="1" dxf="1">
    <nc r="AB255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2" sId="1" odxf="1" dxf="1">
    <nc r="AC255">
      <f>IF(TIME(0,AA255,AB255)=0,"",TIME(0,AA255,AB255))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43" sId="1" odxf="1" dxf="1">
    <nc r="AA256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4" sId="1" odxf="1" dxf="1">
    <nc r="AB256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5" sId="1" odxf="1" dxf="1">
    <nc r="AC256">
      <f>IF(TIME(0,AA256,AB256)=0,"",TIME(0,AA256,AB256))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46" sId="1" odxf="1" dxf="1">
    <nc r="AA25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7" sId="1" odxf="1" dxf="1">
    <nc r="AB257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48" sId="1" odxf="1" dxf="1">
    <nc r="AC257">
      <f>IF(TIME(0,AA257,AB257)=0,"",TIME(0,AA257,AB257))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49" sId="1" odxf="1" dxf="1">
    <nc r="AC258">
      <f>IF(TIME(0,AA258,AB258)=0,"",TIME(0,AA258,AB258))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50" sId="1" odxf="1" dxf="1">
    <nc r="AA25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1" sId="1" odxf="1" dxf="1">
    <nc r="AB259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2" sId="1" odxf="1" dxf="1">
    <nc r="AC259">
      <f>IF(TIME(0,AA259,AB259)=0,"",TIME(0,AA259,AB259))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53" sId="1" odxf="1" dxf="1">
    <nc r="AA26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4" sId="1" odxf="1" dxf="1">
    <nc r="AB260">
      <v>57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5" sId="1" odxf="1" dxf="1">
    <nc r="AC260">
      <f>IF(TIME(0,AA260,AB260)=0,"",TIME(0,AA260,AB260))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56" sId="1" odxf="1" dxf="1">
    <nc r="AA261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7" sId="1" odxf="1" dxf="1">
    <nc r="AB261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58" sId="1" odxf="1" dxf="1">
    <nc r="AC261">
      <f>IF(TIME(0,AA261,AB261)=0,"",TIME(0,AA261,AB261))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59" sId="1" odxf="1" dxf="1">
    <nc r="AA26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0" sId="1" odxf="1" dxf="1">
    <nc r="AB262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1" sId="1" odxf="1" dxf="1">
    <nc r="AC262">
      <f>IF(TIME(0,AA262,AB262)=0,"",TIME(0,AA262,AB262))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62" sId="1" odxf="1" dxf="1">
    <nc r="AC263">
      <f>IF(TIME(0,AA263,AB263)=0,"",TIME(0,AA263,AB263))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63" sId="1" odxf="1" dxf="1">
    <nc r="AA26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4" sId="1" odxf="1" dxf="1">
    <nc r="AB264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5" sId="1" odxf="1" dxf="1">
    <nc r="AC264">
      <f>IF(TIME(0,AA264,AB264)=0,"",TIME(0,AA264,AB264))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66" sId="1" odxf="1" dxf="1">
    <nc r="AA26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7" sId="1" odxf="1" dxf="1">
    <nc r="AB265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68" sId="1" odxf="1" dxf="1">
    <nc r="AC265">
      <f>IF(TIME(0,AA265,AB265)=0,"",TIME(0,AA265,AB265))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69" sId="1" odxf="1" dxf="1">
    <nc r="AA26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70" sId="1" odxf="1" dxf="1">
    <nc r="AB26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71" sId="1" odxf="1" dxf="1">
    <nc r="AC266">
      <f>IF(TIME(0,AA266,AB266)=0,"",TIME(0,AA266,AB266))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72" sId="1" odxf="1" dxf="1">
    <nc r="AA26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73" sId="1" odxf="1" dxf="1">
    <nc r="AB267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74" sId="1" odxf="1" dxf="1">
    <nc r="AC267">
      <f>IF(TIME(0,AA267,AB267)=0,"",TIME(0,AA267,AB267))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75" sId="1" odxf="1" dxf="1">
    <nc r="AC268">
      <f>IF(TIME(0,AA268,AB268)=0,"",TIME(0,AA268,AB268))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6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6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76" sId="1" odxf="1" dxf="1">
    <nc r="AC269">
      <f>IF(TIME(0,AA269,AB269)=0,"",TIME(0,AA269,AB269))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77" sId="1" odxf="1" dxf="1">
    <nc r="AC270">
      <f>IF(TIME(0,AA270,AB270)=0,"",TIME(0,AA270,AB270))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78" sId="1" odxf="1" dxf="1">
    <nc r="AC271">
      <f>IF(TIME(0,AA271,AB271)=0,"",TIME(0,AA271,AB271))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7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7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79" sId="1" odxf="1" dxf="1">
    <nc r="AC272">
      <f>IF(TIME(0,AA272,AB272)=0,"",TIME(0,AA272,AB272))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80" sId="1" odxf="1" dxf="1">
    <nc r="AC273">
      <f>IF(TIME(0,AA273,AB273)=0,"",TIME(0,AA273,AB273))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81" sId="1" odxf="1" dxf="1">
    <nc r="AA274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2" sId="1" odxf="1" dxf="1">
    <nc r="AB274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3" sId="1" odxf="1" dxf="1">
    <nc r="AC274">
      <f>IF(TIME(0,AA274,AB274)=0,"",TIME(0,AA274,AB274))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84" sId="1" odxf="1" dxf="1">
    <nc r="AA275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5" sId="1" odxf="1" dxf="1">
    <nc r="AB275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6" sId="1" odxf="1" dxf="1">
    <nc r="AC275">
      <f>IF(TIME(0,AA275,AB275)=0,"",TIME(0,AA275,AB275))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87" sId="1" odxf="1" dxf="1">
    <nc r="AA276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8" sId="1" odxf="1" dxf="1">
    <nc r="AB276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89" sId="1" odxf="1" dxf="1">
    <nc r="AC276">
      <f>IF(TIME(0,AA276,AB276)=0,"",TIME(0,AA276,AB276))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90" sId="1" odxf="1" dxf="1">
    <nc r="AA27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1" sId="1" odxf="1" dxf="1">
    <nc r="AB277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2" sId="1" odxf="1" dxf="1">
    <nc r="AC277">
      <f>IF(TIME(0,AA277,AB277)=0,"",TIME(0,AA277,AB277))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093" sId="1" odxf="1" dxf="1">
    <nc r="AC278">
      <f>IF(TIME(0,AA278,AB278)=0,"",TIME(0,AA278,AB278))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94" sId="1" odxf="1" dxf="1">
    <nc r="AA27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5" sId="1" odxf="1" dxf="1">
    <nc r="AB279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6" sId="1" odxf="1" dxf="1">
    <nc r="AC279">
      <f>IF(TIME(0,AA279,AB279)=0,"",TIME(0,AA279,AB279))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097" sId="1" odxf="1" dxf="1">
    <nc r="AA280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8" sId="1" odxf="1" dxf="1">
    <nc r="AB280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099" sId="1" odxf="1" dxf="1">
    <nc r="AC280">
      <f>IF(TIME(0,AA280,AB280)=0,"",TIME(0,AA280,AB280))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00" sId="1" odxf="1" dxf="1">
    <nc r="AA281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1" sId="1" odxf="1" dxf="1">
    <nc r="AB28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2" sId="1" odxf="1" dxf="1">
    <nc r="AC281">
      <f>IF(TIME(0,AA281,AB281)=0,"",TIME(0,AA281,AB281))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03" sId="1" odxf="1" dxf="1">
    <nc r="AA282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4" sId="1" odxf="1" dxf="1">
    <nc r="AB282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5" sId="1" odxf="1" dxf="1">
    <nc r="AC282">
      <f>IF(TIME(0,AA282,AB282)=0,"",TIME(0,AA282,AB282))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106" sId="1" odxf="1" dxf="1">
    <nc r="AC283">
      <f>IF(TIME(0,AA283,AB283)=0,"",TIME(0,AA283,AB283))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07" sId="1" odxf="1" dxf="1">
    <nc r="AA28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8" sId="1" odxf="1" dxf="1">
    <nc r="AB28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09" sId="1" odxf="1" dxf="1">
    <nc r="AC284">
      <f>IF(TIME(0,AA284,AB284)=0,"",TIME(0,AA284,AB284))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10" sId="1" odxf="1" dxf="1">
    <nc r="AA285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1" sId="1" odxf="1" dxf="1">
    <nc r="AB28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2" sId="1" odxf="1" dxf="1">
    <nc r="AC285">
      <f>IF(TIME(0,AA285,AB285)=0,"",TIME(0,AA285,AB285))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13" sId="1" odxf="1" dxf="1">
    <nc r="AA286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4" sId="1" odxf="1" dxf="1">
    <nc r="AB286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5" sId="1" odxf="1" dxf="1">
    <nc r="AC286">
      <f>IF(TIME(0,AA286,AB286)=0,"",TIME(0,AA286,AB286))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16" sId="1" odxf="1" dxf="1">
    <nc r="AA28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7" sId="1" odxf="1" dxf="1">
    <nc r="AB287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18" sId="1" odxf="1" dxf="1">
    <nc r="AC287">
      <f>IF(TIME(0,AA287,AB287)=0,"",TIME(0,AA287,AB287))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2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119" sId="1" odxf="1" dxf="1">
    <nc r="AC288">
      <f>IF(TIME(0,AA288,AB288)=0,"",TIME(0,AA288,AB288))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289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289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C289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6120" sId="1" odxf="1" dxf="1">
    <nc r="AA290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1" sId="1" odxf="1" dxf="1">
    <nc r="AB29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2" sId="1" odxf="1" dxf="1">
    <nc r="AC290">
      <f>IF(TIME(0,AA290,AB290)=0,"",TIME(0,AA290,AB290))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23" sId="1" odxf="1" dxf="1">
    <nc r="AA29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4" sId="1" odxf="1" dxf="1">
    <nc r="AB29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5" sId="1" odxf="1" dxf="1">
    <nc r="AC291">
      <f>IF(TIME(0,AA291,AB291)=0,"",TIME(0,AA291,AB291))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26" sId="1" odxf="1" dxf="1">
    <nc r="AA292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7" sId="1" odxf="1" dxf="1">
    <nc r="AB292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28" sId="1" odxf="1" dxf="1">
    <nc r="AC292">
      <f>IF(TIME(0,AA292,AB292)=0,"",TIME(0,AA292,AB292))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29" sId="1" odxf="1" dxf="1">
    <nc r="AA29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0" sId="1" odxf="1" dxf="1">
    <nc r="AB29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1" sId="1" odxf="1" dxf="1">
    <nc r="AC293">
      <f>IF(TIME(0,AA293,AB293)=0,"",TIME(0,AA293,AB293))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32" sId="1" odxf="1" dxf="1">
    <nc r="AA294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3" sId="1" odxf="1" dxf="1">
    <nc r="AB294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4" sId="1" odxf="1" dxf="1">
    <nc r="AC294">
      <f>IF(TIME(0,AA294,AB294)=0,"",TIME(0,AA294,AB294))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35" sId="1" odxf="1" dxf="1">
    <nc r="AA29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6" sId="1" odxf="1" dxf="1">
    <nc r="AB29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7" sId="1" odxf="1" dxf="1">
    <nc r="AC295">
      <f>IF(TIME(0,AA295,AB295)=0,"",TIME(0,AA295,AB295))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38" sId="1" odxf="1" dxf="1">
    <nc r="AA296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39" sId="1" odxf="1" dxf="1">
    <nc r="AB296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0" sId="1" odxf="1" dxf="1">
    <nc r="AC296">
      <f>IF(TIME(0,AA296,AB296)=0,"",TIME(0,AA296,AB296))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41" sId="1" odxf="1" dxf="1">
    <nc r="AA297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2" sId="1" odxf="1" dxf="1">
    <nc r="AB297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3" sId="1" odxf="1" dxf="1">
    <nc r="AC297">
      <f>IF(TIME(0,AA297,AB297)=0,"",TIME(0,AA297,AB297))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44" sId="1" odxf="1" dxf="1">
    <nc r="AA298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5" sId="1" odxf="1" dxf="1">
    <nc r="AB298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6" sId="1" odxf="1" dxf="1">
    <nc r="AC298">
      <f>IF(TIME(0,AA298,AB298)=0,"",TIME(0,AA298,AB298))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47" sId="1" odxf="1" dxf="1">
    <nc r="AA29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8" sId="1" odxf="1" dxf="1">
    <nc r="AB29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49" sId="1" odxf="1" dxf="1">
    <nc r="AC299">
      <f>IF(TIME(0,AA299,AB299)=0,"",TIME(0,AA299,AB299))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50" sId="1" odxf="1" dxf="1">
    <nc r="AA30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1" sId="1" odxf="1" dxf="1">
    <nc r="AB300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2" sId="1" odxf="1" dxf="1">
    <nc r="AC300">
      <f>IF(TIME(0,AA300,AB300)=0,"",TIME(0,AA300,AB300))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53" sId="1" odxf="1" dxf="1">
    <nc r="AA30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4" sId="1" odxf="1" dxf="1">
    <nc r="AB301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5" sId="1" odxf="1" dxf="1">
    <nc r="AC301">
      <f>IF(TIME(0,AA301,AB301)=0,"",TIME(0,AA301,AB301))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56" sId="1" odxf="1" dxf="1">
    <nc r="AA302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7" sId="1" odxf="1" dxf="1">
    <nc r="AB302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58" sId="1" odxf="1" dxf="1">
    <nc r="AC302">
      <f>IF(TIME(0,AA302,AB302)=0,"",TIME(0,AA302,AB302))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59" sId="1" odxf="1" dxf="1">
    <nc r="AA303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0" sId="1" odxf="1" dxf="1">
    <nc r="AB303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1" sId="1" odxf="1" dxf="1">
    <nc r="AC303">
      <f>IF(TIME(0,AA303,AB303)=0,"",TIME(0,AA303,AB303))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62" sId="1" odxf="1" dxf="1">
    <nc r="AA304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3" sId="1" odxf="1" dxf="1">
    <nc r="AB304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4" sId="1" odxf="1" dxf="1">
    <nc r="AC304">
      <f>IF(TIME(0,AA304,AB304)=0,"",TIME(0,AA304,AB304))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65" sId="1" odxf="1" dxf="1">
    <nc r="AA305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6" sId="1" odxf="1" dxf="1">
    <nc r="AB305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7" sId="1" odxf="1" dxf="1">
    <nc r="AC305">
      <f>IF(TIME(0,AA305,AB305)=0,"",TIME(0,AA305,AB305))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68" sId="1" odxf="1" dxf="1">
    <nc r="AA306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69" sId="1" odxf="1" dxf="1">
    <nc r="AB306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0" sId="1" odxf="1" dxf="1">
    <nc r="AC306">
      <f>IF(TIME(0,AA306,AB306)=0,"",TIME(0,AA306,AB306))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71" sId="1" odxf="1" dxf="1">
    <nc r="AA30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2" sId="1" odxf="1" dxf="1">
    <nc r="AB307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3" sId="1" odxf="1" dxf="1">
    <nc r="AC307">
      <f>IF(TIME(0,AA307,AB307)=0,"",TIME(0,AA307,AB307))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74" sId="1" odxf="1" dxf="1">
    <nc r="AA308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5" sId="1" odxf="1" dxf="1">
    <nc r="AB308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6" sId="1" odxf="1" dxf="1">
    <nc r="AC308">
      <f>IF(TIME(0,AA308,AB308)=0,"",TIME(0,AA308,AB308))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77" sId="1" odxf="1" dxf="1">
    <nc r="AA309">
      <v>62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8" sId="1" odxf="1" dxf="1">
    <nc r="AB309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79" sId="1" odxf="1" dxf="1">
    <nc r="AC309">
      <f>IF(TIME(0,AA309,AB309)=0,"",TIME(0,AA309,AB309))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80" sId="1" odxf="1" dxf="1">
    <nc r="AA31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1" sId="1" odxf="1" dxf="1">
    <nc r="AB310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2" sId="1" odxf="1" dxf="1">
    <nc r="AC310">
      <f>IF(TIME(0,AA310,AB310)=0,"",TIME(0,AA310,AB310))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83" sId="1" odxf="1" dxf="1">
    <nc r="AA31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4" sId="1" odxf="1" dxf="1">
    <nc r="AB311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5" sId="1" odxf="1" dxf="1">
    <nc r="AC311">
      <f>IF(TIME(0,AA311,AB311)=0,"",TIME(0,AA311,AB311))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86" sId="1" odxf="1" dxf="1">
    <nc r="AA312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7" sId="1" odxf="1" dxf="1">
    <nc r="AB31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88" sId="1" odxf="1" dxf="1">
    <nc r="AC312">
      <f>IF(TIME(0,AA312,AB312)=0,"",TIME(0,AA312,AB312))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89" sId="1" odxf="1" dxf="1">
    <nc r="AA313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0" sId="1" odxf="1" dxf="1">
    <nc r="AB31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1" sId="1" odxf="1" dxf="1">
    <nc r="AC313">
      <f>IF(TIME(0,AA313,AB313)=0,"",TIME(0,AA313,AB313))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92" sId="1" odxf="1" dxf="1">
    <nc r="AA314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3" sId="1" odxf="1" dxf="1">
    <nc r="AB314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4" sId="1" odxf="1" dxf="1">
    <nc r="AC314">
      <f>IF(TIME(0,AA314,AB314)=0,"",TIME(0,AA314,AB314))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95" sId="1" odxf="1" dxf="1">
    <nc r="AA315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6" sId="1" odxf="1" dxf="1">
    <nc r="AB31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7" sId="1" odxf="1" dxf="1">
    <nc r="AC315">
      <f>IF(TIME(0,AA315,AB315)=0,"",TIME(0,AA315,AB315))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198" sId="1" odxf="1" dxf="1">
    <nc r="AA316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199" sId="1" odxf="1" dxf="1">
    <nc r="AB316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0" sId="1" odxf="1" dxf="1">
    <nc r="AC316">
      <f>IF(TIME(0,AA316,AB316)=0,"",TIME(0,AA316,AB316))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01" sId="1" odxf="1" dxf="1">
    <nc r="AA317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2" sId="1" odxf="1" dxf="1">
    <nc r="AB317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3" sId="1" odxf="1" dxf="1">
    <nc r="AC317">
      <f>IF(TIME(0,AA317,AB317)=0,"",TIME(0,AA317,AB317))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04" sId="1" odxf="1" dxf="1">
    <nc r="AA318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5" sId="1" odxf="1" dxf="1">
    <nc r="AB318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6" sId="1" odxf="1" dxf="1">
    <nc r="AC318">
      <f>IF(TIME(0,AA318,AB318)=0,"",TIME(0,AA318,AB318))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07" sId="1" odxf="1" dxf="1">
    <nc r="AA319">
      <v>68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8" sId="1" odxf="1" dxf="1">
    <nc r="AB319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09" sId="1" odxf="1" dxf="1">
    <nc r="AC319">
      <f>IF(TIME(0,AA319,AB319)=0,"",TIME(0,AA319,AB319))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10" sId="1" odxf="1" dxf="1">
    <nc r="AA320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1" sId="1" odxf="1" dxf="1">
    <nc r="AB320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2" sId="1" odxf="1" dxf="1">
    <nc r="AC320">
      <f>IF(TIME(0,AA320,AB320)=0,"",TIME(0,AA320,AB320))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13" sId="1" odxf="1" dxf="1">
    <nc r="AA321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4" sId="1" odxf="1" dxf="1">
    <nc r="AB321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5" sId="1" odxf="1" dxf="1">
    <nc r="AC321">
      <f>IF(TIME(0,AA321,AB321)=0,"",TIME(0,AA321,AB321))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16" sId="1" odxf="1" dxf="1">
    <nc r="AA32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7" sId="1" odxf="1" dxf="1">
    <nc r="AB322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18" sId="1" odxf="1" dxf="1">
    <nc r="AC322">
      <f>IF(TIME(0,AA322,AB322)=0,"",TIME(0,AA322,AB322))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19" sId="1" odxf="1" dxf="1">
    <nc r="AA323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0" sId="1" odxf="1" dxf="1">
    <nc r="AB323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1" sId="1" odxf="1" dxf="1">
    <nc r="AC323">
      <f>IF(TIME(0,AA323,AB323)=0,"",TIME(0,AA323,AB323))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22" sId="1" odxf="1" dxf="1">
    <nc r="AA324">
      <v>70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3" sId="1" odxf="1" dxf="1">
    <nc r="AB324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4" sId="1" odxf="1" dxf="1">
    <nc r="AC324">
      <f>IF(TIME(0,AA324,AB324)=0,"",TIME(0,AA324,AB324))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25" sId="1" odxf="1" dxf="1">
    <nc r="AA32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6" sId="1" odxf="1" dxf="1">
    <nc r="AB325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7" sId="1" odxf="1" dxf="1">
    <nc r="AC325">
      <f>IF(TIME(0,AA325,AB325)=0,"",TIME(0,AA325,AB325))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28" sId="1" odxf="1" dxf="1">
    <nc r="AA326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29" sId="1" odxf="1" dxf="1">
    <nc r="AB326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0" sId="1" odxf="1" dxf="1">
    <nc r="AC326">
      <f>IF(TIME(0,AA326,AB326)=0,"",TIME(0,AA326,AB326))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31" sId="1" odxf="1" dxf="1">
    <nc r="AA327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2" sId="1" odxf="1" dxf="1">
    <nc r="AB32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3" sId="1" odxf="1" dxf="1">
    <nc r="AC327">
      <f>IF(TIME(0,AA327,AB327)=0,"",TIME(0,AA327,AB327))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34" sId="1" odxf="1" dxf="1">
    <nc r="AA32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5" sId="1" odxf="1" dxf="1">
    <nc r="AB328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6" sId="1" odxf="1" dxf="1">
    <nc r="AC328">
      <f>IF(TIME(0,AA328,AB328)=0,"",TIME(0,AA328,AB328))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37" sId="1" odxf="1" dxf="1">
    <nc r="AA329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8" sId="1" odxf="1" dxf="1">
    <nc r="AB32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39" sId="1" odxf="1" dxf="1">
    <nc r="AC329">
      <f>IF(TIME(0,AA329,AB329)=0,"",TIME(0,AA329,AB329))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40" sId="1" odxf="1" dxf="1">
    <nc r="AA330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1" sId="1" odxf="1" dxf="1">
    <nc r="AB330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2" sId="1" odxf="1" dxf="1">
    <nc r="AC330">
      <f>IF(TIME(0,AA330,AB330)=0,"",TIME(0,AA330,AB330))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43" sId="1" odxf="1" dxf="1">
    <nc r="AA33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4" sId="1" odxf="1" dxf="1">
    <nc r="AB331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5" sId="1" odxf="1" dxf="1">
    <nc r="AC331">
      <f>IF(TIME(0,AA331,AB331)=0,"",TIME(0,AA331,AB331))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46" sId="1" odxf="1" dxf="1">
    <nc r="AA332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7" sId="1" odxf="1" dxf="1">
    <nc r="AB332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48" sId="1" odxf="1" dxf="1">
    <nc r="AC332">
      <f>IF(TIME(0,AA332,AB332)=0,"",TIME(0,AA332,AB332))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49" sId="1" odxf="1" dxf="1">
    <nc r="AA33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0" sId="1" odxf="1" dxf="1">
    <nc r="AB333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1" sId="1" odxf="1" dxf="1">
    <nc r="AC333">
      <f>IF(TIME(0,AA333,AB333)=0,"",TIME(0,AA333,AB333))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52" sId="1" odxf="1" dxf="1">
    <nc r="AA334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3" sId="1" odxf="1" dxf="1">
    <nc r="AB334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4" sId="1" odxf="1" dxf="1">
    <nc r="AC334">
      <f>IF(TIME(0,AA334,AB334)=0,"",TIME(0,AA334,AB334))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55" sId="1" odxf="1" dxf="1">
    <nc r="AA33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6" sId="1" odxf="1" dxf="1">
    <nc r="AB335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7" sId="1" odxf="1" dxf="1">
    <nc r="AC335">
      <f>IF(TIME(0,AA335,AB335)=0,"",TIME(0,AA335,AB335))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58" sId="1" odxf="1" dxf="1">
    <nc r="AA336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59" sId="1" odxf="1" dxf="1">
    <nc r="AB336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0" sId="1" odxf="1" dxf="1">
    <nc r="AC336">
      <f>IF(TIME(0,AA336,AB336)=0,"",TIME(0,AA336,AB336))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61" sId="1" odxf="1" dxf="1">
    <nc r="AA337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2" sId="1" odxf="1" dxf="1">
    <nc r="AB337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3" sId="1" odxf="1" dxf="1">
    <nc r="AC337">
      <f>IF(TIME(0,AA337,AB337)=0,"",TIME(0,AA337,AB337))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64" sId="1" odxf="1" dxf="1">
    <nc r="AA338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5" sId="1" odxf="1" dxf="1">
    <nc r="AB338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6" sId="1" odxf="1" dxf="1">
    <nc r="AC338">
      <f>IF(TIME(0,AA338,AB338)=0,"",TIME(0,AA338,AB338))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67" sId="1" odxf="1" dxf="1">
    <nc r="AA33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8" sId="1" odxf="1" dxf="1">
    <nc r="AB33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69" sId="1" odxf="1" dxf="1">
    <nc r="AC339">
      <f>IF(TIME(0,AA339,AB339)=0,"",TIME(0,AA339,AB339))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70" sId="1" odxf="1" dxf="1">
    <nc r="AA340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1" sId="1" odxf="1" dxf="1">
    <nc r="AB340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2" sId="1" odxf="1" dxf="1">
    <nc r="AC340">
      <f>IF(TIME(0,AA340,AB340)=0,"",TIME(0,AA340,AB340))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73" sId="1" odxf="1" dxf="1">
    <nc r="AA341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4" sId="1" odxf="1" dxf="1">
    <nc r="AB341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5" sId="1" odxf="1" dxf="1">
    <nc r="AC341">
      <f>IF(TIME(0,AA341,AB341)=0,"",TIME(0,AA341,AB341))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76" sId="1" odxf="1" dxf="1">
    <nc r="AA34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7" sId="1" odxf="1" dxf="1">
    <nc r="AB34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78" sId="1" odxf="1" dxf="1">
    <nc r="AC342">
      <f>IF(TIME(0,AA342,AB342)=0,"",TIME(0,AA342,AB342))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79" sId="1" odxf="1" dxf="1">
    <nc r="AA343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0" sId="1" odxf="1" dxf="1">
    <nc r="AB343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1" sId="1" odxf="1" dxf="1">
    <nc r="AC343">
      <f>IF(TIME(0,AA343,AB343)=0,"",TIME(0,AA343,AB343))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82" sId="1" odxf="1" dxf="1">
    <nc r="AA344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3" sId="1" odxf="1" dxf="1">
    <nc r="AB344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4" sId="1" odxf="1" dxf="1">
    <nc r="AC344">
      <f>IF(TIME(0,AA344,AB344)=0,"",TIME(0,AA344,AB344))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85" sId="1" odxf="1" dxf="1">
    <nc r="AA34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6" sId="1" odxf="1" dxf="1">
    <nc r="AB34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7" sId="1" odxf="1" dxf="1">
    <nc r="AC345">
      <f>IF(TIME(0,AA345,AB345)=0,"",TIME(0,AA345,AB345))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88" sId="1" odxf="1" dxf="1">
    <nc r="AA346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89" sId="1" odxf="1" dxf="1">
    <nc r="AB346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0" sId="1" odxf="1" dxf="1">
    <nc r="AC346">
      <f>IF(TIME(0,AA346,AB346)=0,"",TIME(0,AA346,AB346))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91" sId="1" odxf="1" dxf="1">
    <nc r="AA34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2" sId="1" odxf="1" dxf="1">
    <nc r="AB347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3" sId="1" odxf="1" dxf="1">
    <nc r="AC347">
      <f>IF(TIME(0,AA347,AB347)=0,"",TIME(0,AA347,AB347))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94" sId="1" odxf="1" dxf="1">
    <nc r="AA348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5" sId="1" odxf="1" dxf="1">
    <nc r="AB348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6" sId="1" odxf="1" dxf="1">
    <nc r="AC348">
      <f>IF(TIME(0,AA348,AB348)=0,"",TIME(0,AA348,AB348))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297" sId="1" odxf="1" dxf="1">
    <nc r="AA34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8" sId="1" odxf="1" dxf="1">
    <nc r="AB349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299" sId="1" odxf="1" dxf="1">
    <nc r="AC349">
      <f>IF(TIME(0,AA349,AB349)=0,"",TIME(0,AA349,AB349))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00" sId="1" odxf="1" dxf="1">
    <nc r="AA350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1" sId="1" odxf="1" dxf="1">
    <nc r="AB350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2" sId="1" odxf="1" dxf="1">
    <nc r="AC350">
      <f>IF(TIME(0,AA350,AB350)=0,"",TIME(0,AA350,AB350))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03" sId="1" odxf="1" dxf="1">
    <nc r="AA35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4" sId="1" odxf="1" dxf="1">
    <nc r="AB351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5" sId="1" odxf="1" dxf="1">
    <nc r="AC351">
      <f>IF(TIME(0,AA351,AB351)=0,"",TIME(0,AA351,AB351))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06" sId="1" odxf="1" dxf="1">
    <nc r="AA35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7" sId="1" odxf="1" dxf="1">
    <nc r="AB352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08" sId="1" odxf="1" dxf="1">
    <nc r="AC352">
      <f>IF(TIME(0,AA352,AB352)=0,"",TIME(0,AA352,AB352))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09" sId="1" odxf="1" dxf="1">
    <nc r="AA353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0" sId="1" odxf="1" dxf="1">
    <nc r="AB35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1" sId="1" odxf="1" dxf="1">
    <nc r="AC353">
      <f>IF(TIME(0,AA353,AB353)=0,"",TIME(0,AA353,AB353))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12" sId="1" odxf="1" dxf="1">
    <nc r="AA354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3" sId="1" odxf="1" dxf="1">
    <nc r="AB354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4" sId="1" odxf="1" dxf="1">
    <nc r="AC354">
      <f>IF(TIME(0,AA354,AB354)=0,"",TIME(0,AA354,AB354))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15" sId="1" odxf="1" dxf="1">
    <nc r="AA35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6" sId="1" odxf="1" dxf="1">
    <nc r="AB355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7" sId="1" odxf="1" dxf="1">
    <nc r="AC355">
      <f>IF(TIME(0,AA355,AB355)=0,"",TIME(0,AA355,AB355))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18" sId="1" odxf="1" dxf="1">
    <nc r="AA356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19" sId="1" odxf="1" dxf="1">
    <nc r="AB356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0" sId="1" odxf="1" dxf="1">
    <nc r="AC356">
      <f>IF(TIME(0,AA356,AB356)=0,"",TIME(0,AA356,AB356))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21" sId="1" odxf="1" dxf="1">
    <nc r="AA35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2" sId="1" odxf="1" dxf="1">
    <nc r="AB35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3" sId="1" odxf="1" dxf="1">
    <nc r="AC357">
      <f>IF(TIME(0,AA357,AB357)=0,"",TIME(0,AA357,AB357))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24" sId="1" odxf="1" dxf="1">
    <nc r="AA358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5" sId="1" odxf="1" dxf="1">
    <nc r="AB35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6" sId="1" odxf="1" dxf="1">
    <nc r="AC358">
      <f>IF(TIME(0,AA358,AB358)=0,"",TIME(0,AA358,AB358))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27" sId="1" odxf="1" dxf="1">
    <nc r="AA35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8" sId="1" odxf="1" dxf="1">
    <nc r="AB359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29" sId="1" odxf="1" dxf="1">
    <nc r="AC359">
      <f>IF(TIME(0,AA359,AB359)=0,"",TIME(0,AA359,AB359))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30" sId="1" odxf="1" dxf="1">
    <nc r="AA360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1" sId="1" odxf="1" dxf="1">
    <nc r="AB360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2" sId="1" odxf="1" dxf="1">
    <nc r="AC360">
      <f>IF(TIME(0,AA360,AB360)=0,"",TIME(0,AA360,AB360))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33" sId="1" odxf="1" dxf="1">
    <nc r="AA36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4" sId="1" odxf="1" dxf="1">
    <nc r="AB36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5" sId="1" odxf="1" dxf="1">
    <nc r="AC361">
      <f>IF(TIME(0,AA361,AB361)=0,"",TIME(0,AA361,AB361))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36" sId="1" odxf="1" dxf="1">
    <nc r="AA362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7" sId="1" odxf="1" dxf="1">
    <nc r="AB36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38" sId="1" odxf="1" dxf="1">
    <nc r="AC362">
      <f>IF(TIME(0,AA362,AB362)=0,"",TIME(0,AA362,AB362))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39" sId="1" odxf="1" dxf="1">
    <nc r="AA36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0" sId="1" odxf="1" dxf="1">
    <nc r="AB36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1" sId="1" odxf="1" dxf="1">
    <nc r="AC363">
      <f>IF(TIME(0,AA363,AB363)=0,"",TIME(0,AA363,AB363))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42" sId="1" odxf="1" dxf="1">
    <nc r="AA364">
      <v>75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3" sId="1" odxf="1" dxf="1">
    <nc r="AB364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4" sId="1" odxf="1" dxf="1">
    <nc r="AC364">
      <f>IF(TIME(0,AA364,AB364)=0,"",TIME(0,AA364,AB364))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65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B365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C365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6345" sId="1" odxf="1" dxf="1">
    <nc r="AA36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6" sId="1" odxf="1" dxf="1">
    <nc r="AB366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7" sId="1" odxf="1" dxf="1">
    <nc r="AC366">
      <f>IF(TIME(0,AA366,AB366)=0,"",TIME(0,AA366,AB366))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48" sId="1" odxf="1" dxf="1">
    <nc r="AA36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49" sId="1" odxf="1" dxf="1">
    <nc r="AB367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0" sId="1" odxf="1" dxf="1">
    <nc r="AC367">
      <f>IF(TIME(0,AA367,AB367)=0,"",TIME(0,AA367,AB367))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51" sId="1" odxf="1" dxf="1">
    <nc r="AA368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2" sId="1" odxf="1" dxf="1">
    <nc r="AB368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3" sId="1" odxf="1" dxf="1">
    <nc r="AC368">
      <f>IF(TIME(0,AA368,AB368)=0,"",TIME(0,AA368,AB368))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54" sId="1" odxf="1" dxf="1">
    <nc r="AA369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5" sId="1" odxf="1" dxf="1">
    <nc r="AB369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6" sId="1" odxf="1" dxf="1">
    <nc r="AC369">
      <f>IF(TIME(0,AA369,AB369)=0,"",TIME(0,AA369,AB369))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357" sId="1" odxf="1" dxf="1">
    <nc r="AC370">
      <f>IF(TIME(0,AA370,AB370)=0,"",TIME(0,AA370,AB370))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58" sId="1" odxf="1" dxf="1">
    <nc r="AA37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59" sId="1" odxf="1" dxf="1">
    <nc r="AB371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0" sId="1" odxf="1" dxf="1">
    <nc r="AC371">
      <f>IF(TIME(0,AA371,AB371)=0,"",TIME(0,AA371,AB371))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61" sId="1" odxf="1" dxf="1">
    <nc r="AA37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2" sId="1" odxf="1" dxf="1">
    <nc r="AB372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3" sId="1" odxf="1" dxf="1">
    <nc r="AC372">
      <f>IF(TIME(0,AA372,AB372)=0,"",TIME(0,AA372,AB372))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64" sId="1" odxf="1" dxf="1">
    <nc r="AA373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5" sId="1" odxf="1" dxf="1">
    <nc r="AB37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6" sId="1" odxf="1" dxf="1">
    <nc r="AC373">
      <f>IF(TIME(0,AA373,AB373)=0,"",TIME(0,AA373,AB373))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67" sId="1" odxf="1" dxf="1">
    <nc r="AA374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8" sId="1" odxf="1" dxf="1">
    <nc r="AB374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69" sId="1" odxf="1" dxf="1">
    <nc r="AC374">
      <f>IF(TIME(0,AA374,AB374)=0,"",TIME(0,AA374,AB374))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370" sId="1" odxf="1" dxf="1">
    <nc r="AC375">
      <f>IF(TIME(0,AA375,AB375)=0,"",TIME(0,AA375,AB375))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71" sId="1" odxf="1" dxf="1">
    <nc r="AA376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2" sId="1" odxf="1" dxf="1">
    <nc r="AB376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3" sId="1" odxf="1" dxf="1">
    <nc r="AC376">
      <f>IF(TIME(0,AA376,AB376)=0,"",TIME(0,AA376,AB376))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74" sId="1" odxf="1" dxf="1">
    <nc r="AA377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5" sId="1" odxf="1" dxf="1">
    <nc r="AB377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6" sId="1" odxf="1" dxf="1">
    <nc r="AC377">
      <f>IF(TIME(0,AA377,AB377)=0,"",TIME(0,AA377,AB377))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77" sId="1" odxf="1" dxf="1">
    <nc r="AA378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8" sId="1" odxf="1" dxf="1">
    <nc r="AB378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79" sId="1" odxf="1" dxf="1">
    <nc r="AC378">
      <f>IF(TIME(0,AA378,AB378)=0,"",TIME(0,AA378,AB378))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80" sId="1" odxf="1" dxf="1">
    <nc r="AA379">
      <v>77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1" sId="1" odxf="1" dxf="1">
    <nc r="AB379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2" sId="1" odxf="1" dxf="1">
    <nc r="AC379">
      <f>IF(TIME(0,AA379,AB379)=0,"",TIME(0,AA379,AB379))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383" sId="1" odxf="1" dxf="1">
    <nc r="AC380">
      <f>IF(TIME(0,AA380,AB380)=0,"",TIME(0,AA380,AB380))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84" sId="1" odxf="1" dxf="1">
    <nc r="AA38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5" sId="1" odxf="1" dxf="1">
    <nc r="AB381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6" sId="1" odxf="1" dxf="1">
    <nc r="AC381">
      <f>IF(TIME(0,AA381,AB381)=0,"",TIME(0,AA381,AB381))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87" sId="1" odxf="1" dxf="1">
    <nc r="AA382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8" sId="1" odxf="1" dxf="1">
    <nc r="AB382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89" sId="1" odxf="1" dxf="1">
    <nc r="AC382">
      <f>IF(TIME(0,AA382,AB382)=0,"",TIME(0,AA382,AB382))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90" sId="1" odxf="1" dxf="1">
    <nc r="AA383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1" sId="1" odxf="1" dxf="1">
    <nc r="AB383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2" sId="1" odxf="1" dxf="1">
    <nc r="AC383">
      <f>IF(TIME(0,AA383,AB383)=0,"",TIME(0,AA383,AB383))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93" sId="1" odxf="1" dxf="1">
    <nc r="AA38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4" sId="1" odxf="1" dxf="1">
    <nc r="AB384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5" sId="1" odxf="1" dxf="1">
    <nc r="AC384">
      <f>IF(TIME(0,AA384,AB384)=0,"",TIME(0,AA384,AB384))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396" sId="1" odxf="1" dxf="1">
    <nc r="AC385">
      <f>IF(TIME(0,AA385,AB385)=0,"",TIME(0,AA385,AB385))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397" sId="1" odxf="1" dxf="1">
    <nc r="AA386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8" sId="1" odxf="1" dxf="1">
    <nc r="AB386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399" sId="1" odxf="1" dxf="1">
    <nc r="AC386">
      <f>IF(TIME(0,AA386,AB386)=0,"",TIME(0,AA386,AB386))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00" sId="1" odxf="1" dxf="1">
    <nc r="AA387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1" sId="1" odxf="1" dxf="1">
    <nc r="AB38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2" sId="1" odxf="1" dxf="1">
    <nc r="AC387">
      <f>IF(TIME(0,AA387,AB387)=0,"",TIME(0,AA387,AB387))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03" sId="1" odxf="1" dxf="1">
    <nc r="AA388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4" sId="1" odxf="1" dxf="1">
    <nc r="AB38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5" sId="1" odxf="1" dxf="1">
    <nc r="AC388">
      <f>IF(TIME(0,AA388,AB388)=0,"",TIME(0,AA388,AB388))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06" sId="1" odxf="1" dxf="1">
    <nc r="AA389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7" sId="1" odxf="1" dxf="1">
    <nc r="AB38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08" sId="1" odxf="1" dxf="1">
    <nc r="AC389">
      <f>IF(TIME(0,AA389,AB389)=0,"",TIME(0,AA389,AB389))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09" sId="1" odxf="1" dxf="1">
    <nc r="AC390">
      <f>IF(TIME(0,AA390,AB390)=0,"",TIME(0,AA390,AB390))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10" sId="1" odxf="1" dxf="1">
    <nc r="AA39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1" sId="1" odxf="1" dxf="1">
    <nc r="AB39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2" sId="1" odxf="1" dxf="1">
    <nc r="AC391">
      <f>IF(TIME(0,AA391,AB391)=0,"",TIME(0,AA391,AB391))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13" sId="1" odxf="1" dxf="1">
    <nc r="AA392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4" sId="1" odxf="1" dxf="1">
    <nc r="AB392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5" sId="1" odxf="1" dxf="1">
    <nc r="AC392">
      <f>IF(TIME(0,AA392,AB392)=0,"",TIME(0,AA392,AB392))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16" sId="1" odxf="1" dxf="1">
    <nc r="AA393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7" sId="1" odxf="1" dxf="1">
    <nc r="AB393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18" sId="1" odxf="1" dxf="1">
    <nc r="AC393">
      <f>IF(TIME(0,AA393,AB393)=0,"",TIME(0,AA393,AB393))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19" sId="1" odxf="1" dxf="1">
    <nc r="AA39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0" sId="1" odxf="1" dxf="1">
    <nc r="AB394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1" sId="1" odxf="1" dxf="1">
    <nc r="AC394">
      <f>IF(TIME(0,AA394,AB394)=0,"",TIME(0,AA394,AB394))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39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39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22" sId="1" odxf="1" dxf="1">
    <nc r="AC395">
      <f>IF(TIME(0,AA395,AB395)=0,"",TIME(0,AA395,AB395))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23" sId="1" odxf="1" dxf="1">
    <nc r="AA396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4" sId="1" odxf="1" dxf="1">
    <nc r="AB396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5" sId="1" odxf="1" dxf="1">
    <nc r="AC396">
      <f>IF(TIME(0,AA396,AB396)=0,"",TIME(0,AA396,AB396))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26" sId="1" odxf="1" dxf="1">
    <nc r="AA397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7" sId="1" odxf="1" dxf="1">
    <nc r="AB397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28" sId="1" odxf="1" dxf="1">
    <nc r="AC397">
      <f>IF(TIME(0,AA397,AB397)=0,"",TIME(0,AA397,AB397))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29" sId="1" odxf="1" dxf="1">
    <nc r="AA39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0" sId="1" odxf="1" dxf="1">
    <nc r="AB398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1" sId="1" odxf="1" dxf="1">
    <nc r="AC398">
      <f>IF(TIME(0,AA398,AB398)=0,"",TIME(0,AA398,AB398))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32" sId="1" odxf="1" dxf="1">
    <nc r="AA39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3" sId="1" odxf="1" dxf="1">
    <nc r="AB399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4" sId="1" odxf="1" dxf="1">
    <nc r="AC399">
      <f>IF(TIME(0,AA399,AB399)=0,"",TIME(0,AA399,AB399))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0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0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35" sId="1" odxf="1" dxf="1">
    <nc r="AC400">
      <f>IF(TIME(0,AA400,AB400)=0,"",TIME(0,AA400,AB400))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36" sId="1" odxf="1" dxf="1">
    <nc r="AA401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7" sId="1" odxf="1" dxf="1">
    <nc r="AB401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38" sId="1" odxf="1" dxf="1">
    <nc r="AC401">
      <f>IF(TIME(0,AA401,AB401)=0,"",TIME(0,AA401,AB401))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39" sId="1" odxf="1" dxf="1">
    <nc r="AA40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0" sId="1" odxf="1" dxf="1">
    <nc r="AB40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1" sId="1" odxf="1" dxf="1">
    <nc r="AC402">
      <f>IF(TIME(0,AA402,AB402)=0,"",TIME(0,AA402,AB402))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42" sId="1" odxf="1" dxf="1">
    <nc r="AA403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3" sId="1" odxf="1" dxf="1">
    <nc r="AB403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4" sId="1" odxf="1" dxf="1">
    <nc r="AC403">
      <f>IF(TIME(0,AA403,AB403)=0,"",TIME(0,AA403,AB403))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45" sId="1" odxf="1" dxf="1">
    <nc r="AA404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6" sId="1" odxf="1" dxf="1">
    <nc r="AB40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47" sId="1" odxf="1" dxf="1">
    <nc r="AC404">
      <f>IF(TIME(0,AA404,AB404)=0,"",TIME(0,AA404,AB404))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0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0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48" sId="1" odxf="1" dxf="1">
    <nc r="AC405">
      <f>IF(TIME(0,AA405,AB405)=0,"",TIME(0,AA405,AB405))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49" sId="1" odxf="1" dxf="1">
    <nc r="AA406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0" sId="1" odxf="1" dxf="1">
    <nc r="AB406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1" sId="1" odxf="1" dxf="1">
    <nc r="AC406">
      <f>IF(TIME(0,AA406,AB406)=0,"",TIME(0,AA406,AB406))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52" sId="1" odxf="1" dxf="1">
    <nc r="AA407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3" sId="1" odxf="1" dxf="1">
    <nc r="AB407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4" sId="1" odxf="1" dxf="1">
    <nc r="AC407">
      <f>IF(TIME(0,AA407,AB407)=0,"",TIME(0,AA407,AB407))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55" sId="1" odxf="1" dxf="1">
    <nc r="AA40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6" sId="1" odxf="1" dxf="1">
    <nc r="AB408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7" sId="1" odxf="1" dxf="1">
    <nc r="AC408">
      <f>IF(TIME(0,AA408,AB408)=0,"",TIME(0,AA408,AB408))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58" sId="1" odxf="1" dxf="1">
    <nc r="AA409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59" sId="1" odxf="1" dxf="1">
    <nc r="AB409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0" sId="1" odxf="1" dxf="1">
    <nc r="AC409">
      <f>IF(TIME(0,AA409,AB409)=0,"",TIME(0,AA409,AB409))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1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1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61" sId="1" odxf="1" dxf="1">
    <nc r="AC410">
      <f>IF(TIME(0,AA410,AB410)=0,"",TIME(0,AA410,AB410))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62" sId="1" odxf="1" dxf="1">
    <nc r="AA41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3" sId="1" odxf="1" dxf="1">
    <nc r="AB411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4" sId="1" odxf="1" dxf="1">
    <nc r="AC411">
      <f>IF(TIME(0,AA411,AB411)=0,"",TIME(0,AA411,AB411))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65" sId="1" odxf="1" dxf="1">
    <nc r="AA41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6" sId="1" odxf="1" dxf="1">
    <nc r="AB41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7" sId="1" odxf="1" dxf="1">
    <nc r="AC412">
      <f>IF(TIME(0,AA412,AB412)=0,"",TIME(0,AA412,AB412))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68" sId="1" odxf="1" dxf="1">
    <nc r="AA413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69" sId="1" odxf="1" dxf="1">
    <nc r="AB413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0" sId="1" odxf="1" dxf="1">
    <nc r="AC413">
      <f>IF(TIME(0,AA413,AB413)=0,"",TIME(0,AA413,AB413))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71" sId="1" odxf="1" dxf="1">
    <nc r="AA414">
      <v>60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2" sId="1" odxf="1" dxf="1">
    <nc r="AB414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3" sId="1" odxf="1" dxf="1">
    <nc r="AC414">
      <f>IF(TIME(0,AA414,AB414)=0,"",TIME(0,AA414,AB414))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74" sId="1" odxf="1" dxf="1">
    <nc r="AC415">
      <f>IF(TIME(0,AA415,AB415)=0,"",TIME(0,AA415,AB415))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75" sId="1" odxf="1" dxf="1">
    <nc r="AA416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6" sId="1" odxf="1" dxf="1">
    <nc r="AB416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7" sId="1" odxf="1" dxf="1">
    <nc r="AC416">
      <f>IF(TIME(0,AA416,AB416)=0,"",TIME(0,AA416,AB416))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78" sId="1" odxf="1" dxf="1">
    <nc r="AA41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79" sId="1" odxf="1" dxf="1">
    <nc r="AB41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0" sId="1" odxf="1" dxf="1">
    <nc r="AC417">
      <f>IF(TIME(0,AA417,AB417)=0,"",TIME(0,AA417,AB417))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81" sId="1" odxf="1" dxf="1">
    <nc r="AA418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2" sId="1" odxf="1" dxf="1">
    <nc r="AB418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3" sId="1" odxf="1" dxf="1">
    <nc r="AC418">
      <f>IF(TIME(0,AA418,AB418)=0,"",TIME(0,AA418,AB418))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84" sId="1" odxf="1" dxf="1">
    <nc r="AA419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5" sId="1" odxf="1" dxf="1">
    <nc r="AB41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6" sId="1" odxf="1" dxf="1">
    <nc r="AC419">
      <f>IF(TIME(0,AA419,AB419)=0,"",TIME(0,AA419,AB419))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487" sId="1" odxf="1" dxf="1">
    <nc r="AC420">
      <f>IF(TIME(0,AA420,AB420)=0,"",TIME(0,AA420,AB420))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88" sId="1" odxf="1" dxf="1">
    <nc r="AA42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89" sId="1" odxf="1" dxf="1">
    <nc r="AB42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0" sId="1" odxf="1" dxf="1">
    <nc r="AC421">
      <f>IF(TIME(0,AA421,AB421)=0,"",TIME(0,AA421,AB421))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91" sId="1" odxf="1" dxf="1">
    <nc r="AA422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2" sId="1" odxf="1" dxf="1">
    <nc r="AB422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3" sId="1" odxf="1" dxf="1">
    <nc r="AC422">
      <f>IF(TIME(0,AA422,AB422)=0,"",TIME(0,AA422,AB422))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94" sId="1" odxf="1" dxf="1">
    <nc r="AA423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5" sId="1" odxf="1" dxf="1">
    <nc r="AB423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6" sId="1" odxf="1" dxf="1">
    <nc r="AC423">
      <f>IF(TIME(0,AA423,AB423)=0,"",TIME(0,AA423,AB423))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497" sId="1" odxf="1" dxf="1">
    <nc r="AA424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8" sId="1" odxf="1" dxf="1">
    <nc r="AB424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499" sId="1" odxf="1" dxf="1">
    <nc r="AC424">
      <f>IF(TIME(0,AA424,AB424)=0,"",TIME(0,AA424,AB424))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00" sId="1" odxf="1" dxf="1">
    <nc r="AC425">
      <f>IF(TIME(0,AA425,AB425)=0,"",TIME(0,AA425,AB425))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01" sId="1" odxf="1" dxf="1">
    <nc r="AA42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2" sId="1" odxf="1" dxf="1">
    <nc r="AB426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3" sId="1" odxf="1" dxf="1">
    <nc r="AC426">
      <f>IF(TIME(0,AA426,AB426)=0,"",TIME(0,AA426,AB426))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04" sId="1" odxf="1" dxf="1">
    <nc r="AA42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5" sId="1" odxf="1" dxf="1">
    <nc r="AB42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6" sId="1" odxf="1" dxf="1">
    <nc r="AC427">
      <f>IF(TIME(0,AA427,AB427)=0,"",TIME(0,AA427,AB427))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07" sId="1" odxf="1" dxf="1">
    <nc r="AA428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8" sId="1" odxf="1" dxf="1">
    <nc r="AB42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09" sId="1" odxf="1" dxf="1">
    <nc r="AC428">
      <f>IF(TIME(0,AA428,AB428)=0,"",TIME(0,AA428,AB428))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10" sId="1" odxf="1" dxf="1">
    <nc r="AA429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11" sId="1" odxf="1" dxf="1">
    <nc r="AB429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12" sId="1" odxf="1" dxf="1">
    <nc r="AC429">
      <f>IF(TIME(0,AA429,AB429)=0,"",TIME(0,AA429,AB429))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3" sId="1" odxf="1" dxf="1">
    <nc r="AC430">
      <f>IF(TIME(0,AA430,AB430)=0,"",TIME(0,AA430,AB430))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C431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A43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4" sId="1" odxf="1" dxf="1">
    <nc r="AC432">
      <f>IF(TIME(0,AA432,AB432)=0,"",TIME(0,AA432,AB432))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5" sId="1" odxf="1" dxf="1">
    <nc r="AC433">
      <f>IF(TIME(0,AA433,AB433)=0,"",TIME(0,AA433,AB433))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6" sId="1" odxf="1" dxf="1">
    <nc r="AC434">
      <f>IF(TIME(0,AA434,AB434)=0,"",TIME(0,AA434,AB434))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7" sId="1" odxf="1" dxf="1">
    <nc r="AC435">
      <f>IF(TIME(0,AA435,AB435)=0,"",TIME(0,AA435,AB435))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8" sId="1" odxf="1" dxf="1">
    <nc r="AC436">
      <f>IF(TIME(0,AA436,AB436)=0,"",TIME(0,AA436,AB436))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19" sId="1" odxf="1" dxf="1">
    <nc r="AC437">
      <f>IF(TIME(0,AA437,AB437)=0,"",TIME(0,AA437,AB437))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0" sId="1" odxf="1" dxf="1">
    <nc r="AC438">
      <f>IF(TIME(0,AA438,AB438)=0,"",TIME(0,AA438,AB438))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1" sId="1" odxf="1" dxf="1">
    <nc r="AC439">
      <f>IF(TIME(0,AA439,AB439)=0,"",TIME(0,AA439,AB439))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2" sId="1" odxf="1" dxf="1">
    <nc r="AC440">
      <f>IF(TIME(0,AA440,AB440)=0,"",TIME(0,AA440,AB440))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3" sId="1" odxf="1" dxf="1">
    <nc r="AC441">
      <f>IF(TIME(0,AA441,AB441)=0,"",TIME(0,AA441,AB441))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4" sId="1" odxf="1" dxf="1">
    <nc r="AC442">
      <f>IF(TIME(0,AA442,AB442)=0,"",TIME(0,AA442,AB442))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5" sId="1" odxf="1" dxf="1">
    <nc r="AC443">
      <f>IF(TIME(0,AA443,AB443)=0,"",TIME(0,AA443,AB443))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6" sId="1" odxf="1" dxf="1">
    <nc r="AC444">
      <f>IF(TIME(0,AA444,AB444)=0,"",TIME(0,AA444,AB444))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7" sId="1" odxf="1" dxf="1">
    <nc r="AC445">
      <f>IF(TIME(0,AA445,AB445)=0,"",TIME(0,AA445,AB445))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8" sId="1" odxf="1" dxf="1">
    <nc r="AC446">
      <f>IF(TIME(0,AA446,AB446)=0,"",TIME(0,AA446,AB446))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29" sId="1" odxf="1" dxf="1">
    <nc r="AC447">
      <f>IF(TIME(0,AA447,AB447)=0,"",TIME(0,AA447,AB447))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0" sId="1" odxf="1" dxf="1">
    <nc r="AC448">
      <f>IF(TIME(0,AA448,AB448)=0,"",TIME(0,AA448,AB448))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4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4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1" sId="1" odxf="1" dxf="1">
    <nc r="AC449">
      <f>IF(TIME(0,AA449,AB449)=0,"",TIME(0,AA449,AB449))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2" sId="1" odxf="1" dxf="1">
    <nc r="AC450">
      <f>IF(TIME(0,AA450,AB450)=0,"",TIME(0,AA450,AB450))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3" sId="1" odxf="1" dxf="1">
    <nc r="AC451">
      <f>IF(TIME(0,AA451,AB451)=0,"",TIME(0,AA451,AB451))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4" sId="1" odxf="1" dxf="1">
    <nc r="AC452">
      <f>IF(TIME(0,AA452,AB452)=0,"",TIME(0,AA452,AB452))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5" sId="1" odxf="1" dxf="1">
    <nc r="AC453">
      <f>IF(TIME(0,AA453,AB453)=0,"",TIME(0,AA453,AB453))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6" sId="1" odxf="1" dxf="1">
    <nc r="AC454">
      <f>IF(TIME(0,AA454,AB454)=0,"",TIME(0,AA454,AB454))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7" sId="1" odxf="1" dxf="1">
    <nc r="AC455">
      <f>IF(TIME(0,AA455,AB455)=0,"",TIME(0,AA455,AB455))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8" sId="1" odxf="1" dxf="1">
    <nc r="AC456">
      <f>IF(TIME(0,AA456,AB456)=0,"",TIME(0,AA456,AB456))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39" sId="1" odxf="1" dxf="1">
    <nc r="AC457">
      <f>IF(TIME(0,AA457,AB457)=0,"",TIME(0,AA457,AB457))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0" sId="1" odxf="1" dxf="1">
    <nc r="AC458">
      <f>IF(TIME(0,AA458,AB458)=0,"",TIME(0,AA458,AB458))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5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5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1" sId="1" odxf="1" dxf="1">
    <nc r="AC459">
      <f>IF(TIME(0,AA459,AB459)=0,"",TIME(0,AA459,AB459))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2" sId="1" odxf="1" dxf="1">
    <nc r="AC460">
      <f>IF(TIME(0,AA460,AB460)=0,"",TIME(0,AA460,AB460))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3" sId="1" odxf="1" dxf="1">
    <nc r="AC461">
      <f>IF(TIME(0,AA461,AB461)=0,"",TIME(0,AA461,AB461))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4" sId="1" odxf="1" dxf="1">
    <nc r="AC462">
      <f>IF(TIME(0,AA462,AB462)=0,"",TIME(0,AA462,AB462))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5" sId="1" odxf="1" dxf="1">
    <nc r="AC463">
      <f>IF(TIME(0,AA463,AB463)=0,"",TIME(0,AA463,AB463))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6" sId="1" odxf="1" dxf="1">
    <nc r="AC464">
      <f>IF(TIME(0,AA464,AB464)=0,"",TIME(0,AA464,AB464))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7" sId="1" odxf="1" dxf="1">
    <nc r="AC465">
      <f>IF(TIME(0,AA465,AB465)=0,"",TIME(0,AA465,AB465))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4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B4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48" sId="1" odxf="1" dxf="1">
    <nc r="AC466">
      <f>IF(TIME(0,AA466,AB466)=0,"",TIME(0,AA466,AB466))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A574" start="0" length="0">
    <dxf/>
  </rfmt>
  <rfmt sheetId="1" sqref="AB574" start="0" length="0">
    <dxf/>
  </rfmt>
  <rfmt sheetId="1" sqref="AC574" start="0" length="0">
    <dxf/>
  </rfmt>
  <rfmt sheetId="1" sqref="AA575" start="0" length="0">
    <dxf/>
  </rfmt>
  <rfmt sheetId="1" sqref="AB575" start="0" length="0">
    <dxf/>
  </rfmt>
  <rfmt sheetId="1" sqref="AC575" start="0" length="0">
    <dxf/>
  </rfmt>
  <rfmt sheetId="1" sqref="AA576" start="0" length="0">
    <dxf/>
  </rfmt>
  <rfmt sheetId="1" sqref="AB576" start="0" length="0">
    <dxf/>
  </rfmt>
  <rfmt sheetId="1" sqref="AC576" start="0" length="0">
    <dxf/>
  </rfmt>
  <rfmt sheetId="1" sqref="AA942" start="0" length="0">
    <dxf/>
  </rfmt>
  <rfmt sheetId="1" sqref="AB942" start="0" length="0">
    <dxf/>
  </rfmt>
  <rfmt sheetId="1" sqref="AC942" start="0" length="0">
    <dxf/>
  </rfmt>
  <rfmt sheetId="1" sqref="AA943" start="0" length="0">
    <dxf/>
  </rfmt>
  <rfmt sheetId="1" sqref="AB943" start="0" length="0">
    <dxf/>
  </rfmt>
  <rfmt sheetId="1" sqref="AC943" start="0" length="0">
    <dxf/>
  </rfmt>
  <rfmt sheetId="1" sqref="AA944" start="0" length="0">
    <dxf/>
  </rfmt>
  <rfmt sheetId="1" sqref="AB944" start="0" length="0">
    <dxf/>
  </rfmt>
  <rfmt sheetId="1" sqref="AC944" start="0" length="0">
    <dxf/>
  </rfmt>
  <rfmt sheetId="1" sqref="AA945" start="0" length="0">
    <dxf/>
  </rfmt>
  <rfmt sheetId="1" sqref="AB945" start="0" length="0">
    <dxf/>
  </rfmt>
  <rfmt sheetId="1" sqref="AC945" start="0" length="0">
    <dxf/>
  </rfmt>
  <rfmt sheetId="1" sqref="AA946" start="0" length="0">
    <dxf/>
  </rfmt>
  <rfmt sheetId="1" sqref="AB946" start="0" length="0">
    <dxf/>
  </rfmt>
  <rfmt sheetId="1" sqref="AC946" start="0" length="0">
    <dxf/>
  </rfmt>
  <rfmt sheetId="1" sqref="AA947" start="0" length="0">
    <dxf/>
  </rfmt>
  <rfmt sheetId="1" sqref="AB947" start="0" length="0">
    <dxf/>
  </rfmt>
  <rfmt sheetId="1" sqref="AC947" start="0" length="0">
    <dxf/>
  </rfmt>
  <rfmt sheetId="1" sqref="AA948" start="0" length="0">
    <dxf/>
  </rfmt>
  <rfmt sheetId="1" sqref="AB948" start="0" length="0">
    <dxf/>
  </rfmt>
  <rfmt sheetId="1" sqref="AC948" start="0" length="0">
    <dxf/>
  </rfmt>
  <rfmt sheetId="1" sqref="AA949" start="0" length="0">
    <dxf/>
  </rfmt>
  <rfmt sheetId="1" sqref="AB949" start="0" length="0">
    <dxf/>
  </rfmt>
  <rfmt sheetId="1" sqref="AC949" start="0" length="0">
    <dxf/>
  </rfmt>
  <rfmt sheetId="1" sqref="AA950" start="0" length="0">
    <dxf/>
  </rfmt>
  <rfmt sheetId="1" sqref="AB950" start="0" length="0">
    <dxf/>
  </rfmt>
  <rfmt sheetId="1" sqref="AC950" start="0" length="0">
    <dxf/>
  </rfmt>
  <rfmt sheetId="1" sqref="AA951" start="0" length="0">
    <dxf/>
  </rfmt>
  <rfmt sheetId="1" sqref="AB951" start="0" length="0">
    <dxf/>
  </rfmt>
  <rfmt sheetId="1" sqref="AC951" start="0" length="0">
    <dxf/>
  </rfmt>
  <rfmt sheetId="1" sqref="AA952" start="0" length="0">
    <dxf/>
  </rfmt>
  <rfmt sheetId="1" sqref="AB952" start="0" length="0">
    <dxf/>
  </rfmt>
  <rfmt sheetId="1" sqref="AC952" start="0" length="0">
    <dxf/>
  </rfmt>
  <rfmt sheetId="1" sqref="AA953" start="0" length="0">
    <dxf/>
  </rfmt>
  <rfmt sheetId="1" sqref="AB953" start="0" length="0">
    <dxf/>
  </rfmt>
  <rfmt sheetId="1" sqref="AC953" start="0" length="0">
    <dxf/>
  </rfmt>
  <rfmt sheetId="1" sqref="AA954" start="0" length="0">
    <dxf/>
  </rfmt>
  <rfmt sheetId="1" sqref="AB954" start="0" length="0">
    <dxf/>
  </rfmt>
  <rfmt sheetId="1" sqref="AC954" start="0" length="0">
    <dxf/>
  </rfmt>
  <rfmt sheetId="1" sqref="AA955" start="0" length="0">
    <dxf/>
  </rfmt>
  <rfmt sheetId="1" sqref="AB955" start="0" length="0">
    <dxf/>
  </rfmt>
  <rfmt sheetId="1" sqref="AC955" start="0" length="0">
    <dxf/>
  </rfmt>
  <rfmt sheetId="1" sqref="AA956" start="0" length="0">
    <dxf/>
  </rfmt>
  <rfmt sheetId="1" sqref="AB956" start="0" length="0">
    <dxf/>
  </rfmt>
  <rfmt sheetId="1" sqref="AC956" start="0" length="0">
    <dxf/>
  </rfmt>
  <rfmt sheetId="1" sqref="AA957" start="0" length="0">
    <dxf/>
  </rfmt>
  <rfmt sheetId="1" sqref="AB957" start="0" length="0">
    <dxf/>
  </rfmt>
  <rfmt sheetId="1" sqref="AC957" start="0" length="0">
    <dxf/>
  </rfmt>
  <rfmt sheetId="1" sqref="AA958" start="0" length="0">
    <dxf/>
  </rfmt>
  <rfmt sheetId="1" sqref="AB958" start="0" length="0">
    <dxf/>
  </rfmt>
  <rfmt sheetId="1" sqref="AC958" start="0" length="0">
    <dxf/>
  </rfmt>
  <rfmt sheetId="1" sqref="AA959" start="0" length="0">
    <dxf/>
  </rfmt>
  <rfmt sheetId="1" sqref="AB959" start="0" length="0">
    <dxf/>
  </rfmt>
  <rfmt sheetId="1" sqref="AC959" start="0" length="0">
    <dxf/>
  </rfmt>
  <rfmt sheetId="1" sqref="AA960" start="0" length="0">
    <dxf/>
  </rfmt>
  <rfmt sheetId="1" sqref="AB960" start="0" length="0">
    <dxf/>
  </rfmt>
  <rfmt sheetId="1" sqref="AC960" start="0" length="0">
    <dxf/>
  </rfmt>
  <rfmt sheetId="1" sqref="AA961" start="0" length="0">
    <dxf/>
  </rfmt>
  <rfmt sheetId="1" sqref="AB961" start="0" length="0">
    <dxf/>
  </rfmt>
  <rfmt sheetId="1" sqref="AC961" start="0" length="0">
    <dxf/>
  </rfmt>
  <rfmt sheetId="1" sqref="AA962" start="0" length="0">
    <dxf/>
  </rfmt>
  <rfmt sheetId="1" sqref="AB962" start="0" length="0">
    <dxf/>
  </rfmt>
  <rfmt sheetId="1" sqref="AC962" start="0" length="0">
    <dxf/>
  </rfmt>
  <rfmt sheetId="1" sqref="AA963" start="0" length="0">
    <dxf/>
  </rfmt>
  <rfmt sheetId="1" sqref="AB963" start="0" length="0">
    <dxf/>
  </rfmt>
  <rfmt sheetId="1" sqref="AC963" start="0" length="0">
    <dxf/>
  </rfmt>
  <rfmt sheetId="1" sqref="AA964" start="0" length="0">
    <dxf/>
  </rfmt>
  <rfmt sheetId="1" sqref="AB964" start="0" length="0">
    <dxf/>
  </rfmt>
  <rfmt sheetId="1" sqref="AC964" start="0" length="0">
    <dxf/>
  </rfmt>
  <rfmt sheetId="1" sqref="AA965" start="0" length="0">
    <dxf/>
  </rfmt>
  <rfmt sheetId="1" sqref="AB965" start="0" length="0">
    <dxf/>
  </rfmt>
  <rfmt sheetId="1" sqref="AC965" start="0" length="0">
    <dxf/>
  </rfmt>
  <rfmt sheetId="1" sqref="AA966" start="0" length="0">
    <dxf/>
  </rfmt>
  <rfmt sheetId="1" sqref="AB966" start="0" length="0">
    <dxf/>
  </rfmt>
  <rfmt sheetId="1" sqref="AC966" start="0" length="0">
    <dxf/>
  </rfmt>
  <rfmt sheetId="1" sqref="AA967" start="0" length="0">
    <dxf/>
  </rfmt>
  <rfmt sheetId="1" sqref="AB967" start="0" length="0">
    <dxf/>
  </rfmt>
  <rfmt sheetId="1" sqref="AC967" start="0" length="0">
    <dxf/>
  </rfmt>
  <rfmt sheetId="1" sqref="AA968" start="0" length="0">
    <dxf/>
  </rfmt>
  <rfmt sheetId="1" sqref="AB968" start="0" length="0">
    <dxf/>
  </rfmt>
  <rfmt sheetId="1" sqref="AC968" start="0" length="0">
    <dxf/>
  </rfmt>
  <rfmt sheetId="1" sqref="AA969" start="0" length="0">
    <dxf/>
  </rfmt>
  <rfmt sheetId="1" sqref="AB969" start="0" length="0">
    <dxf/>
  </rfmt>
  <rfmt sheetId="1" sqref="AC969" start="0" length="0">
    <dxf/>
  </rfmt>
  <rfmt sheetId="1" sqref="AA970" start="0" length="0">
    <dxf/>
  </rfmt>
  <rfmt sheetId="1" sqref="AB970" start="0" length="0">
    <dxf/>
  </rfmt>
  <rfmt sheetId="1" sqref="AC970" start="0" length="0">
    <dxf/>
  </rfmt>
  <rfmt sheetId="1" sqref="AA971" start="0" length="0">
    <dxf/>
  </rfmt>
  <rfmt sheetId="1" sqref="AB971" start="0" length="0">
    <dxf/>
  </rfmt>
  <rfmt sheetId="1" sqref="AC971" start="0" length="0">
    <dxf/>
  </rfmt>
  <rfmt sheetId="1" sqref="AA972" start="0" length="0">
    <dxf/>
  </rfmt>
  <rfmt sheetId="1" sqref="AB972" start="0" length="0">
    <dxf/>
  </rfmt>
  <rfmt sheetId="1" sqref="AC972" start="0" length="0">
    <dxf/>
  </rfmt>
  <rfmt sheetId="1" sqref="AA973" start="0" length="0">
    <dxf/>
  </rfmt>
  <rfmt sheetId="1" sqref="AB973" start="0" length="0">
    <dxf/>
  </rfmt>
  <rfmt sheetId="1" sqref="AC973" start="0" length="0">
    <dxf/>
  </rfmt>
  <rfmt sheetId="1" sqref="AA974" start="0" length="0">
    <dxf/>
  </rfmt>
  <rfmt sheetId="1" sqref="AB974" start="0" length="0">
    <dxf/>
  </rfmt>
  <rfmt sheetId="1" sqref="AC974" start="0" length="0">
    <dxf/>
  </rfmt>
  <rfmt sheetId="1" sqref="AA975" start="0" length="0">
    <dxf/>
  </rfmt>
  <rfmt sheetId="1" sqref="AB975" start="0" length="0">
    <dxf/>
  </rfmt>
  <rfmt sheetId="1" sqref="AC975" start="0" length="0">
    <dxf/>
  </rfmt>
  <rfmt sheetId="1" sqref="AA976" start="0" length="0">
    <dxf/>
  </rfmt>
  <rfmt sheetId="1" sqref="AB976" start="0" length="0">
    <dxf/>
  </rfmt>
  <rfmt sheetId="1" sqref="AC976" start="0" length="0">
    <dxf/>
  </rfmt>
  <rfmt sheetId="1" sqref="AA977" start="0" length="0">
    <dxf/>
  </rfmt>
  <rfmt sheetId="1" sqref="AB977" start="0" length="0">
    <dxf/>
  </rfmt>
  <rfmt sheetId="1" sqref="AC977" start="0" length="0">
    <dxf/>
  </rfmt>
  <rfmt sheetId="1" sqref="AA978" start="0" length="0">
    <dxf/>
  </rfmt>
  <rfmt sheetId="1" sqref="AB978" start="0" length="0">
    <dxf/>
  </rfmt>
  <rfmt sheetId="1" sqref="AC978" start="0" length="0">
    <dxf/>
  </rfmt>
  <rfmt sheetId="1" sqref="AA979" start="0" length="0">
    <dxf/>
  </rfmt>
  <rfmt sheetId="1" sqref="AB979" start="0" length="0">
    <dxf/>
  </rfmt>
  <rfmt sheetId="1" sqref="AC979" start="0" length="0">
    <dxf/>
  </rfmt>
  <rfmt sheetId="1" sqref="AA980" start="0" length="0">
    <dxf/>
  </rfmt>
  <rfmt sheetId="1" sqref="AB980" start="0" length="0">
    <dxf/>
  </rfmt>
  <rfmt sheetId="1" sqref="AC980" start="0" length="0">
    <dxf/>
  </rfmt>
  <rfmt sheetId="1" sqref="AA981" start="0" length="0">
    <dxf/>
  </rfmt>
  <rfmt sheetId="1" sqref="AB981" start="0" length="0">
    <dxf/>
  </rfmt>
  <rfmt sheetId="1" sqref="AC981" start="0" length="0">
    <dxf/>
  </rfmt>
  <rfmt sheetId="1" sqref="AA982" start="0" length="0">
    <dxf/>
  </rfmt>
  <rfmt sheetId="1" sqref="AB982" start="0" length="0">
    <dxf/>
  </rfmt>
  <rfmt sheetId="1" sqref="AC982" start="0" length="0">
    <dxf/>
  </rfmt>
  <rfmt sheetId="1" sqref="AA983" start="0" length="0">
    <dxf/>
  </rfmt>
  <rfmt sheetId="1" sqref="AB983" start="0" length="0">
    <dxf/>
  </rfmt>
  <rfmt sheetId="1" sqref="AC983" start="0" length="0">
    <dxf/>
  </rfmt>
  <rfmt sheetId="1" sqref="AA984" start="0" length="0">
    <dxf/>
  </rfmt>
  <rfmt sheetId="1" sqref="AB984" start="0" length="0">
    <dxf/>
  </rfmt>
  <rfmt sheetId="1" sqref="AC984" start="0" length="0">
    <dxf/>
  </rfmt>
  <rfmt sheetId="1" sqref="AA985" start="0" length="0">
    <dxf/>
  </rfmt>
  <rfmt sheetId="1" sqref="AB985" start="0" length="0">
    <dxf/>
  </rfmt>
  <rfmt sheetId="1" sqref="AC985" start="0" length="0">
    <dxf/>
  </rfmt>
  <rfmt sheetId="1" sqref="AA986" start="0" length="0">
    <dxf/>
  </rfmt>
  <rfmt sheetId="1" sqref="AB986" start="0" length="0">
    <dxf/>
  </rfmt>
  <rfmt sheetId="1" sqref="AC986" start="0" length="0">
    <dxf/>
  </rfmt>
  <rfmt sheetId="1" sqref="AA987" start="0" length="0">
    <dxf/>
  </rfmt>
  <rfmt sheetId="1" sqref="AB987" start="0" length="0">
    <dxf/>
  </rfmt>
  <rfmt sheetId="1" sqref="AC987" start="0" length="0">
    <dxf/>
  </rfmt>
  <rfmt sheetId="1" sqref="AA988" start="0" length="0">
    <dxf/>
  </rfmt>
  <rfmt sheetId="1" sqref="AB988" start="0" length="0">
    <dxf/>
  </rfmt>
  <rfmt sheetId="1" sqref="AC988" start="0" length="0">
    <dxf/>
  </rfmt>
  <rfmt sheetId="1" sqref="AA989" start="0" length="0">
    <dxf/>
  </rfmt>
  <rfmt sheetId="1" sqref="AB989" start="0" length="0">
    <dxf/>
  </rfmt>
  <rfmt sheetId="1" sqref="AC989" start="0" length="0">
    <dxf/>
  </rfmt>
  <rfmt sheetId="1" sqref="AA990" start="0" length="0">
    <dxf/>
  </rfmt>
  <rfmt sheetId="1" sqref="AB990" start="0" length="0">
    <dxf/>
  </rfmt>
  <rfmt sheetId="1" sqref="AC990" start="0" length="0">
    <dxf/>
  </rfmt>
  <rfmt sheetId="1" sqref="AA991" start="0" length="0">
    <dxf/>
  </rfmt>
  <rfmt sheetId="1" sqref="AB991" start="0" length="0">
    <dxf/>
  </rfmt>
  <rfmt sheetId="1" sqref="AC991" start="0" length="0">
    <dxf/>
  </rfmt>
  <rfmt sheetId="1" sqref="AA992" start="0" length="0">
    <dxf/>
  </rfmt>
  <rfmt sheetId="1" sqref="AB992" start="0" length="0">
    <dxf/>
  </rfmt>
  <rfmt sheetId="1" sqref="AC992" start="0" length="0">
    <dxf/>
  </rfmt>
  <rfmt sheetId="1" sqref="AA993" start="0" length="0">
    <dxf/>
  </rfmt>
  <rfmt sheetId="1" sqref="AB993" start="0" length="0">
    <dxf/>
  </rfmt>
  <rfmt sheetId="1" sqref="AC993" start="0" length="0">
    <dxf/>
  </rfmt>
  <rfmt sheetId="1" sqref="AA994" start="0" length="0">
    <dxf/>
  </rfmt>
  <rfmt sheetId="1" sqref="AB994" start="0" length="0">
    <dxf/>
  </rfmt>
  <rfmt sheetId="1" sqref="AC994" start="0" length="0">
    <dxf/>
  </rfmt>
  <rfmt sheetId="1" sqref="AA995" start="0" length="0">
    <dxf/>
  </rfmt>
  <rfmt sheetId="1" sqref="AB995" start="0" length="0">
    <dxf/>
  </rfmt>
  <rfmt sheetId="1" sqref="AC995" start="0" length="0">
    <dxf/>
  </rfmt>
  <rfmt sheetId="1" sqref="AA996" start="0" length="0">
    <dxf/>
  </rfmt>
  <rfmt sheetId="1" sqref="AB996" start="0" length="0">
    <dxf/>
  </rfmt>
  <rfmt sheetId="1" sqref="AC996" start="0" length="0">
    <dxf/>
  </rfmt>
  <rfmt sheetId="1" sqref="AA997" start="0" length="0">
    <dxf/>
  </rfmt>
  <rfmt sheetId="1" sqref="AB997" start="0" length="0">
    <dxf/>
  </rfmt>
  <rfmt sheetId="1" sqref="AC997" start="0" length="0">
    <dxf/>
  </rfmt>
  <rfmt sheetId="1" sqref="AA998" start="0" length="0">
    <dxf/>
  </rfmt>
  <rfmt sheetId="1" sqref="AB998" start="0" length="0">
    <dxf/>
  </rfmt>
  <rfmt sheetId="1" sqref="AC998" start="0" length="0">
    <dxf/>
  </rfmt>
  <rfmt sheetId="1" sqref="AA999" start="0" length="0">
    <dxf/>
  </rfmt>
  <rfmt sheetId="1" sqref="AB999" start="0" length="0">
    <dxf/>
  </rfmt>
  <rfmt sheetId="1" sqref="AC999" start="0" length="0">
    <dxf/>
  </rfmt>
  <rfmt sheetId="1" sqref="AA1000" start="0" length="0">
    <dxf/>
  </rfmt>
  <rfmt sheetId="1" sqref="AB1000" start="0" length="0">
    <dxf/>
  </rfmt>
  <rfmt sheetId="1" sqref="AC1000" start="0" length="0">
    <dxf/>
  </rfmt>
  <rfmt sheetId="1" sqref="AA1001" start="0" length="0">
    <dxf/>
  </rfmt>
  <rfmt sheetId="1" sqref="AB1001" start="0" length="0">
    <dxf/>
  </rfmt>
  <rfmt sheetId="1" sqref="AC1001" start="0" length="0">
    <dxf/>
  </rfmt>
  <rfmt sheetId="1" sqref="AA1002" start="0" length="0">
    <dxf/>
  </rfmt>
  <rfmt sheetId="1" sqref="AB1002" start="0" length="0">
    <dxf/>
  </rfmt>
  <rfmt sheetId="1" sqref="AC1002" start="0" length="0">
    <dxf/>
  </rfmt>
  <rfmt sheetId="1" sqref="AA1003" start="0" length="0">
    <dxf/>
  </rfmt>
  <rfmt sheetId="1" sqref="AB1003" start="0" length="0">
    <dxf/>
  </rfmt>
  <rfmt sheetId="1" sqref="AC1003" start="0" length="0">
    <dxf/>
  </rfmt>
  <rfmt sheetId="1" sqref="AA1004" start="0" length="0">
    <dxf/>
  </rfmt>
  <rfmt sheetId="1" sqref="AB1004" start="0" length="0">
    <dxf/>
  </rfmt>
  <rfmt sheetId="1" sqref="AC1004" start="0" length="0">
    <dxf/>
  </rfmt>
  <rfmt sheetId="1" sqref="AA1005" start="0" length="0">
    <dxf/>
  </rfmt>
  <rfmt sheetId="1" sqref="AB1005" start="0" length="0">
    <dxf/>
  </rfmt>
  <rfmt sheetId="1" sqref="AC1005" start="0" length="0">
    <dxf/>
  </rfmt>
  <rfmt sheetId="1" sqref="AA1006" start="0" length="0">
    <dxf/>
  </rfmt>
  <rfmt sheetId="1" sqref="AB1006" start="0" length="0">
    <dxf/>
  </rfmt>
  <rfmt sheetId="1" sqref="AC1006" start="0" length="0">
    <dxf/>
  </rfmt>
  <rfmt sheetId="1" sqref="AA1007" start="0" length="0">
    <dxf/>
  </rfmt>
  <rfmt sheetId="1" sqref="AB1007" start="0" length="0">
    <dxf/>
  </rfmt>
  <rfmt sheetId="1" sqref="AC1007" start="0" length="0">
    <dxf/>
  </rfmt>
  <rfmt sheetId="1" sqref="AA1008" start="0" length="0">
    <dxf/>
  </rfmt>
  <rfmt sheetId="1" sqref="AB1008" start="0" length="0">
    <dxf/>
  </rfmt>
  <rfmt sheetId="1" sqref="AC1008" start="0" length="0">
    <dxf/>
  </rfmt>
  <rfmt sheetId="1" sqref="AA1009" start="0" length="0">
    <dxf/>
  </rfmt>
  <rfmt sheetId="1" sqref="AB1009" start="0" length="0">
    <dxf/>
  </rfmt>
  <rfmt sheetId="1" sqref="AC1009" start="0" length="0">
    <dxf/>
  </rfmt>
  <rfmt sheetId="1" sqref="AA1010" start="0" length="0">
    <dxf/>
  </rfmt>
  <rfmt sheetId="1" sqref="AB1010" start="0" length="0">
    <dxf/>
  </rfmt>
  <rfmt sheetId="1" sqref="AC1010" start="0" length="0">
    <dxf/>
  </rfmt>
  <rfmt sheetId="1" sqref="AA1011" start="0" length="0">
    <dxf/>
  </rfmt>
  <rfmt sheetId="1" sqref="AB1011" start="0" length="0">
    <dxf/>
  </rfmt>
  <rfmt sheetId="1" sqref="AC1011" start="0" length="0">
    <dxf/>
  </rfmt>
  <rfmt sheetId="1" sqref="AA1012" start="0" length="0">
    <dxf/>
  </rfmt>
  <rfmt sheetId="1" sqref="AB1012" start="0" length="0">
    <dxf/>
  </rfmt>
  <rfmt sheetId="1" sqref="AC1012" start="0" length="0">
    <dxf/>
  </rfmt>
  <rfmt sheetId="1" sqref="AA1013" start="0" length="0">
    <dxf/>
  </rfmt>
  <rfmt sheetId="1" sqref="AB1013" start="0" length="0">
    <dxf/>
  </rfmt>
  <rfmt sheetId="1" sqref="AC1013" start="0" length="0">
    <dxf/>
  </rfmt>
  <rfmt sheetId="1" sqref="AA1014" start="0" length="0">
    <dxf/>
  </rfmt>
  <rfmt sheetId="1" sqref="AB1014" start="0" length="0">
    <dxf/>
  </rfmt>
  <rfmt sheetId="1" sqref="AC1014" start="0" length="0">
    <dxf/>
  </rfmt>
  <rfmt sheetId="1" sqref="AA1015" start="0" length="0">
    <dxf/>
  </rfmt>
  <rfmt sheetId="1" sqref="AB1015" start="0" length="0">
    <dxf/>
  </rfmt>
  <rfmt sheetId="1" sqref="AC1015" start="0" length="0">
    <dxf/>
  </rfmt>
  <rfmt sheetId="1" sqref="AA1016" start="0" length="0">
    <dxf/>
  </rfmt>
  <rfmt sheetId="1" sqref="AB1016" start="0" length="0">
    <dxf/>
  </rfmt>
  <rfmt sheetId="1" sqref="AC1016" start="0" length="0">
    <dxf/>
  </rfmt>
  <rfmt sheetId="1" sqref="AA1017" start="0" length="0">
    <dxf/>
  </rfmt>
  <rfmt sheetId="1" sqref="AB1017" start="0" length="0">
    <dxf/>
  </rfmt>
  <rfmt sheetId="1" sqref="AC1017" start="0" length="0">
    <dxf/>
  </rfmt>
  <rfmt sheetId="1" sqref="AA1018" start="0" length="0">
    <dxf/>
  </rfmt>
  <rfmt sheetId="1" sqref="AB1018" start="0" length="0">
    <dxf/>
  </rfmt>
  <rfmt sheetId="1" sqref="AC1018" start="0" length="0">
    <dxf/>
  </rfmt>
  <rfmt sheetId="1" sqref="AA1019" start="0" length="0">
    <dxf/>
  </rfmt>
  <rfmt sheetId="1" sqref="AB1019" start="0" length="0">
    <dxf/>
  </rfmt>
  <rfmt sheetId="1" sqref="AC1019" start="0" length="0">
    <dxf/>
  </rfmt>
  <rfmt sheetId="1" sqref="AA1020" start="0" length="0">
    <dxf/>
  </rfmt>
  <rfmt sheetId="1" sqref="AB1020" start="0" length="0">
    <dxf/>
  </rfmt>
  <rfmt sheetId="1" sqref="AC1020" start="0" length="0">
    <dxf/>
  </rfmt>
  <rfmt sheetId="1" sqref="AA1021" start="0" length="0">
    <dxf/>
  </rfmt>
  <rfmt sheetId="1" sqref="AB1021" start="0" length="0">
    <dxf/>
  </rfmt>
  <rfmt sheetId="1" sqref="AC1021" start="0" length="0">
    <dxf/>
  </rfmt>
  <rfmt sheetId="1" sqref="AA1022" start="0" length="0">
    <dxf/>
  </rfmt>
  <rfmt sheetId="1" sqref="AB1022" start="0" length="0">
    <dxf/>
  </rfmt>
  <rfmt sheetId="1" sqref="AC1022" start="0" length="0">
    <dxf/>
  </rfmt>
  <rfmt sheetId="1" sqref="AA1023" start="0" length="0">
    <dxf/>
  </rfmt>
  <rfmt sheetId="1" sqref="AB1023" start="0" length="0">
    <dxf/>
  </rfmt>
  <rfmt sheetId="1" sqref="AC1023" start="0" length="0">
    <dxf/>
  </rfmt>
  <rfmt sheetId="1" sqref="AA1024" start="0" length="0">
    <dxf/>
  </rfmt>
  <rfmt sheetId="1" sqref="AB1024" start="0" length="0">
    <dxf/>
  </rfmt>
  <rfmt sheetId="1" sqref="AC1024" start="0" length="0">
    <dxf/>
  </rfmt>
  <rfmt sheetId="1" sqref="AA1025" start="0" length="0">
    <dxf/>
  </rfmt>
  <rfmt sheetId="1" sqref="AB1025" start="0" length="0">
    <dxf/>
  </rfmt>
  <rfmt sheetId="1" sqref="AC1025" start="0" length="0">
    <dxf/>
  </rfmt>
  <rfmt sheetId="1" sqref="AA1026" start="0" length="0">
    <dxf/>
  </rfmt>
  <rfmt sheetId="1" sqref="AB1026" start="0" length="0">
    <dxf/>
  </rfmt>
  <rfmt sheetId="1" sqref="AC1026" start="0" length="0">
    <dxf/>
  </rfmt>
  <rfmt sheetId="1" sqref="AA1027" start="0" length="0">
    <dxf/>
  </rfmt>
  <rfmt sheetId="1" sqref="AB1027" start="0" length="0">
    <dxf/>
  </rfmt>
  <rfmt sheetId="1" sqref="AC1027" start="0" length="0">
    <dxf/>
  </rfmt>
  <rfmt sheetId="1" sqref="AA1028" start="0" length="0">
    <dxf/>
  </rfmt>
  <rfmt sheetId="1" sqref="AB1028" start="0" length="0">
    <dxf/>
  </rfmt>
  <rfmt sheetId="1" sqref="AC1028" start="0" length="0">
    <dxf/>
  </rfmt>
  <rfmt sheetId="1" sqref="AA1029" start="0" length="0">
    <dxf/>
  </rfmt>
  <rfmt sheetId="1" sqref="AB1029" start="0" length="0">
    <dxf/>
  </rfmt>
  <rfmt sheetId="1" sqref="AC1029" start="0" length="0">
    <dxf/>
  </rfmt>
  <rfmt sheetId="1" sqref="AA1030" start="0" length="0">
    <dxf/>
  </rfmt>
  <rfmt sheetId="1" sqref="AB1030" start="0" length="0">
    <dxf/>
  </rfmt>
  <rfmt sheetId="1" sqref="AC1030" start="0" length="0">
    <dxf/>
  </rfmt>
  <rfmt sheetId="1" sqref="AA1031" start="0" length="0">
    <dxf/>
  </rfmt>
  <rfmt sheetId="1" sqref="AB1031" start="0" length="0">
    <dxf/>
  </rfmt>
  <rfmt sheetId="1" sqref="AC1031" start="0" length="0">
    <dxf/>
  </rfmt>
  <rfmt sheetId="1" sqref="AA1032" start="0" length="0">
    <dxf/>
  </rfmt>
  <rfmt sheetId="1" sqref="AB1032" start="0" length="0">
    <dxf/>
  </rfmt>
  <rfmt sheetId="1" sqref="AC1032" start="0" length="0">
    <dxf/>
  </rfmt>
  <rfmt sheetId="1" sqref="AA1033" start="0" length="0">
    <dxf/>
  </rfmt>
  <rfmt sheetId="1" sqref="AB1033" start="0" length="0">
    <dxf/>
  </rfmt>
  <rfmt sheetId="1" sqref="AC1033" start="0" length="0">
    <dxf/>
  </rfmt>
  <rfmt sheetId="1" sqref="AA1034" start="0" length="0">
    <dxf/>
  </rfmt>
  <rfmt sheetId="1" sqref="AB1034" start="0" length="0">
    <dxf/>
  </rfmt>
  <rfmt sheetId="1" sqref="AC1034" start="0" length="0">
    <dxf/>
  </rfmt>
  <rfmt sheetId="1" sqref="AA1035" start="0" length="0">
    <dxf/>
  </rfmt>
  <rfmt sheetId="1" sqref="AB1035" start="0" length="0">
    <dxf/>
  </rfmt>
  <rfmt sheetId="1" sqref="AC1035" start="0" length="0">
    <dxf/>
  </rfmt>
  <rfmt sheetId="1" sqref="AA1036" start="0" length="0">
    <dxf/>
  </rfmt>
  <rfmt sheetId="1" sqref="AB1036" start="0" length="0">
    <dxf/>
  </rfmt>
  <rfmt sheetId="1" sqref="AC1036" start="0" length="0">
    <dxf/>
  </rfmt>
  <rfmt sheetId="1" sqref="AA1037" start="0" length="0">
    <dxf/>
  </rfmt>
  <rfmt sheetId="1" sqref="AB1037" start="0" length="0">
    <dxf/>
  </rfmt>
  <rfmt sheetId="1" sqref="AC1037" start="0" length="0">
    <dxf/>
  </rfmt>
  <rfmt sheetId="1" sqref="AA1038" start="0" length="0">
    <dxf/>
  </rfmt>
  <rfmt sheetId="1" sqref="AB1038" start="0" length="0">
    <dxf/>
  </rfmt>
  <rfmt sheetId="1" sqref="AC1038" start="0" length="0">
    <dxf/>
  </rfmt>
  <rfmt sheetId="1" sqref="AA1039" start="0" length="0">
    <dxf/>
  </rfmt>
  <rfmt sheetId="1" sqref="AB1039" start="0" length="0">
    <dxf/>
  </rfmt>
  <rfmt sheetId="1" sqref="AC1039" start="0" length="0">
    <dxf/>
  </rfmt>
  <rfmt sheetId="1" sqref="AA1040" start="0" length="0">
    <dxf/>
  </rfmt>
  <rfmt sheetId="1" sqref="AB1040" start="0" length="0">
    <dxf/>
  </rfmt>
  <rfmt sheetId="1" sqref="AC1040" start="0" length="0">
    <dxf/>
  </rfmt>
  <rfmt sheetId="1" sqref="AA1041" start="0" length="0">
    <dxf/>
  </rfmt>
  <rfmt sheetId="1" sqref="AB1041" start="0" length="0">
    <dxf/>
  </rfmt>
  <rfmt sheetId="1" sqref="AC1041" start="0" length="0">
    <dxf/>
  </rfmt>
  <rfmt sheetId="1" sqref="AA1042" start="0" length="0">
    <dxf/>
  </rfmt>
  <rfmt sheetId="1" sqref="AB1042" start="0" length="0">
    <dxf/>
  </rfmt>
  <rfmt sheetId="1" sqref="AC1042" start="0" length="0">
    <dxf/>
  </rfmt>
  <rfmt sheetId="1" sqref="AA1043" start="0" length="0">
    <dxf/>
  </rfmt>
  <rfmt sheetId="1" sqref="AB1043" start="0" length="0">
    <dxf/>
  </rfmt>
  <rfmt sheetId="1" sqref="AC1043" start="0" length="0">
    <dxf/>
  </rfmt>
  <rfmt sheetId="1" sqref="AA1044" start="0" length="0">
    <dxf/>
  </rfmt>
  <rfmt sheetId="1" sqref="AB1044" start="0" length="0">
    <dxf/>
  </rfmt>
  <rfmt sheetId="1" sqref="AC1044" start="0" length="0">
    <dxf/>
  </rfmt>
  <rfmt sheetId="1" sqref="AA1045" start="0" length="0">
    <dxf/>
  </rfmt>
  <rfmt sheetId="1" sqref="AB1045" start="0" length="0">
    <dxf/>
  </rfmt>
  <rfmt sheetId="1" sqref="AC1045" start="0" length="0">
    <dxf/>
  </rfmt>
  <rfmt sheetId="1" sqref="AA1046" start="0" length="0">
    <dxf/>
  </rfmt>
  <rfmt sheetId="1" sqref="AB1046" start="0" length="0">
    <dxf/>
  </rfmt>
  <rfmt sheetId="1" sqref="AC1046" start="0" length="0">
    <dxf/>
  </rfmt>
  <rfmt sheetId="1" sqref="AA1047" start="0" length="0">
    <dxf/>
  </rfmt>
  <rfmt sheetId="1" sqref="AB1047" start="0" length="0">
    <dxf/>
  </rfmt>
  <rfmt sheetId="1" sqref="AC1047" start="0" length="0">
    <dxf/>
  </rfmt>
  <rfmt sheetId="1" sqref="AA1048" start="0" length="0">
    <dxf/>
  </rfmt>
  <rfmt sheetId="1" sqref="AB1048" start="0" length="0">
    <dxf/>
  </rfmt>
  <rfmt sheetId="1" sqref="AC1048" start="0" length="0">
    <dxf/>
  </rfmt>
  <rfmt sheetId="1" sqref="AA1049" start="0" length="0">
    <dxf/>
  </rfmt>
  <rfmt sheetId="1" sqref="AB1049" start="0" length="0">
    <dxf/>
  </rfmt>
  <rfmt sheetId="1" sqref="AC1049" start="0" length="0">
    <dxf/>
  </rfmt>
  <rfmt sheetId="1" sqref="AA1050" start="0" length="0">
    <dxf/>
  </rfmt>
  <rfmt sheetId="1" sqref="AB1050" start="0" length="0">
    <dxf/>
  </rfmt>
  <rfmt sheetId="1" sqref="AC1050" start="0" length="0">
    <dxf/>
  </rfmt>
  <rfmt sheetId="1" sqref="AA1051" start="0" length="0">
    <dxf/>
  </rfmt>
  <rfmt sheetId="1" sqref="AB1051" start="0" length="0">
    <dxf/>
  </rfmt>
  <rfmt sheetId="1" sqref="AC1051" start="0" length="0">
    <dxf/>
  </rfmt>
  <rfmt sheetId="1" sqref="AA1052" start="0" length="0">
    <dxf>
      <fill>
        <patternFill patternType="solid">
          <bgColor indexed="9"/>
        </patternFill>
      </fill>
    </dxf>
  </rfmt>
  <rfmt sheetId="1" sqref="AB1052" start="0" length="0">
    <dxf>
      <fill>
        <patternFill patternType="solid">
          <bgColor indexed="9"/>
        </patternFill>
      </fill>
    </dxf>
  </rfmt>
  <rfmt sheetId="1" sqref="AC1052" start="0" length="0">
    <dxf>
      <fill>
        <patternFill patternType="solid">
          <bgColor indexed="9"/>
        </patternFill>
      </fill>
    </dxf>
  </rfmt>
  <rfmt sheetId="1" sqref="AA1053" start="0" length="0">
    <dxf>
      <fill>
        <patternFill patternType="solid">
          <bgColor indexed="9"/>
        </patternFill>
      </fill>
    </dxf>
  </rfmt>
  <rfmt sheetId="1" sqref="AB1053" start="0" length="0">
    <dxf>
      <fill>
        <patternFill patternType="solid">
          <bgColor indexed="9"/>
        </patternFill>
      </fill>
    </dxf>
  </rfmt>
  <rfmt sheetId="1" sqref="AC1053" start="0" length="0">
    <dxf>
      <fill>
        <patternFill patternType="solid">
          <bgColor indexed="9"/>
        </patternFill>
      </fill>
    </dxf>
  </rfmt>
  <rfmt sheetId="1" sqref="AA1054" start="0" length="0">
    <dxf>
      <fill>
        <patternFill patternType="solid">
          <bgColor indexed="9"/>
        </patternFill>
      </fill>
    </dxf>
  </rfmt>
  <rfmt sheetId="1" sqref="AB1054" start="0" length="0">
    <dxf>
      <fill>
        <patternFill patternType="solid">
          <bgColor indexed="9"/>
        </patternFill>
      </fill>
    </dxf>
  </rfmt>
  <rfmt sheetId="1" sqref="AC1054" start="0" length="0">
    <dxf>
      <fill>
        <patternFill patternType="solid">
          <bgColor indexed="9"/>
        </patternFill>
      </fill>
    </dxf>
  </rfmt>
  <rfmt sheetId="1" sqref="AA1055" start="0" length="0">
    <dxf>
      <fill>
        <patternFill patternType="solid">
          <bgColor indexed="9"/>
        </patternFill>
      </fill>
    </dxf>
  </rfmt>
  <rfmt sheetId="1" sqref="AB1055" start="0" length="0">
    <dxf>
      <fill>
        <patternFill patternType="solid">
          <bgColor indexed="9"/>
        </patternFill>
      </fill>
    </dxf>
  </rfmt>
  <rfmt sheetId="1" sqref="AC1055" start="0" length="0">
    <dxf>
      <fill>
        <patternFill patternType="solid">
          <bgColor indexed="9"/>
        </patternFill>
      </fill>
    </dxf>
  </rfmt>
  <rfmt sheetId="1" sqref="AA1056" start="0" length="0">
    <dxf>
      <fill>
        <patternFill patternType="solid">
          <bgColor indexed="9"/>
        </patternFill>
      </fill>
    </dxf>
  </rfmt>
  <rfmt sheetId="1" sqref="AB1056" start="0" length="0">
    <dxf>
      <fill>
        <patternFill patternType="solid">
          <bgColor indexed="9"/>
        </patternFill>
      </fill>
    </dxf>
  </rfmt>
  <rfmt sheetId="1" sqref="AC1056" start="0" length="0">
    <dxf>
      <fill>
        <patternFill patternType="solid">
          <bgColor indexed="9"/>
        </patternFill>
      </fill>
    </dxf>
  </rfmt>
  <rfmt sheetId="1" sqref="AA1057" start="0" length="0">
    <dxf>
      <fill>
        <patternFill patternType="solid">
          <bgColor indexed="9"/>
        </patternFill>
      </fill>
    </dxf>
  </rfmt>
  <rfmt sheetId="1" sqref="AB1057" start="0" length="0">
    <dxf>
      <fill>
        <patternFill patternType="solid">
          <bgColor indexed="9"/>
        </patternFill>
      </fill>
    </dxf>
  </rfmt>
  <rfmt sheetId="1" sqref="AC1057" start="0" length="0">
    <dxf>
      <fill>
        <patternFill patternType="solid">
          <bgColor indexed="9"/>
        </patternFill>
      </fill>
    </dxf>
  </rfmt>
  <rfmt sheetId="1" sqref="AA1058" start="0" length="0">
    <dxf>
      <fill>
        <patternFill patternType="solid">
          <bgColor indexed="9"/>
        </patternFill>
      </fill>
    </dxf>
  </rfmt>
  <rfmt sheetId="1" sqref="AB1058" start="0" length="0">
    <dxf>
      <fill>
        <patternFill patternType="solid">
          <bgColor indexed="9"/>
        </patternFill>
      </fill>
    </dxf>
  </rfmt>
  <rfmt sheetId="1" sqref="AC1058" start="0" length="0">
    <dxf>
      <fill>
        <patternFill patternType="solid">
          <bgColor indexed="9"/>
        </patternFill>
      </fill>
    </dxf>
  </rfmt>
  <rfmt sheetId="1" sqref="AA1059" start="0" length="0">
    <dxf>
      <fill>
        <patternFill patternType="solid">
          <bgColor indexed="9"/>
        </patternFill>
      </fill>
    </dxf>
  </rfmt>
  <rfmt sheetId="1" sqref="AB1059" start="0" length="0">
    <dxf>
      <fill>
        <patternFill patternType="solid">
          <bgColor indexed="9"/>
        </patternFill>
      </fill>
    </dxf>
  </rfmt>
  <rfmt sheetId="1" sqref="AC1059" start="0" length="0">
    <dxf>
      <fill>
        <patternFill patternType="solid">
          <bgColor indexed="9"/>
        </patternFill>
      </fill>
    </dxf>
  </rfmt>
  <rfmt sheetId="1" sqref="AA1060" start="0" length="0">
    <dxf>
      <fill>
        <patternFill patternType="solid">
          <bgColor indexed="9"/>
        </patternFill>
      </fill>
    </dxf>
  </rfmt>
  <rfmt sheetId="1" sqref="AB1060" start="0" length="0">
    <dxf>
      <fill>
        <patternFill patternType="solid">
          <bgColor indexed="9"/>
        </patternFill>
      </fill>
    </dxf>
  </rfmt>
  <rfmt sheetId="1" sqref="AC1060" start="0" length="0">
    <dxf>
      <fill>
        <patternFill patternType="solid">
          <bgColor indexed="9"/>
        </patternFill>
      </fill>
    </dxf>
  </rfmt>
  <rfmt sheetId="1" sqref="AA1061" start="0" length="0">
    <dxf>
      <fill>
        <patternFill patternType="solid">
          <bgColor indexed="9"/>
        </patternFill>
      </fill>
    </dxf>
  </rfmt>
  <rfmt sheetId="1" sqref="AB1061" start="0" length="0">
    <dxf>
      <fill>
        <patternFill patternType="solid">
          <bgColor indexed="9"/>
        </patternFill>
      </fill>
    </dxf>
  </rfmt>
  <rfmt sheetId="1" sqref="AC1061" start="0" length="0">
    <dxf>
      <fill>
        <patternFill patternType="solid">
          <bgColor indexed="9"/>
        </patternFill>
      </fill>
    </dxf>
  </rfmt>
  <rfmt sheetId="1" sqref="AA1062" start="0" length="0">
    <dxf>
      <fill>
        <patternFill patternType="solid">
          <bgColor indexed="9"/>
        </patternFill>
      </fill>
    </dxf>
  </rfmt>
  <rfmt sheetId="1" sqref="AB1062" start="0" length="0">
    <dxf>
      <fill>
        <patternFill patternType="solid">
          <bgColor indexed="9"/>
        </patternFill>
      </fill>
    </dxf>
  </rfmt>
  <rfmt sheetId="1" sqref="AC1062" start="0" length="0">
    <dxf>
      <fill>
        <patternFill patternType="solid">
          <bgColor indexed="9"/>
        </patternFill>
      </fill>
    </dxf>
  </rfmt>
  <rfmt sheetId="1" sqref="AA1063" start="0" length="0">
    <dxf>
      <fill>
        <patternFill patternType="solid">
          <bgColor indexed="9"/>
        </patternFill>
      </fill>
    </dxf>
  </rfmt>
  <rfmt sheetId="1" sqref="AB1063" start="0" length="0">
    <dxf>
      <fill>
        <patternFill patternType="solid">
          <bgColor indexed="9"/>
        </patternFill>
      </fill>
    </dxf>
  </rfmt>
  <rfmt sheetId="1" sqref="AC1063" start="0" length="0">
    <dxf>
      <fill>
        <patternFill patternType="solid">
          <bgColor indexed="9"/>
        </patternFill>
      </fill>
    </dxf>
  </rfmt>
  <rfmt sheetId="1" sqref="AA1064" start="0" length="0">
    <dxf>
      <fill>
        <patternFill patternType="solid">
          <bgColor indexed="9"/>
        </patternFill>
      </fill>
    </dxf>
  </rfmt>
  <rfmt sheetId="1" sqref="AB1064" start="0" length="0">
    <dxf>
      <fill>
        <patternFill patternType="solid">
          <bgColor indexed="9"/>
        </patternFill>
      </fill>
    </dxf>
  </rfmt>
  <rfmt sheetId="1" sqref="AC1064" start="0" length="0">
    <dxf>
      <fill>
        <patternFill patternType="solid">
          <bgColor indexed="9"/>
        </patternFill>
      </fill>
    </dxf>
  </rfmt>
  <rfmt sheetId="1" sqref="AA1065" start="0" length="0">
    <dxf>
      <fill>
        <patternFill patternType="solid">
          <bgColor indexed="9"/>
        </patternFill>
      </fill>
    </dxf>
  </rfmt>
  <rfmt sheetId="1" sqref="AB1065" start="0" length="0">
    <dxf>
      <fill>
        <patternFill patternType="solid">
          <bgColor indexed="9"/>
        </patternFill>
      </fill>
    </dxf>
  </rfmt>
  <rfmt sheetId="1" sqref="AC1065" start="0" length="0">
    <dxf>
      <fill>
        <patternFill patternType="solid">
          <bgColor indexed="9"/>
        </patternFill>
      </fill>
    </dxf>
  </rfmt>
  <rfmt sheetId="1" sqref="AA1066" start="0" length="0">
    <dxf>
      <fill>
        <patternFill patternType="solid">
          <bgColor indexed="9"/>
        </patternFill>
      </fill>
    </dxf>
  </rfmt>
  <rfmt sheetId="1" sqref="AB1066" start="0" length="0">
    <dxf>
      <fill>
        <patternFill patternType="solid">
          <bgColor indexed="9"/>
        </patternFill>
      </fill>
    </dxf>
  </rfmt>
  <rfmt sheetId="1" sqref="AC1066" start="0" length="0">
    <dxf>
      <fill>
        <patternFill patternType="solid">
          <bgColor indexed="9"/>
        </patternFill>
      </fill>
    </dxf>
  </rfmt>
  <rfmt sheetId="1" sqref="AA1067" start="0" length="0">
    <dxf>
      <fill>
        <patternFill patternType="solid">
          <bgColor indexed="9"/>
        </patternFill>
      </fill>
    </dxf>
  </rfmt>
  <rfmt sheetId="1" sqref="AB1067" start="0" length="0">
    <dxf>
      <fill>
        <patternFill patternType="solid">
          <bgColor indexed="9"/>
        </patternFill>
      </fill>
    </dxf>
  </rfmt>
  <rfmt sheetId="1" sqref="AC1067" start="0" length="0">
    <dxf>
      <fill>
        <patternFill patternType="solid">
          <bgColor indexed="9"/>
        </patternFill>
      </fill>
    </dxf>
  </rfmt>
  <rfmt sheetId="1" sqref="AA1068" start="0" length="0">
    <dxf>
      <fill>
        <patternFill patternType="solid">
          <bgColor indexed="9"/>
        </patternFill>
      </fill>
    </dxf>
  </rfmt>
  <rfmt sheetId="1" sqref="AB1068" start="0" length="0">
    <dxf>
      <fill>
        <patternFill patternType="solid">
          <bgColor indexed="9"/>
        </patternFill>
      </fill>
    </dxf>
  </rfmt>
  <rfmt sheetId="1" sqref="AC1068" start="0" length="0">
    <dxf>
      <fill>
        <patternFill patternType="solid">
          <bgColor indexed="9"/>
        </patternFill>
      </fill>
    </dxf>
  </rfmt>
  <rfmt sheetId="1" sqref="AA1069" start="0" length="0">
    <dxf>
      <fill>
        <patternFill patternType="solid">
          <bgColor indexed="9"/>
        </patternFill>
      </fill>
    </dxf>
  </rfmt>
  <rfmt sheetId="1" sqref="AB1069" start="0" length="0">
    <dxf>
      <fill>
        <patternFill patternType="solid">
          <bgColor indexed="9"/>
        </patternFill>
      </fill>
    </dxf>
  </rfmt>
  <rfmt sheetId="1" sqref="AC1069" start="0" length="0">
    <dxf>
      <fill>
        <patternFill patternType="solid">
          <bgColor indexed="9"/>
        </patternFill>
      </fill>
    </dxf>
  </rfmt>
  <rfmt sheetId="1" sqref="AA1070" start="0" length="0">
    <dxf>
      <fill>
        <patternFill patternType="solid">
          <bgColor indexed="9"/>
        </patternFill>
      </fill>
    </dxf>
  </rfmt>
  <rfmt sheetId="1" sqref="AB1070" start="0" length="0">
    <dxf>
      <fill>
        <patternFill patternType="solid">
          <bgColor indexed="9"/>
        </patternFill>
      </fill>
    </dxf>
  </rfmt>
  <rfmt sheetId="1" sqref="AC1070" start="0" length="0">
    <dxf>
      <fill>
        <patternFill patternType="solid">
          <bgColor indexed="9"/>
        </patternFill>
      </fill>
    </dxf>
  </rfmt>
  <rfmt sheetId="1" sqref="AA1071" start="0" length="0">
    <dxf>
      <fill>
        <patternFill patternType="solid">
          <bgColor indexed="9"/>
        </patternFill>
      </fill>
    </dxf>
  </rfmt>
  <rfmt sheetId="1" sqref="AB1071" start="0" length="0">
    <dxf>
      <fill>
        <patternFill patternType="solid">
          <bgColor indexed="9"/>
        </patternFill>
      </fill>
    </dxf>
  </rfmt>
  <rfmt sheetId="1" sqref="AC1071" start="0" length="0">
    <dxf>
      <fill>
        <patternFill patternType="solid">
          <bgColor indexed="9"/>
        </patternFill>
      </fill>
    </dxf>
  </rfmt>
  <rfmt sheetId="1" sqref="AA1072" start="0" length="0">
    <dxf>
      <fill>
        <patternFill patternType="solid">
          <bgColor indexed="9"/>
        </patternFill>
      </fill>
    </dxf>
  </rfmt>
  <rfmt sheetId="1" sqref="AB1072" start="0" length="0">
    <dxf>
      <fill>
        <patternFill patternType="solid">
          <bgColor indexed="9"/>
        </patternFill>
      </fill>
    </dxf>
  </rfmt>
  <rfmt sheetId="1" sqref="AC1072" start="0" length="0">
    <dxf>
      <fill>
        <patternFill patternType="solid">
          <bgColor indexed="9"/>
        </patternFill>
      </fill>
    </dxf>
  </rfmt>
  <rfmt sheetId="1" sqref="AA1073" start="0" length="0">
    <dxf>
      <fill>
        <patternFill patternType="solid">
          <bgColor indexed="9"/>
        </patternFill>
      </fill>
    </dxf>
  </rfmt>
  <rfmt sheetId="1" sqref="AB1073" start="0" length="0">
    <dxf>
      <fill>
        <patternFill patternType="solid">
          <bgColor indexed="9"/>
        </patternFill>
      </fill>
    </dxf>
  </rfmt>
  <rfmt sheetId="1" sqref="AC1073" start="0" length="0">
    <dxf>
      <fill>
        <patternFill patternType="solid">
          <bgColor indexed="9"/>
        </patternFill>
      </fill>
    </dxf>
  </rfmt>
  <rfmt sheetId="1" sqref="AA1074" start="0" length="0">
    <dxf>
      <fill>
        <patternFill patternType="solid">
          <bgColor indexed="9"/>
        </patternFill>
      </fill>
    </dxf>
  </rfmt>
  <rfmt sheetId="1" sqref="AB1074" start="0" length="0">
    <dxf>
      <fill>
        <patternFill patternType="solid">
          <bgColor indexed="9"/>
        </patternFill>
      </fill>
    </dxf>
  </rfmt>
  <rfmt sheetId="1" sqref="AC1074" start="0" length="0">
    <dxf>
      <fill>
        <patternFill patternType="solid">
          <bgColor indexed="9"/>
        </patternFill>
      </fill>
    </dxf>
  </rfmt>
  <rfmt sheetId="1" sqref="AA1075" start="0" length="0">
    <dxf>
      <fill>
        <patternFill patternType="solid">
          <bgColor indexed="9"/>
        </patternFill>
      </fill>
    </dxf>
  </rfmt>
  <rfmt sheetId="1" sqref="AB1075" start="0" length="0">
    <dxf>
      <fill>
        <patternFill patternType="solid">
          <bgColor indexed="9"/>
        </patternFill>
      </fill>
    </dxf>
  </rfmt>
  <rfmt sheetId="1" sqref="AC1075" start="0" length="0">
    <dxf>
      <fill>
        <patternFill patternType="solid">
          <bgColor indexed="9"/>
        </patternFill>
      </fill>
    </dxf>
  </rfmt>
  <rfmt sheetId="1" sqref="AA1076" start="0" length="0">
    <dxf>
      <fill>
        <patternFill patternType="solid">
          <bgColor indexed="9"/>
        </patternFill>
      </fill>
    </dxf>
  </rfmt>
  <rfmt sheetId="1" sqref="AB1076" start="0" length="0">
    <dxf>
      <fill>
        <patternFill patternType="solid">
          <bgColor indexed="9"/>
        </patternFill>
      </fill>
    </dxf>
  </rfmt>
  <rfmt sheetId="1" sqref="AC1076" start="0" length="0">
    <dxf>
      <fill>
        <patternFill patternType="solid">
          <bgColor indexed="9"/>
        </patternFill>
      </fill>
    </dxf>
  </rfmt>
  <rfmt sheetId="1" sqref="AA1077" start="0" length="0">
    <dxf>
      <fill>
        <patternFill patternType="solid">
          <bgColor indexed="9"/>
        </patternFill>
      </fill>
    </dxf>
  </rfmt>
  <rfmt sheetId="1" sqref="AB1077" start="0" length="0">
    <dxf>
      <fill>
        <patternFill patternType="solid">
          <bgColor indexed="9"/>
        </patternFill>
      </fill>
    </dxf>
  </rfmt>
  <rfmt sheetId="1" sqref="AC1077" start="0" length="0">
    <dxf>
      <fill>
        <patternFill patternType="solid">
          <bgColor indexed="9"/>
        </patternFill>
      </fill>
    </dxf>
  </rfmt>
  <rfmt sheetId="1" sqref="AA1078" start="0" length="0">
    <dxf>
      <fill>
        <patternFill patternType="solid">
          <bgColor indexed="9"/>
        </patternFill>
      </fill>
    </dxf>
  </rfmt>
  <rfmt sheetId="1" sqref="AB1078" start="0" length="0">
    <dxf>
      <fill>
        <patternFill patternType="solid">
          <bgColor indexed="9"/>
        </patternFill>
      </fill>
    </dxf>
  </rfmt>
  <rfmt sheetId="1" sqref="AC1078" start="0" length="0">
    <dxf>
      <fill>
        <patternFill patternType="solid">
          <bgColor indexed="9"/>
        </patternFill>
      </fill>
    </dxf>
  </rfmt>
  <rfmt sheetId="1" sqref="AA1079" start="0" length="0">
    <dxf>
      <fill>
        <patternFill patternType="solid">
          <bgColor indexed="9"/>
        </patternFill>
      </fill>
    </dxf>
  </rfmt>
  <rfmt sheetId="1" sqref="AB1079" start="0" length="0">
    <dxf>
      <fill>
        <patternFill patternType="solid">
          <bgColor indexed="9"/>
        </patternFill>
      </fill>
    </dxf>
  </rfmt>
  <rfmt sheetId="1" sqref="AC1079" start="0" length="0">
    <dxf>
      <fill>
        <patternFill patternType="solid">
          <bgColor indexed="9"/>
        </patternFill>
      </fill>
    </dxf>
  </rfmt>
  <rfmt sheetId="1" sqref="AA1080" start="0" length="0">
    <dxf>
      <fill>
        <patternFill patternType="solid">
          <bgColor indexed="9"/>
        </patternFill>
      </fill>
    </dxf>
  </rfmt>
  <rfmt sheetId="1" sqref="AB1080" start="0" length="0">
    <dxf>
      <fill>
        <patternFill patternType="solid">
          <bgColor indexed="9"/>
        </patternFill>
      </fill>
    </dxf>
  </rfmt>
  <rfmt sheetId="1" sqref="AC1080" start="0" length="0">
    <dxf>
      <fill>
        <patternFill patternType="solid">
          <bgColor indexed="9"/>
        </patternFill>
      </fill>
    </dxf>
  </rfmt>
  <rfmt sheetId="1" sqref="AA1081" start="0" length="0">
    <dxf>
      <fill>
        <patternFill patternType="solid">
          <bgColor indexed="9"/>
        </patternFill>
      </fill>
    </dxf>
  </rfmt>
  <rfmt sheetId="1" sqref="AB1081" start="0" length="0">
    <dxf>
      <fill>
        <patternFill patternType="solid">
          <bgColor indexed="9"/>
        </patternFill>
      </fill>
    </dxf>
  </rfmt>
  <rfmt sheetId="1" sqref="AC1081" start="0" length="0">
    <dxf>
      <fill>
        <patternFill patternType="solid">
          <bgColor indexed="9"/>
        </patternFill>
      </fill>
    </dxf>
  </rfmt>
  <rfmt sheetId="1" sqref="AA1082" start="0" length="0">
    <dxf>
      <fill>
        <patternFill patternType="solid">
          <bgColor indexed="9"/>
        </patternFill>
      </fill>
    </dxf>
  </rfmt>
  <rfmt sheetId="1" sqref="AB1082" start="0" length="0">
    <dxf>
      <fill>
        <patternFill patternType="solid">
          <bgColor indexed="9"/>
        </patternFill>
      </fill>
    </dxf>
  </rfmt>
  <rfmt sheetId="1" sqref="AC1082" start="0" length="0">
    <dxf>
      <fill>
        <patternFill patternType="solid">
          <bgColor indexed="9"/>
        </patternFill>
      </fill>
    </dxf>
  </rfmt>
  <rfmt sheetId="1" sqref="AA1083" start="0" length="0">
    <dxf>
      <fill>
        <patternFill patternType="solid">
          <bgColor indexed="9"/>
        </patternFill>
      </fill>
    </dxf>
  </rfmt>
  <rfmt sheetId="1" sqref="AB1083" start="0" length="0">
    <dxf>
      <fill>
        <patternFill patternType="solid">
          <bgColor indexed="9"/>
        </patternFill>
      </fill>
    </dxf>
  </rfmt>
  <rfmt sheetId="1" sqref="AC1083" start="0" length="0">
    <dxf>
      <fill>
        <patternFill patternType="solid">
          <bgColor indexed="9"/>
        </patternFill>
      </fill>
    </dxf>
  </rfmt>
  <rfmt sheetId="1" sqref="AA1084" start="0" length="0">
    <dxf>
      <fill>
        <patternFill patternType="solid">
          <bgColor indexed="9"/>
        </patternFill>
      </fill>
    </dxf>
  </rfmt>
  <rfmt sheetId="1" sqref="AB1084" start="0" length="0">
    <dxf>
      <fill>
        <patternFill patternType="solid">
          <bgColor indexed="9"/>
        </patternFill>
      </fill>
    </dxf>
  </rfmt>
  <rfmt sheetId="1" sqref="AC1084" start="0" length="0">
    <dxf>
      <fill>
        <patternFill patternType="solid">
          <bgColor indexed="9"/>
        </patternFill>
      </fill>
    </dxf>
  </rfmt>
  <rfmt sheetId="1" sqref="AA1085" start="0" length="0">
    <dxf>
      <fill>
        <patternFill patternType="solid">
          <bgColor indexed="9"/>
        </patternFill>
      </fill>
    </dxf>
  </rfmt>
  <rfmt sheetId="1" sqref="AB1085" start="0" length="0">
    <dxf>
      <fill>
        <patternFill patternType="solid">
          <bgColor indexed="9"/>
        </patternFill>
      </fill>
    </dxf>
  </rfmt>
  <rfmt sheetId="1" sqref="AC1085" start="0" length="0">
    <dxf>
      <fill>
        <patternFill patternType="solid">
          <bgColor indexed="9"/>
        </patternFill>
      </fill>
    </dxf>
  </rfmt>
  <rfmt sheetId="1" sqref="AA1086" start="0" length="0">
    <dxf>
      <fill>
        <patternFill patternType="solid">
          <bgColor indexed="9"/>
        </patternFill>
      </fill>
    </dxf>
  </rfmt>
  <rfmt sheetId="1" sqref="AB1086" start="0" length="0">
    <dxf>
      <fill>
        <patternFill patternType="solid">
          <bgColor indexed="9"/>
        </patternFill>
      </fill>
    </dxf>
  </rfmt>
  <rfmt sheetId="1" sqref="AC1086" start="0" length="0">
    <dxf>
      <fill>
        <patternFill patternType="solid">
          <bgColor indexed="9"/>
        </patternFill>
      </fill>
    </dxf>
  </rfmt>
  <rfmt sheetId="1" sqref="AA1087" start="0" length="0">
    <dxf>
      <fill>
        <patternFill patternType="solid">
          <bgColor indexed="9"/>
        </patternFill>
      </fill>
    </dxf>
  </rfmt>
  <rfmt sheetId="1" sqref="AB1087" start="0" length="0">
    <dxf>
      <fill>
        <patternFill patternType="solid">
          <bgColor indexed="9"/>
        </patternFill>
      </fill>
    </dxf>
  </rfmt>
  <rfmt sheetId="1" sqref="AC1087" start="0" length="0">
    <dxf>
      <fill>
        <patternFill patternType="solid">
          <bgColor indexed="9"/>
        </patternFill>
      </fill>
    </dxf>
  </rfmt>
  <rfmt sheetId="1" sqref="AA1088" start="0" length="0">
    <dxf>
      <fill>
        <patternFill patternType="solid">
          <bgColor indexed="9"/>
        </patternFill>
      </fill>
    </dxf>
  </rfmt>
  <rfmt sheetId="1" sqref="AB1088" start="0" length="0">
    <dxf>
      <fill>
        <patternFill patternType="solid">
          <bgColor indexed="9"/>
        </patternFill>
      </fill>
    </dxf>
  </rfmt>
  <rfmt sheetId="1" sqref="AC1088" start="0" length="0">
    <dxf>
      <fill>
        <patternFill patternType="solid">
          <bgColor indexed="9"/>
        </patternFill>
      </fill>
    </dxf>
  </rfmt>
  <rfmt sheetId="1" sqref="AA1089" start="0" length="0">
    <dxf>
      <fill>
        <patternFill patternType="solid">
          <bgColor indexed="9"/>
        </patternFill>
      </fill>
    </dxf>
  </rfmt>
  <rfmt sheetId="1" sqref="AB1089" start="0" length="0">
    <dxf>
      <fill>
        <patternFill patternType="solid">
          <bgColor indexed="9"/>
        </patternFill>
      </fill>
    </dxf>
  </rfmt>
  <rfmt sheetId="1" sqref="AC1089" start="0" length="0">
    <dxf>
      <fill>
        <patternFill patternType="solid">
          <bgColor indexed="9"/>
        </patternFill>
      </fill>
    </dxf>
  </rfmt>
  <rfmt sheetId="1" sqref="AA1090" start="0" length="0">
    <dxf>
      <fill>
        <patternFill patternType="solid">
          <bgColor indexed="9"/>
        </patternFill>
      </fill>
    </dxf>
  </rfmt>
  <rfmt sheetId="1" sqref="AB1090" start="0" length="0">
    <dxf>
      <fill>
        <patternFill patternType="solid">
          <bgColor indexed="9"/>
        </patternFill>
      </fill>
    </dxf>
  </rfmt>
  <rfmt sheetId="1" sqref="AC1090" start="0" length="0">
    <dxf>
      <fill>
        <patternFill patternType="solid">
          <bgColor indexed="9"/>
        </patternFill>
      </fill>
    </dxf>
  </rfmt>
  <rfmt sheetId="1" sqref="AA1091" start="0" length="0">
    <dxf>
      <fill>
        <patternFill patternType="solid">
          <bgColor indexed="9"/>
        </patternFill>
      </fill>
    </dxf>
  </rfmt>
  <rfmt sheetId="1" sqref="AB1091" start="0" length="0">
    <dxf>
      <fill>
        <patternFill patternType="solid">
          <bgColor indexed="9"/>
        </patternFill>
      </fill>
    </dxf>
  </rfmt>
  <rfmt sheetId="1" sqref="AC1091" start="0" length="0">
    <dxf>
      <fill>
        <patternFill patternType="solid">
          <bgColor indexed="9"/>
        </patternFill>
      </fill>
    </dxf>
  </rfmt>
  <rfmt sheetId="1" sqref="AA1092" start="0" length="0">
    <dxf>
      <fill>
        <patternFill patternType="solid">
          <bgColor indexed="9"/>
        </patternFill>
      </fill>
    </dxf>
  </rfmt>
  <rfmt sheetId="1" sqref="AB1092" start="0" length="0">
    <dxf>
      <fill>
        <patternFill patternType="solid">
          <bgColor indexed="9"/>
        </patternFill>
      </fill>
    </dxf>
  </rfmt>
  <rfmt sheetId="1" sqref="AC1092" start="0" length="0">
    <dxf>
      <fill>
        <patternFill patternType="solid">
          <bgColor indexed="9"/>
        </patternFill>
      </fill>
    </dxf>
  </rfmt>
  <rfmt sheetId="1" sqref="AA1093" start="0" length="0">
    <dxf>
      <fill>
        <patternFill patternType="solid">
          <bgColor indexed="9"/>
        </patternFill>
      </fill>
    </dxf>
  </rfmt>
  <rfmt sheetId="1" sqref="AB1093" start="0" length="0">
    <dxf>
      <fill>
        <patternFill patternType="solid">
          <bgColor indexed="9"/>
        </patternFill>
      </fill>
    </dxf>
  </rfmt>
  <rfmt sheetId="1" sqref="AC1093" start="0" length="0">
    <dxf>
      <fill>
        <patternFill patternType="solid">
          <bgColor indexed="9"/>
        </patternFill>
      </fill>
    </dxf>
  </rfmt>
  <rfmt sheetId="1" sqref="AA1094" start="0" length="0">
    <dxf>
      <fill>
        <patternFill patternType="solid">
          <bgColor indexed="9"/>
        </patternFill>
      </fill>
    </dxf>
  </rfmt>
  <rfmt sheetId="1" sqref="AB1094" start="0" length="0">
    <dxf>
      <fill>
        <patternFill patternType="solid">
          <bgColor indexed="9"/>
        </patternFill>
      </fill>
    </dxf>
  </rfmt>
  <rfmt sheetId="1" sqref="AC1094" start="0" length="0">
    <dxf>
      <fill>
        <patternFill patternType="solid">
          <bgColor indexed="9"/>
        </patternFill>
      </fill>
    </dxf>
  </rfmt>
  <rfmt sheetId="1" sqref="AA1095" start="0" length="0">
    <dxf>
      <fill>
        <patternFill patternType="solid">
          <bgColor indexed="9"/>
        </patternFill>
      </fill>
    </dxf>
  </rfmt>
  <rfmt sheetId="1" sqref="AB1095" start="0" length="0">
    <dxf>
      <fill>
        <patternFill patternType="solid">
          <bgColor indexed="9"/>
        </patternFill>
      </fill>
    </dxf>
  </rfmt>
  <rfmt sheetId="1" sqref="AC1095" start="0" length="0">
    <dxf>
      <fill>
        <patternFill patternType="solid">
          <bgColor indexed="9"/>
        </patternFill>
      </fill>
    </dxf>
  </rfmt>
  <rfmt sheetId="1" sqref="AA1096" start="0" length="0">
    <dxf>
      <fill>
        <patternFill patternType="solid">
          <bgColor indexed="9"/>
        </patternFill>
      </fill>
    </dxf>
  </rfmt>
  <rfmt sheetId="1" sqref="AB1096" start="0" length="0">
    <dxf>
      <fill>
        <patternFill patternType="solid">
          <bgColor indexed="9"/>
        </patternFill>
      </fill>
    </dxf>
  </rfmt>
  <rfmt sheetId="1" sqref="AC1096" start="0" length="0">
    <dxf>
      <fill>
        <patternFill patternType="solid">
          <bgColor indexed="9"/>
        </patternFill>
      </fill>
    </dxf>
  </rfmt>
  <rfmt sheetId="1" sqref="AA1097" start="0" length="0">
    <dxf>
      <fill>
        <patternFill patternType="solid">
          <bgColor indexed="9"/>
        </patternFill>
      </fill>
    </dxf>
  </rfmt>
  <rfmt sheetId="1" sqref="AB1097" start="0" length="0">
    <dxf>
      <fill>
        <patternFill patternType="solid">
          <bgColor indexed="9"/>
        </patternFill>
      </fill>
    </dxf>
  </rfmt>
  <rfmt sheetId="1" sqref="AC1097" start="0" length="0">
    <dxf>
      <fill>
        <patternFill patternType="solid">
          <bgColor indexed="9"/>
        </patternFill>
      </fill>
    </dxf>
  </rfmt>
  <rfmt sheetId="1" sqref="AA1098" start="0" length="0">
    <dxf>
      <fill>
        <patternFill patternType="solid">
          <bgColor indexed="9"/>
        </patternFill>
      </fill>
    </dxf>
  </rfmt>
  <rfmt sheetId="1" sqref="AB1098" start="0" length="0">
    <dxf>
      <fill>
        <patternFill patternType="solid">
          <bgColor indexed="9"/>
        </patternFill>
      </fill>
    </dxf>
  </rfmt>
  <rfmt sheetId="1" sqref="AC1098" start="0" length="0">
    <dxf>
      <fill>
        <patternFill patternType="solid">
          <bgColor indexed="9"/>
        </patternFill>
      </fill>
    </dxf>
  </rfmt>
  <rfmt sheetId="1" sqref="AA1099" start="0" length="0">
    <dxf>
      <fill>
        <patternFill patternType="solid">
          <bgColor indexed="9"/>
        </patternFill>
      </fill>
    </dxf>
  </rfmt>
  <rfmt sheetId="1" sqref="AB1099" start="0" length="0">
    <dxf>
      <fill>
        <patternFill patternType="solid">
          <bgColor indexed="9"/>
        </patternFill>
      </fill>
    </dxf>
  </rfmt>
  <rfmt sheetId="1" sqref="AC1099" start="0" length="0">
    <dxf>
      <fill>
        <patternFill patternType="solid">
          <bgColor indexed="9"/>
        </patternFill>
      </fill>
    </dxf>
  </rfmt>
  <rfmt sheetId="1" sqref="AA1100" start="0" length="0">
    <dxf>
      <fill>
        <patternFill patternType="solid">
          <bgColor indexed="9"/>
        </patternFill>
      </fill>
    </dxf>
  </rfmt>
  <rfmt sheetId="1" sqref="AB1100" start="0" length="0">
    <dxf>
      <fill>
        <patternFill patternType="solid">
          <bgColor indexed="9"/>
        </patternFill>
      </fill>
    </dxf>
  </rfmt>
  <rfmt sheetId="1" sqref="AC1100" start="0" length="0">
    <dxf>
      <fill>
        <patternFill patternType="solid">
          <bgColor indexed="9"/>
        </patternFill>
      </fill>
    </dxf>
  </rfmt>
  <rfmt sheetId="1" sqref="AA1101" start="0" length="0">
    <dxf>
      <fill>
        <patternFill patternType="solid">
          <bgColor indexed="9"/>
        </patternFill>
      </fill>
    </dxf>
  </rfmt>
  <rfmt sheetId="1" sqref="AB1101" start="0" length="0">
    <dxf>
      <fill>
        <patternFill patternType="solid">
          <bgColor indexed="9"/>
        </patternFill>
      </fill>
    </dxf>
  </rfmt>
  <rfmt sheetId="1" sqref="AC1101" start="0" length="0">
    <dxf>
      <fill>
        <patternFill patternType="solid">
          <bgColor indexed="9"/>
        </patternFill>
      </fill>
    </dxf>
  </rfmt>
  <rfmt sheetId="1" sqref="AA1102" start="0" length="0">
    <dxf>
      <fill>
        <patternFill patternType="solid">
          <bgColor indexed="9"/>
        </patternFill>
      </fill>
    </dxf>
  </rfmt>
  <rfmt sheetId="1" sqref="AB1102" start="0" length="0">
    <dxf>
      <fill>
        <patternFill patternType="solid">
          <bgColor indexed="9"/>
        </patternFill>
      </fill>
    </dxf>
  </rfmt>
  <rfmt sheetId="1" sqref="AC1102" start="0" length="0">
    <dxf>
      <fill>
        <patternFill patternType="solid">
          <bgColor indexed="9"/>
        </patternFill>
      </fill>
    </dxf>
  </rfmt>
  <rfmt sheetId="1" sqref="AA1103" start="0" length="0">
    <dxf>
      <fill>
        <patternFill patternType="solid">
          <bgColor indexed="9"/>
        </patternFill>
      </fill>
    </dxf>
  </rfmt>
  <rfmt sheetId="1" sqref="AB1103" start="0" length="0">
    <dxf>
      <fill>
        <patternFill patternType="solid">
          <bgColor indexed="9"/>
        </patternFill>
      </fill>
    </dxf>
  </rfmt>
  <rfmt sheetId="1" sqref="AC1103" start="0" length="0">
    <dxf>
      <fill>
        <patternFill patternType="solid">
          <bgColor indexed="9"/>
        </patternFill>
      </fill>
    </dxf>
  </rfmt>
  <rfmt sheetId="1" sqref="AA1104" start="0" length="0">
    <dxf>
      <fill>
        <patternFill patternType="solid">
          <bgColor indexed="9"/>
        </patternFill>
      </fill>
    </dxf>
  </rfmt>
  <rfmt sheetId="1" sqref="AB1104" start="0" length="0">
    <dxf>
      <fill>
        <patternFill patternType="solid">
          <bgColor indexed="9"/>
        </patternFill>
      </fill>
    </dxf>
  </rfmt>
  <rfmt sheetId="1" sqref="AC1104" start="0" length="0">
    <dxf>
      <fill>
        <patternFill patternType="solid">
          <bgColor indexed="9"/>
        </patternFill>
      </fill>
    </dxf>
  </rfmt>
  <rfmt sheetId="1" sqref="AA1105" start="0" length="0">
    <dxf>
      <fill>
        <patternFill patternType="solid">
          <bgColor indexed="9"/>
        </patternFill>
      </fill>
    </dxf>
  </rfmt>
  <rfmt sheetId="1" sqref="AB1105" start="0" length="0">
    <dxf>
      <fill>
        <patternFill patternType="solid">
          <bgColor indexed="9"/>
        </patternFill>
      </fill>
    </dxf>
  </rfmt>
  <rfmt sheetId="1" sqref="AC1105" start="0" length="0">
    <dxf>
      <fill>
        <patternFill patternType="solid">
          <bgColor indexed="9"/>
        </patternFill>
      </fill>
    </dxf>
  </rfmt>
  <rfmt sheetId="1" sqref="AA1106" start="0" length="0">
    <dxf>
      <fill>
        <patternFill patternType="solid">
          <bgColor indexed="9"/>
        </patternFill>
      </fill>
    </dxf>
  </rfmt>
  <rfmt sheetId="1" sqref="AB1106" start="0" length="0">
    <dxf>
      <fill>
        <patternFill patternType="solid">
          <bgColor indexed="9"/>
        </patternFill>
      </fill>
    </dxf>
  </rfmt>
  <rfmt sheetId="1" sqref="AC1106" start="0" length="0">
    <dxf>
      <fill>
        <patternFill patternType="solid">
          <bgColor indexed="9"/>
        </patternFill>
      </fill>
    </dxf>
  </rfmt>
  <rfmt sheetId="1" sqref="AA1107" start="0" length="0">
    <dxf>
      <fill>
        <patternFill patternType="solid">
          <bgColor indexed="9"/>
        </patternFill>
      </fill>
    </dxf>
  </rfmt>
  <rfmt sheetId="1" sqref="AB1107" start="0" length="0">
    <dxf>
      <fill>
        <patternFill patternType="solid">
          <bgColor indexed="9"/>
        </patternFill>
      </fill>
    </dxf>
  </rfmt>
  <rfmt sheetId="1" sqref="AC1107" start="0" length="0">
    <dxf>
      <fill>
        <patternFill patternType="solid">
          <bgColor indexed="9"/>
        </patternFill>
      </fill>
    </dxf>
  </rfmt>
  <rfmt sheetId="1" sqref="AA1108" start="0" length="0">
    <dxf>
      <fill>
        <patternFill patternType="solid">
          <bgColor indexed="9"/>
        </patternFill>
      </fill>
    </dxf>
  </rfmt>
  <rfmt sheetId="1" sqref="AB1108" start="0" length="0">
    <dxf>
      <fill>
        <patternFill patternType="solid">
          <bgColor indexed="9"/>
        </patternFill>
      </fill>
    </dxf>
  </rfmt>
  <rfmt sheetId="1" sqref="AC1108" start="0" length="0">
    <dxf>
      <fill>
        <patternFill patternType="solid">
          <bgColor indexed="9"/>
        </patternFill>
      </fill>
    </dxf>
  </rfmt>
  <rfmt sheetId="1" sqref="AA1109" start="0" length="0">
    <dxf>
      <fill>
        <patternFill patternType="solid">
          <bgColor indexed="9"/>
        </patternFill>
      </fill>
    </dxf>
  </rfmt>
  <rfmt sheetId="1" sqref="AB1109" start="0" length="0">
    <dxf>
      <fill>
        <patternFill patternType="solid">
          <bgColor indexed="9"/>
        </patternFill>
      </fill>
    </dxf>
  </rfmt>
  <rfmt sheetId="1" sqref="AC1109" start="0" length="0">
    <dxf>
      <fill>
        <patternFill patternType="solid">
          <bgColor indexed="9"/>
        </patternFill>
      </fill>
    </dxf>
  </rfmt>
  <rfmt sheetId="1" sqref="AA1110" start="0" length="0">
    <dxf>
      <fill>
        <patternFill patternType="solid">
          <bgColor indexed="9"/>
        </patternFill>
      </fill>
    </dxf>
  </rfmt>
  <rfmt sheetId="1" sqref="AB1110" start="0" length="0">
    <dxf>
      <fill>
        <patternFill patternType="solid">
          <bgColor indexed="9"/>
        </patternFill>
      </fill>
    </dxf>
  </rfmt>
  <rfmt sheetId="1" sqref="AC1110" start="0" length="0">
    <dxf>
      <fill>
        <patternFill patternType="solid">
          <bgColor indexed="9"/>
        </patternFill>
      </fill>
    </dxf>
  </rfmt>
  <rfmt sheetId="1" sqref="AA1111" start="0" length="0">
    <dxf>
      <fill>
        <patternFill patternType="solid">
          <bgColor indexed="9"/>
        </patternFill>
      </fill>
    </dxf>
  </rfmt>
  <rfmt sheetId="1" sqref="AB1111" start="0" length="0">
    <dxf>
      <fill>
        <patternFill patternType="solid">
          <bgColor indexed="9"/>
        </patternFill>
      </fill>
    </dxf>
  </rfmt>
  <rfmt sheetId="1" sqref="AC1111" start="0" length="0">
    <dxf>
      <fill>
        <patternFill patternType="solid">
          <bgColor indexed="9"/>
        </patternFill>
      </fill>
    </dxf>
  </rfmt>
  <rfmt sheetId="1" sqref="AA1112" start="0" length="0">
    <dxf>
      <fill>
        <patternFill patternType="solid">
          <bgColor indexed="9"/>
        </patternFill>
      </fill>
    </dxf>
  </rfmt>
  <rfmt sheetId="1" sqref="AB1112" start="0" length="0">
    <dxf>
      <fill>
        <patternFill patternType="solid">
          <bgColor indexed="9"/>
        </patternFill>
      </fill>
    </dxf>
  </rfmt>
  <rfmt sheetId="1" sqref="AC1112" start="0" length="0">
    <dxf>
      <fill>
        <patternFill patternType="solid">
          <bgColor indexed="9"/>
        </patternFill>
      </fill>
    </dxf>
  </rfmt>
  <rfmt sheetId="1" sqref="AA1113" start="0" length="0">
    <dxf>
      <fill>
        <patternFill patternType="solid">
          <bgColor indexed="9"/>
        </patternFill>
      </fill>
    </dxf>
  </rfmt>
  <rfmt sheetId="1" sqref="AB1113" start="0" length="0">
    <dxf>
      <fill>
        <patternFill patternType="solid">
          <bgColor indexed="9"/>
        </patternFill>
      </fill>
    </dxf>
  </rfmt>
  <rfmt sheetId="1" sqref="AC1113" start="0" length="0">
    <dxf>
      <fill>
        <patternFill patternType="solid">
          <bgColor indexed="9"/>
        </patternFill>
      </fill>
    </dxf>
  </rfmt>
  <rfmt sheetId="1" sqref="AA1114" start="0" length="0">
    <dxf>
      <fill>
        <patternFill patternType="solid">
          <bgColor indexed="9"/>
        </patternFill>
      </fill>
    </dxf>
  </rfmt>
  <rfmt sheetId="1" sqref="AB1114" start="0" length="0">
    <dxf>
      <fill>
        <patternFill patternType="solid">
          <bgColor indexed="9"/>
        </patternFill>
      </fill>
    </dxf>
  </rfmt>
  <rfmt sheetId="1" sqref="AC1114" start="0" length="0">
    <dxf>
      <fill>
        <patternFill patternType="solid">
          <bgColor indexed="9"/>
        </patternFill>
      </fill>
    </dxf>
  </rfmt>
  <rfmt sheetId="1" sqref="AA1115" start="0" length="0">
    <dxf>
      <fill>
        <patternFill patternType="solid">
          <bgColor indexed="9"/>
        </patternFill>
      </fill>
    </dxf>
  </rfmt>
  <rfmt sheetId="1" sqref="AB1115" start="0" length="0">
    <dxf>
      <fill>
        <patternFill patternType="solid">
          <bgColor indexed="9"/>
        </patternFill>
      </fill>
    </dxf>
  </rfmt>
  <rfmt sheetId="1" sqref="AC1115" start="0" length="0">
    <dxf>
      <fill>
        <patternFill patternType="solid">
          <bgColor indexed="9"/>
        </patternFill>
      </fill>
    </dxf>
  </rfmt>
  <rfmt sheetId="1" sqref="AA1116" start="0" length="0">
    <dxf>
      <fill>
        <patternFill patternType="solid">
          <bgColor indexed="9"/>
        </patternFill>
      </fill>
    </dxf>
  </rfmt>
  <rfmt sheetId="1" sqref="AB1116" start="0" length="0">
    <dxf>
      <fill>
        <patternFill patternType="solid">
          <bgColor indexed="9"/>
        </patternFill>
      </fill>
    </dxf>
  </rfmt>
  <rfmt sheetId="1" sqref="AC1116" start="0" length="0">
    <dxf>
      <fill>
        <patternFill patternType="solid">
          <bgColor indexed="9"/>
        </patternFill>
      </fill>
    </dxf>
  </rfmt>
  <rfmt sheetId="1" sqref="AA1117" start="0" length="0">
    <dxf>
      <fill>
        <patternFill patternType="solid">
          <bgColor indexed="9"/>
        </patternFill>
      </fill>
    </dxf>
  </rfmt>
  <rfmt sheetId="1" sqref="AB1117" start="0" length="0">
    <dxf>
      <fill>
        <patternFill patternType="solid">
          <bgColor indexed="9"/>
        </patternFill>
      </fill>
    </dxf>
  </rfmt>
  <rfmt sheetId="1" sqref="AC1117" start="0" length="0">
    <dxf>
      <fill>
        <patternFill patternType="solid">
          <bgColor indexed="9"/>
        </patternFill>
      </fill>
    </dxf>
  </rfmt>
  <rfmt sheetId="1" sqref="AA1118" start="0" length="0">
    <dxf>
      <fill>
        <patternFill patternType="solid">
          <bgColor indexed="9"/>
        </patternFill>
      </fill>
    </dxf>
  </rfmt>
  <rfmt sheetId="1" sqref="AB1118" start="0" length="0">
    <dxf>
      <fill>
        <patternFill patternType="solid">
          <bgColor indexed="9"/>
        </patternFill>
      </fill>
    </dxf>
  </rfmt>
  <rfmt sheetId="1" sqref="AC1118" start="0" length="0">
    <dxf>
      <fill>
        <patternFill patternType="solid">
          <bgColor indexed="9"/>
        </patternFill>
      </fill>
    </dxf>
  </rfmt>
  <rfmt sheetId="1" sqref="AA1119" start="0" length="0">
    <dxf>
      <fill>
        <patternFill patternType="solid">
          <bgColor indexed="9"/>
        </patternFill>
      </fill>
    </dxf>
  </rfmt>
  <rfmt sheetId="1" sqref="AB1119" start="0" length="0">
    <dxf>
      <fill>
        <patternFill patternType="solid">
          <bgColor indexed="9"/>
        </patternFill>
      </fill>
    </dxf>
  </rfmt>
  <rfmt sheetId="1" sqref="AC1119" start="0" length="0">
    <dxf>
      <fill>
        <patternFill patternType="solid">
          <bgColor indexed="9"/>
        </patternFill>
      </fill>
    </dxf>
  </rfmt>
  <rfmt sheetId="1" sqref="AA1120" start="0" length="0">
    <dxf>
      <fill>
        <patternFill patternType="solid">
          <bgColor indexed="9"/>
        </patternFill>
      </fill>
    </dxf>
  </rfmt>
  <rfmt sheetId="1" sqref="AB1120" start="0" length="0">
    <dxf>
      <fill>
        <patternFill patternType="solid">
          <bgColor indexed="9"/>
        </patternFill>
      </fill>
    </dxf>
  </rfmt>
  <rfmt sheetId="1" sqref="AC1120" start="0" length="0">
    <dxf>
      <fill>
        <patternFill patternType="solid">
          <bgColor indexed="9"/>
        </patternFill>
      </fill>
    </dxf>
  </rfmt>
  <rfmt sheetId="1" sqref="AA1121" start="0" length="0">
    <dxf>
      <fill>
        <patternFill patternType="solid">
          <bgColor indexed="9"/>
        </patternFill>
      </fill>
    </dxf>
  </rfmt>
  <rfmt sheetId="1" sqref="AB1121" start="0" length="0">
    <dxf>
      <fill>
        <patternFill patternType="solid">
          <bgColor indexed="9"/>
        </patternFill>
      </fill>
    </dxf>
  </rfmt>
  <rfmt sheetId="1" sqref="AC1121" start="0" length="0">
    <dxf>
      <fill>
        <patternFill patternType="solid">
          <bgColor indexed="9"/>
        </patternFill>
      </fill>
    </dxf>
  </rfmt>
  <rfmt sheetId="1" sqref="AA1122" start="0" length="0">
    <dxf>
      <fill>
        <patternFill patternType="solid">
          <bgColor indexed="9"/>
        </patternFill>
      </fill>
    </dxf>
  </rfmt>
  <rfmt sheetId="1" sqref="AB1122" start="0" length="0">
    <dxf>
      <fill>
        <patternFill patternType="solid">
          <bgColor indexed="9"/>
        </patternFill>
      </fill>
    </dxf>
  </rfmt>
  <rfmt sheetId="1" sqref="AC1122" start="0" length="0">
    <dxf>
      <fill>
        <patternFill patternType="solid">
          <bgColor indexed="9"/>
        </patternFill>
      </fill>
    </dxf>
  </rfmt>
  <rfmt sheetId="1" sqref="AA1123" start="0" length="0">
    <dxf>
      <fill>
        <patternFill patternType="solid">
          <bgColor indexed="9"/>
        </patternFill>
      </fill>
    </dxf>
  </rfmt>
  <rfmt sheetId="1" sqref="AB1123" start="0" length="0">
    <dxf>
      <fill>
        <patternFill patternType="solid">
          <bgColor indexed="9"/>
        </patternFill>
      </fill>
    </dxf>
  </rfmt>
  <rfmt sheetId="1" sqref="AC1123" start="0" length="0">
    <dxf>
      <fill>
        <patternFill patternType="solid">
          <bgColor indexed="9"/>
        </patternFill>
      </fill>
    </dxf>
  </rfmt>
  <rfmt sheetId="1" sqref="AA1124" start="0" length="0">
    <dxf>
      <fill>
        <patternFill patternType="solid">
          <bgColor indexed="9"/>
        </patternFill>
      </fill>
    </dxf>
  </rfmt>
  <rfmt sheetId="1" sqref="AB1124" start="0" length="0">
    <dxf>
      <fill>
        <patternFill patternType="solid">
          <bgColor indexed="9"/>
        </patternFill>
      </fill>
    </dxf>
  </rfmt>
  <rfmt sheetId="1" sqref="AC1124" start="0" length="0">
    <dxf>
      <fill>
        <patternFill patternType="solid">
          <bgColor indexed="9"/>
        </patternFill>
      </fill>
    </dxf>
  </rfmt>
  <rfmt sheetId="1" sqref="AA1125" start="0" length="0">
    <dxf>
      <fill>
        <patternFill patternType="solid">
          <bgColor indexed="9"/>
        </patternFill>
      </fill>
    </dxf>
  </rfmt>
  <rfmt sheetId="1" sqref="AB1125" start="0" length="0">
    <dxf>
      <fill>
        <patternFill patternType="solid">
          <bgColor indexed="9"/>
        </patternFill>
      </fill>
    </dxf>
  </rfmt>
  <rfmt sheetId="1" sqref="AC1125" start="0" length="0">
    <dxf>
      <fill>
        <patternFill patternType="solid">
          <bgColor indexed="9"/>
        </patternFill>
      </fill>
    </dxf>
  </rfmt>
  <rfmt sheetId="1" sqref="AA1126" start="0" length="0">
    <dxf>
      <fill>
        <patternFill patternType="solid">
          <bgColor indexed="9"/>
        </patternFill>
      </fill>
    </dxf>
  </rfmt>
  <rfmt sheetId="1" sqref="AB1126" start="0" length="0">
    <dxf>
      <fill>
        <patternFill patternType="solid">
          <bgColor indexed="9"/>
        </patternFill>
      </fill>
    </dxf>
  </rfmt>
  <rfmt sheetId="1" sqref="AC1126" start="0" length="0">
    <dxf>
      <fill>
        <patternFill patternType="solid">
          <bgColor indexed="9"/>
        </patternFill>
      </fill>
    </dxf>
  </rfmt>
  <rfmt sheetId="1" sqref="AA1127" start="0" length="0">
    <dxf>
      <fill>
        <patternFill patternType="solid">
          <bgColor indexed="9"/>
        </patternFill>
      </fill>
    </dxf>
  </rfmt>
  <rfmt sheetId="1" sqref="AB1127" start="0" length="0">
    <dxf>
      <fill>
        <patternFill patternType="solid">
          <bgColor indexed="9"/>
        </patternFill>
      </fill>
    </dxf>
  </rfmt>
  <rfmt sheetId="1" sqref="AC1127" start="0" length="0">
    <dxf>
      <fill>
        <patternFill patternType="solid">
          <bgColor indexed="9"/>
        </patternFill>
      </fill>
    </dxf>
  </rfmt>
  <rfmt sheetId="1" sqref="AA1128" start="0" length="0">
    <dxf>
      <fill>
        <patternFill patternType="solid">
          <bgColor indexed="9"/>
        </patternFill>
      </fill>
    </dxf>
  </rfmt>
  <rfmt sheetId="1" sqref="AB1128" start="0" length="0">
    <dxf>
      <fill>
        <patternFill patternType="solid">
          <bgColor indexed="9"/>
        </patternFill>
      </fill>
    </dxf>
  </rfmt>
  <rfmt sheetId="1" sqref="AC1128" start="0" length="0">
    <dxf>
      <fill>
        <patternFill patternType="solid">
          <bgColor indexed="9"/>
        </patternFill>
      </fill>
    </dxf>
  </rfmt>
  <rfmt sheetId="1" sqref="AA1129" start="0" length="0">
    <dxf>
      <fill>
        <patternFill patternType="solid">
          <bgColor indexed="9"/>
        </patternFill>
      </fill>
    </dxf>
  </rfmt>
  <rfmt sheetId="1" sqref="AB1129" start="0" length="0">
    <dxf>
      <fill>
        <patternFill patternType="solid">
          <bgColor indexed="9"/>
        </patternFill>
      </fill>
    </dxf>
  </rfmt>
  <rfmt sheetId="1" sqref="AC1129" start="0" length="0">
    <dxf>
      <fill>
        <patternFill patternType="solid">
          <bgColor indexed="9"/>
        </patternFill>
      </fill>
    </dxf>
  </rfmt>
  <rfmt sheetId="1" sqref="AA1130" start="0" length="0">
    <dxf>
      <fill>
        <patternFill patternType="solid">
          <bgColor indexed="9"/>
        </patternFill>
      </fill>
    </dxf>
  </rfmt>
  <rfmt sheetId="1" sqref="AB1130" start="0" length="0">
    <dxf>
      <fill>
        <patternFill patternType="solid">
          <bgColor indexed="9"/>
        </patternFill>
      </fill>
    </dxf>
  </rfmt>
  <rfmt sheetId="1" sqref="AC1130" start="0" length="0">
    <dxf>
      <fill>
        <patternFill patternType="solid">
          <bgColor indexed="9"/>
        </patternFill>
      </fill>
    </dxf>
  </rfmt>
  <rfmt sheetId="1" sqref="AA1131" start="0" length="0">
    <dxf>
      <fill>
        <patternFill patternType="solid">
          <bgColor indexed="9"/>
        </patternFill>
      </fill>
    </dxf>
  </rfmt>
  <rfmt sheetId="1" sqref="AB1131" start="0" length="0">
    <dxf>
      <fill>
        <patternFill patternType="solid">
          <bgColor indexed="9"/>
        </patternFill>
      </fill>
    </dxf>
  </rfmt>
  <rfmt sheetId="1" sqref="AC1131" start="0" length="0">
    <dxf>
      <fill>
        <patternFill patternType="solid">
          <bgColor indexed="9"/>
        </patternFill>
      </fill>
    </dxf>
  </rfmt>
  <rfmt sheetId="1" sqref="AA1132" start="0" length="0">
    <dxf>
      <fill>
        <patternFill patternType="solid">
          <bgColor indexed="9"/>
        </patternFill>
      </fill>
    </dxf>
  </rfmt>
  <rfmt sheetId="1" sqref="AB1132" start="0" length="0">
    <dxf>
      <fill>
        <patternFill patternType="solid">
          <bgColor indexed="9"/>
        </patternFill>
      </fill>
    </dxf>
  </rfmt>
  <rfmt sheetId="1" sqref="AC1132" start="0" length="0">
    <dxf>
      <fill>
        <patternFill patternType="solid">
          <bgColor indexed="9"/>
        </patternFill>
      </fill>
    </dxf>
  </rfmt>
  <rfmt sheetId="1" sqref="AA1133" start="0" length="0">
    <dxf>
      <fill>
        <patternFill patternType="solid">
          <bgColor indexed="9"/>
        </patternFill>
      </fill>
    </dxf>
  </rfmt>
  <rfmt sheetId="1" sqref="AB1133" start="0" length="0">
    <dxf>
      <fill>
        <patternFill patternType="solid">
          <bgColor indexed="9"/>
        </patternFill>
      </fill>
    </dxf>
  </rfmt>
  <rfmt sheetId="1" sqref="AC1133" start="0" length="0">
    <dxf>
      <fill>
        <patternFill patternType="solid">
          <bgColor indexed="9"/>
        </patternFill>
      </fill>
    </dxf>
  </rfmt>
  <rfmt sheetId="1" sqref="AA1134" start="0" length="0">
    <dxf>
      <fill>
        <patternFill patternType="solid">
          <bgColor indexed="9"/>
        </patternFill>
      </fill>
    </dxf>
  </rfmt>
  <rfmt sheetId="1" sqref="AB1134" start="0" length="0">
    <dxf>
      <fill>
        <patternFill patternType="solid">
          <bgColor indexed="9"/>
        </patternFill>
      </fill>
    </dxf>
  </rfmt>
  <rfmt sheetId="1" sqref="AC1134" start="0" length="0">
    <dxf>
      <fill>
        <patternFill patternType="solid">
          <bgColor indexed="9"/>
        </patternFill>
      </fill>
    </dxf>
  </rfmt>
  <rfmt sheetId="1" sqref="AA1135" start="0" length="0">
    <dxf>
      <fill>
        <patternFill patternType="solid">
          <bgColor indexed="9"/>
        </patternFill>
      </fill>
    </dxf>
  </rfmt>
  <rfmt sheetId="1" sqref="AB1135" start="0" length="0">
    <dxf>
      <fill>
        <patternFill patternType="solid">
          <bgColor indexed="9"/>
        </patternFill>
      </fill>
    </dxf>
  </rfmt>
  <rfmt sheetId="1" sqref="AC1135" start="0" length="0">
    <dxf>
      <fill>
        <patternFill patternType="solid">
          <bgColor indexed="9"/>
        </patternFill>
      </fill>
    </dxf>
  </rfmt>
  <rfmt sheetId="1" sqref="AA1136" start="0" length="0">
    <dxf>
      <fill>
        <patternFill patternType="solid">
          <bgColor indexed="9"/>
        </patternFill>
      </fill>
    </dxf>
  </rfmt>
  <rfmt sheetId="1" sqref="AB1136" start="0" length="0">
    <dxf>
      <fill>
        <patternFill patternType="solid">
          <bgColor indexed="9"/>
        </patternFill>
      </fill>
    </dxf>
  </rfmt>
  <rfmt sheetId="1" sqref="AC1136" start="0" length="0">
    <dxf>
      <fill>
        <patternFill patternType="solid">
          <bgColor indexed="9"/>
        </patternFill>
      </fill>
    </dxf>
  </rfmt>
  <rfmt sheetId="1" sqref="AA1137" start="0" length="0">
    <dxf>
      <fill>
        <patternFill patternType="solid">
          <bgColor indexed="9"/>
        </patternFill>
      </fill>
    </dxf>
  </rfmt>
  <rfmt sheetId="1" sqref="AB1137" start="0" length="0">
    <dxf>
      <fill>
        <patternFill patternType="solid">
          <bgColor indexed="9"/>
        </patternFill>
      </fill>
    </dxf>
  </rfmt>
  <rfmt sheetId="1" sqref="AC1137" start="0" length="0">
    <dxf>
      <fill>
        <patternFill patternType="solid">
          <bgColor indexed="9"/>
        </patternFill>
      </fill>
    </dxf>
  </rfmt>
  <rfmt sheetId="1" sqref="AA1138" start="0" length="0">
    <dxf>
      <fill>
        <patternFill patternType="solid">
          <bgColor indexed="9"/>
        </patternFill>
      </fill>
    </dxf>
  </rfmt>
  <rfmt sheetId="1" sqref="AB1138" start="0" length="0">
    <dxf>
      <fill>
        <patternFill patternType="solid">
          <bgColor indexed="9"/>
        </patternFill>
      </fill>
    </dxf>
  </rfmt>
  <rfmt sheetId="1" sqref="AC1138" start="0" length="0">
    <dxf>
      <fill>
        <patternFill patternType="solid">
          <bgColor indexed="9"/>
        </patternFill>
      </fill>
    </dxf>
  </rfmt>
  <rfmt sheetId="1" sqref="AA1139" start="0" length="0">
    <dxf>
      <fill>
        <patternFill patternType="solid">
          <bgColor indexed="9"/>
        </patternFill>
      </fill>
    </dxf>
  </rfmt>
  <rfmt sheetId="1" sqref="AB1139" start="0" length="0">
    <dxf>
      <fill>
        <patternFill patternType="solid">
          <bgColor indexed="9"/>
        </patternFill>
      </fill>
    </dxf>
  </rfmt>
  <rfmt sheetId="1" sqref="AC1139" start="0" length="0">
    <dxf>
      <fill>
        <patternFill patternType="solid">
          <bgColor indexed="9"/>
        </patternFill>
      </fill>
    </dxf>
  </rfmt>
  <rfmt sheetId="1" sqref="AA1140" start="0" length="0">
    <dxf>
      <fill>
        <patternFill patternType="solid">
          <bgColor indexed="9"/>
        </patternFill>
      </fill>
    </dxf>
  </rfmt>
  <rfmt sheetId="1" sqref="AB1140" start="0" length="0">
    <dxf>
      <fill>
        <patternFill patternType="solid">
          <bgColor indexed="9"/>
        </patternFill>
      </fill>
    </dxf>
  </rfmt>
  <rfmt sheetId="1" sqref="AC1140" start="0" length="0">
    <dxf>
      <fill>
        <patternFill patternType="solid">
          <bgColor indexed="9"/>
        </patternFill>
      </fill>
    </dxf>
  </rfmt>
  <rfmt sheetId="1" sqref="AA1141" start="0" length="0">
    <dxf>
      <fill>
        <patternFill patternType="solid">
          <bgColor indexed="9"/>
        </patternFill>
      </fill>
    </dxf>
  </rfmt>
  <rfmt sheetId="1" sqref="AB1141" start="0" length="0">
    <dxf>
      <fill>
        <patternFill patternType="solid">
          <bgColor indexed="9"/>
        </patternFill>
      </fill>
    </dxf>
  </rfmt>
  <rfmt sheetId="1" sqref="AC1141" start="0" length="0">
    <dxf>
      <fill>
        <patternFill patternType="solid">
          <bgColor indexed="9"/>
        </patternFill>
      </fill>
    </dxf>
  </rfmt>
  <rfmt sheetId="1" sqref="AA1142" start="0" length="0">
    <dxf>
      <fill>
        <patternFill patternType="solid">
          <bgColor indexed="9"/>
        </patternFill>
      </fill>
    </dxf>
  </rfmt>
  <rfmt sheetId="1" sqref="AB1142" start="0" length="0">
    <dxf>
      <fill>
        <patternFill patternType="solid">
          <bgColor indexed="9"/>
        </patternFill>
      </fill>
    </dxf>
  </rfmt>
  <rfmt sheetId="1" sqref="AC1142" start="0" length="0">
    <dxf>
      <fill>
        <patternFill patternType="solid">
          <bgColor indexed="9"/>
        </patternFill>
      </fill>
    </dxf>
  </rfmt>
  <rfmt sheetId="1" sqref="AA1143" start="0" length="0">
    <dxf>
      <fill>
        <patternFill patternType="solid">
          <bgColor indexed="9"/>
        </patternFill>
      </fill>
    </dxf>
  </rfmt>
  <rfmt sheetId="1" sqref="AB1143" start="0" length="0">
    <dxf>
      <fill>
        <patternFill patternType="solid">
          <bgColor indexed="9"/>
        </patternFill>
      </fill>
    </dxf>
  </rfmt>
  <rfmt sheetId="1" sqref="AC1143" start="0" length="0">
    <dxf>
      <fill>
        <patternFill patternType="solid">
          <bgColor indexed="9"/>
        </patternFill>
      </fill>
    </dxf>
  </rfmt>
  <rfmt sheetId="1" sqref="AA1144" start="0" length="0">
    <dxf>
      <fill>
        <patternFill patternType="solid">
          <bgColor indexed="9"/>
        </patternFill>
      </fill>
    </dxf>
  </rfmt>
  <rfmt sheetId="1" sqref="AB1144" start="0" length="0">
    <dxf>
      <fill>
        <patternFill patternType="solid">
          <bgColor indexed="9"/>
        </patternFill>
      </fill>
    </dxf>
  </rfmt>
  <rfmt sheetId="1" sqref="AC1144" start="0" length="0">
    <dxf>
      <fill>
        <patternFill patternType="solid">
          <bgColor indexed="9"/>
        </patternFill>
      </fill>
    </dxf>
  </rfmt>
  <rfmt sheetId="1" sqref="AA1145" start="0" length="0">
    <dxf>
      <fill>
        <patternFill patternType="solid">
          <bgColor indexed="9"/>
        </patternFill>
      </fill>
    </dxf>
  </rfmt>
  <rfmt sheetId="1" sqref="AB1145" start="0" length="0">
    <dxf>
      <fill>
        <patternFill patternType="solid">
          <bgColor indexed="9"/>
        </patternFill>
      </fill>
    </dxf>
  </rfmt>
  <rfmt sheetId="1" sqref="AC1145" start="0" length="0">
    <dxf>
      <fill>
        <patternFill patternType="solid">
          <bgColor indexed="9"/>
        </patternFill>
      </fill>
    </dxf>
  </rfmt>
  <rfmt sheetId="1" sqref="AA1146" start="0" length="0">
    <dxf>
      <fill>
        <patternFill patternType="solid">
          <bgColor indexed="9"/>
        </patternFill>
      </fill>
    </dxf>
  </rfmt>
  <rfmt sheetId="1" sqref="AB1146" start="0" length="0">
    <dxf>
      <fill>
        <patternFill patternType="solid">
          <bgColor indexed="9"/>
        </patternFill>
      </fill>
    </dxf>
  </rfmt>
  <rfmt sheetId="1" sqref="AC1146" start="0" length="0">
    <dxf>
      <fill>
        <patternFill patternType="solid">
          <bgColor indexed="9"/>
        </patternFill>
      </fill>
    </dxf>
  </rfmt>
  <rfmt sheetId="1" sqref="AA1147" start="0" length="0">
    <dxf>
      <fill>
        <patternFill patternType="solid">
          <bgColor indexed="9"/>
        </patternFill>
      </fill>
    </dxf>
  </rfmt>
  <rfmt sheetId="1" sqref="AB1147" start="0" length="0">
    <dxf>
      <fill>
        <patternFill patternType="solid">
          <bgColor indexed="9"/>
        </patternFill>
      </fill>
    </dxf>
  </rfmt>
  <rfmt sheetId="1" sqref="AC1147" start="0" length="0">
    <dxf>
      <fill>
        <patternFill patternType="solid">
          <bgColor indexed="9"/>
        </patternFill>
      </fill>
    </dxf>
  </rfmt>
  <rfmt sheetId="1" sqref="AA1148" start="0" length="0">
    <dxf>
      <fill>
        <patternFill patternType="solid">
          <bgColor indexed="9"/>
        </patternFill>
      </fill>
    </dxf>
  </rfmt>
  <rfmt sheetId="1" sqref="AB1148" start="0" length="0">
    <dxf>
      <fill>
        <patternFill patternType="solid">
          <bgColor indexed="9"/>
        </patternFill>
      </fill>
    </dxf>
  </rfmt>
  <rfmt sheetId="1" sqref="AC1148" start="0" length="0">
    <dxf>
      <fill>
        <patternFill patternType="solid">
          <bgColor indexed="9"/>
        </patternFill>
      </fill>
    </dxf>
  </rfmt>
  <rfmt sheetId="1" sqref="AA1149" start="0" length="0">
    <dxf>
      <fill>
        <patternFill patternType="solid">
          <bgColor indexed="9"/>
        </patternFill>
      </fill>
    </dxf>
  </rfmt>
  <rfmt sheetId="1" sqref="AB1149" start="0" length="0">
    <dxf>
      <fill>
        <patternFill patternType="solid">
          <bgColor indexed="9"/>
        </patternFill>
      </fill>
    </dxf>
  </rfmt>
  <rfmt sheetId="1" sqref="AC1149" start="0" length="0">
    <dxf>
      <fill>
        <patternFill patternType="solid">
          <bgColor indexed="9"/>
        </patternFill>
      </fill>
    </dxf>
  </rfmt>
  <rfmt sheetId="1" sqref="AA1150" start="0" length="0">
    <dxf>
      <fill>
        <patternFill patternType="solid">
          <bgColor indexed="9"/>
        </patternFill>
      </fill>
    </dxf>
  </rfmt>
  <rfmt sheetId="1" sqref="AB1150" start="0" length="0">
    <dxf>
      <fill>
        <patternFill patternType="solid">
          <bgColor indexed="9"/>
        </patternFill>
      </fill>
    </dxf>
  </rfmt>
  <rfmt sheetId="1" sqref="AC1150" start="0" length="0">
    <dxf>
      <fill>
        <patternFill patternType="solid">
          <bgColor indexed="9"/>
        </patternFill>
      </fill>
    </dxf>
  </rfmt>
  <rfmt sheetId="1" sqref="AA1151" start="0" length="0">
    <dxf>
      <fill>
        <patternFill patternType="solid">
          <bgColor indexed="9"/>
        </patternFill>
      </fill>
    </dxf>
  </rfmt>
  <rfmt sheetId="1" sqref="AB1151" start="0" length="0">
    <dxf>
      <fill>
        <patternFill patternType="solid">
          <bgColor indexed="9"/>
        </patternFill>
      </fill>
    </dxf>
  </rfmt>
  <rfmt sheetId="1" sqref="AC1151" start="0" length="0">
    <dxf>
      <fill>
        <patternFill patternType="solid">
          <bgColor indexed="9"/>
        </patternFill>
      </fill>
    </dxf>
  </rfmt>
  <rfmt sheetId="1" sqref="AA1152" start="0" length="0">
    <dxf>
      <fill>
        <patternFill patternType="solid">
          <bgColor indexed="9"/>
        </patternFill>
      </fill>
    </dxf>
  </rfmt>
  <rfmt sheetId="1" sqref="AB1152" start="0" length="0">
    <dxf>
      <fill>
        <patternFill patternType="solid">
          <bgColor indexed="9"/>
        </patternFill>
      </fill>
    </dxf>
  </rfmt>
  <rfmt sheetId="1" sqref="AC1152" start="0" length="0">
    <dxf>
      <fill>
        <patternFill patternType="solid">
          <bgColor indexed="9"/>
        </patternFill>
      </fill>
    </dxf>
  </rfmt>
  <rfmt sheetId="1" sqref="AA1153" start="0" length="0">
    <dxf>
      <fill>
        <patternFill patternType="solid">
          <bgColor indexed="9"/>
        </patternFill>
      </fill>
    </dxf>
  </rfmt>
  <rfmt sheetId="1" sqref="AB1153" start="0" length="0">
    <dxf>
      <fill>
        <patternFill patternType="solid">
          <bgColor indexed="9"/>
        </patternFill>
      </fill>
    </dxf>
  </rfmt>
  <rfmt sheetId="1" sqref="AC1153" start="0" length="0">
    <dxf>
      <fill>
        <patternFill patternType="solid">
          <bgColor indexed="9"/>
        </patternFill>
      </fill>
    </dxf>
  </rfmt>
  <rfmt sheetId="1" sqref="AA1154" start="0" length="0">
    <dxf>
      <fill>
        <patternFill patternType="solid">
          <bgColor indexed="9"/>
        </patternFill>
      </fill>
    </dxf>
  </rfmt>
  <rfmt sheetId="1" sqref="AB1154" start="0" length="0">
    <dxf>
      <fill>
        <patternFill patternType="solid">
          <bgColor indexed="9"/>
        </patternFill>
      </fill>
    </dxf>
  </rfmt>
  <rfmt sheetId="1" sqref="AC1154" start="0" length="0">
    <dxf>
      <fill>
        <patternFill patternType="solid">
          <bgColor indexed="9"/>
        </patternFill>
      </fill>
    </dxf>
  </rfmt>
  <rfmt sheetId="1" sqref="AA1155" start="0" length="0">
    <dxf>
      <fill>
        <patternFill patternType="solid">
          <bgColor indexed="9"/>
        </patternFill>
      </fill>
    </dxf>
  </rfmt>
  <rfmt sheetId="1" sqref="AB1155" start="0" length="0">
    <dxf>
      <fill>
        <patternFill patternType="solid">
          <bgColor indexed="9"/>
        </patternFill>
      </fill>
    </dxf>
  </rfmt>
  <rfmt sheetId="1" sqref="AC1155" start="0" length="0">
    <dxf>
      <fill>
        <patternFill patternType="solid">
          <bgColor indexed="9"/>
        </patternFill>
      </fill>
    </dxf>
  </rfmt>
  <rfmt sheetId="1" sqref="AA1156" start="0" length="0">
    <dxf>
      <fill>
        <patternFill patternType="solid">
          <bgColor indexed="9"/>
        </patternFill>
      </fill>
    </dxf>
  </rfmt>
  <rfmt sheetId="1" sqref="AB1156" start="0" length="0">
    <dxf>
      <fill>
        <patternFill patternType="solid">
          <bgColor indexed="9"/>
        </patternFill>
      </fill>
    </dxf>
  </rfmt>
  <rfmt sheetId="1" sqref="AC1156" start="0" length="0">
    <dxf>
      <fill>
        <patternFill patternType="solid">
          <bgColor indexed="9"/>
        </patternFill>
      </fill>
    </dxf>
  </rfmt>
  <rfmt sheetId="1" sqref="AA1157" start="0" length="0">
    <dxf>
      <fill>
        <patternFill patternType="solid">
          <bgColor indexed="9"/>
        </patternFill>
      </fill>
    </dxf>
  </rfmt>
  <rfmt sheetId="1" sqref="AB1157" start="0" length="0">
    <dxf>
      <fill>
        <patternFill patternType="solid">
          <bgColor indexed="9"/>
        </patternFill>
      </fill>
    </dxf>
  </rfmt>
  <rfmt sheetId="1" sqref="AC1157" start="0" length="0">
    <dxf>
      <fill>
        <patternFill patternType="solid">
          <bgColor indexed="9"/>
        </patternFill>
      </fill>
    </dxf>
  </rfmt>
  <rfmt sheetId="1" sqref="AA1158" start="0" length="0">
    <dxf>
      <fill>
        <patternFill patternType="solid">
          <bgColor indexed="9"/>
        </patternFill>
      </fill>
    </dxf>
  </rfmt>
  <rfmt sheetId="1" sqref="AB1158" start="0" length="0">
    <dxf>
      <fill>
        <patternFill patternType="solid">
          <bgColor indexed="9"/>
        </patternFill>
      </fill>
    </dxf>
  </rfmt>
  <rfmt sheetId="1" sqref="AC1158" start="0" length="0">
    <dxf>
      <fill>
        <patternFill patternType="solid">
          <bgColor indexed="9"/>
        </patternFill>
      </fill>
    </dxf>
  </rfmt>
  <rfmt sheetId="1" sqref="AA1159" start="0" length="0">
    <dxf>
      <fill>
        <patternFill patternType="solid">
          <bgColor indexed="9"/>
        </patternFill>
      </fill>
    </dxf>
  </rfmt>
  <rfmt sheetId="1" sqref="AB1159" start="0" length="0">
    <dxf>
      <fill>
        <patternFill patternType="solid">
          <bgColor indexed="9"/>
        </patternFill>
      </fill>
    </dxf>
  </rfmt>
  <rfmt sheetId="1" sqref="AC1159" start="0" length="0">
    <dxf>
      <fill>
        <patternFill patternType="solid">
          <bgColor indexed="9"/>
        </patternFill>
      </fill>
    </dxf>
  </rfmt>
  <rfmt sheetId="1" sqref="AA1160" start="0" length="0">
    <dxf>
      <fill>
        <patternFill patternType="solid">
          <bgColor indexed="9"/>
        </patternFill>
      </fill>
    </dxf>
  </rfmt>
  <rfmt sheetId="1" sqref="AB1160" start="0" length="0">
    <dxf>
      <fill>
        <patternFill patternType="solid">
          <bgColor indexed="9"/>
        </patternFill>
      </fill>
    </dxf>
  </rfmt>
  <rfmt sheetId="1" sqref="AC1160" start="0" length="0">
    <dxf>
      <fill>
        <patternFill patternType="solid">
          <bgColor indexed="9"/>
        </patternFill>
      </fill>
    </dxf>
  </rfmt>
  <rfmt sheetId="1" sqref="AA1161" start="0" length="0">
    <dxf>
      <fill>
        <patternFill patternType="solid">
          <bgColor indexed="9"/>
        </patternFill>
      </fill>
    </dxf>
  </rfmt>
  <rfmt sheetId="1" sqref="AB1161" start="0" length="0">
    <dxf>
      <fill>
        <patternFill patternType="solid">
          <bgColor indexed="9"/>
        </patternFill>
      </fill>
    </dxf>
  </rfmt>
  <rfmt sheetId="1" sqref="AC1161" start="0" length="0">
    <dxf>
      <fill>
        <patternFill patternType="solid">
          <bgColor indexed="9"/>
        </patternFill>
      </fill>
    </dxf>
  </rfmt>
  <rfmt sheetId="1" sqref="AA1162" start="0" length="0">
    <dxf>
      <fill>
        <patternFill patternType="solid">
          <bgColor indexed="9"/>
        </patternFill>
      </fill>
    </dxf>
  </rfmt>
  <rfmt sheetId="1" sqref="AB1162" start="0" length="0">
    <dxf>
      <fill>
        <patternFill patternType="solid">
          <bgColor indexed="9"/>
        </patternFill>
      </fill>
    </dxf>
  </rfmt>
  <rfmt sheetId="1" sqref="AC1162" start="0" length="0">
    <dxf>
      <fill>
        <patternFill patternType="solid">
          <bgColor indexed="9"/>
        </patternFill>
      </fill>
    </dxf>
  </rfmt>
  <rfmt sheetId="1" sqref="AA1163" start="0" length="0">
    <dxf>
      <fill>
        <patternFill patternType="solid">
          <bgColor indexed="9"/>
        </patternFill>
      </fill>
    </dxf>
  </rfmt>
  <rfmt sheetId="1" sqref="AB1163" start="0" length="0">
    <dxf>
      <fill>
        <patternFill patternType="solid">
          <bgColor indexed="9"/>
        </patternFill>
      </fill>
    </dxf>
  </rfmt>
  <rfmt sheetId="1" sqref="AC1163" start="0" length="0">
    <dxf>
      <fill>
        <patternFill patternType="solid">
          <bgColor indexed="9"/>
        </patternFill>
      </fill>
    </dxf>
  </rfmt>
  <rfmt sheetId="1" sqref="AA1164" start="0" length="0">
    <dxf>
      <fill>
        <patternFill patternType="solid">
          <bgColor indexed="9"/>
        </patternFill>
      </fill>
    </dxf>
  </rfmt>
  <rfmt sheetId="1" sqref="AB1164" start="0" length="0">
    <dxf>
      <fill>
        <patternFill patternType="solid">
          <bgColor indexed="9"/>
        </patternFill>
      </fill>
    </dxf>
  </rfmt>
  <rfmt sheetId="1" sqref="AC1164" start="0" length="0">
    <dxf>
      <fill>
        <patternFill patternType="solid">
          <bgColor indexed="9"/>
        </patternFill>
      </fill>
    </dxf>
  </rfmt>
  <rfmt sheetId="1" sqref="AA1165" start="0" length="0">
    <dxf>
      <fill>
        <patternFill patternType="solid">
          <bgColor indexed="9"/>
        </patternFill>
      </fill>
    </dxf>
  </rfmt>
  <rfmt sheetId="1" sqref="AB1165" start="0" length="0">
    <dxf>
      <fill>
        <patternFill patternType="solid">
          <bgColor indexed="9"/>
        </patternFill>
      </fill>
    </dxf>
  </rfmt>
  <rfmt sheetId="1" sqref="AC1165" start="0" length="0">
    <dxf>
      <fill>
        <patternFill patternType="solid">
          <bgColor indexed="9"/>
        </patternFill>
      </fill>
    </dxf>
  </rfmt>
  <rfmt sheetId="1" sqref="AA1166" start="0" length="0">
    <dxf>
      <fill>
        <patternFill patternType="solid">
          <bgColor indexed="9"/>
        </patternFill>
      </fill>
    </dxf>
  </rfmt>
  <rfmt sheetId="1" sqref="AB1166" start="0" length="0">
    <dxf>
      <fill>
        <patternFill patternType="solid">
          <bgColor indexed="9"/>
        </patternFill>
      </fill>
    </dxf>
  </rfmt>
  <rfmt sheetId="1" sqref="AC1166" start="0" length="0">
    <dxf>
      <fill>
        <patternFill patternType="solid">
          <bgColor indexed="9"/>
        </patternFill>
      </fill>
    </dxf>
  </rfmt>
  <rfmt sheetId="1" sqref="AA1167" start="0" length="0">
    <dxf>
      <fill>
        <patternFill patternType="solid">
          <bgColor indexed="9"/>
        </patternFill>
      </fill>
    </dxf>
  </rfmt>
  <rfmt sheetId="1" sqref="AB1167" start="0" length="0">
    <dxf>
      <fill>
        <patternFill patternType="solid">
          <bgColor indexed="9"/>
        </patternFill>
      </fill>
    </dxf>
  </rfmt>
  <rfmt sheetId="1" sqref="AC1167" start="0" length="0">
    <dxf>
      <fill>
        <patternFill patternType="solid">
          <bgColor indexed="9"/>
        </patternFill>
      </fill>
    </dxf>
  </rfmt>
  <rfmt sheetId="1" sqref="AA1168" start="0" length="0">
    <dxf>
      <fill>
        <patternFill patternType="solid">
          <bgColor indexed="9"/>
        </patternFill>
      </fill>
    </dxf>
  </rfmt>
  <rfmt sheetId="1" sqref="AB1168" start="0" length="0">
    <dxf>
      <fill>
        <patternFill patternType="solid">
          <bgColor indexed="9"/>
        </patternFill>
      </fill>
    </dxf>
  </rfmt>
  <rfmt sheetId="1" sqref="AC1168" start="0" length="0">
    <dxf>
      <fill>
        <patternFill patternType="solid">
          <bgColor indexed="9"/>
        </patternFill>
      </fill>
    </dxf>
  </rfmt>
  <rfmt sheetId="1" sqref="AA1169" start="0" length="0">
    <dxf>
      <fill>
        <patternFill patternType="solid">
          <bgColor indexed="9"/>
        </patternFill>
      </fill>
    </dxf>
  </rfmt>
  <rfmt sheetId="1" sqref="AB1169" start="0" length="0">
    <dxf>
      <fill>
        <patternFill patternType="solid">
          <bgColor indexed="9"/>
        </patternFill>
      </fill>
    </dxf>
  </rfmt>
  <rfmt sheetId="1" sqref="AC1169" start="0" length="0">
    <dxf>
      <fill>
        <patternFill patternType="solid">
          <bgColor indexed="9"/>
        </patternFill>
      </fill>
    </dxf>
  </rfmt>
  <rfmt sheetId="1" sqref="AA1170" start="0" length="0">
    <dxf>
      <fill>
        <patternFill patternType="solid">
          <bgColor indexed="9"/>
        </patternFill>
      </fill>
    </dxf>
  </rfmt>
  <rfmt sheetId="1" sqref="AB1170" start="0" length="0">
    <dxf>
      <fill>
        <patternFill patternType="solid">
          <bgColor indexed="9"/>
        </patternFill>
      </fill>
    </dxf>
  </rfmt>
  <rfmt sheetId="1" sqref="AC1170" start="0" length="0">
    <dxf>
      <fill>
        <patternFill patternType="solid">
          <bgColor indexed="9"/>
        </patternFill>
      </fill>
    </dxf>
  </rfmt>
  <rfmt sheetId="1" sqref="AA1171" start="0" length="0">
    <dxf>
      <fill>
        <patternFill patternType="solid">
          <bgColor indexed="9"/>
        </patternFill>
      </fill>
    </dxf>
  </rfmt>
  <rfmt sheetId="1" sqref="AB1171" start="0" length="0">
    <dxf>
      <fill>
        <patternFill patternType="solid">
          <bgColor indexed="9"/>
        </patternFill>
      </fill>
    </dxf>
  </rfmt>
  <rfmt sheetId="1" sqref="AC1171" start="0" length="0">
    <dxf>
      <fill>
        <patternFill patternType="solid">
          <bgColor indexed="9"/>
        </patternFill>
      </fill>
    </dxf>
  </rfmt>
  <rfmt sheetId="1" sqref="AA1172" start="0" length="0">
    <dxf>
      <fill>
        <patternFill patternType="solid">
          <bgColor indexed="9"/>
        </patternFill>
      </fill>
    </dxf>
  </rfmt>
  <rfmt sheetId="1" sqref="AB1172" start="0" length="0">
    <dxf>
      <fill>
        <patternFill patternType="solid">
          <bgColor indexed="9"/>
        </patternFill>
      </fill>
    </dxf>
  </rfmt>
  <rfmt sheetId="1" sqref="AC1172" start="0" length="0">
    <dxf>
      <fill>
        <patternFill patternType="solid">
          <bgColor indexed="9"/>
        </patternFill>
      </fill>
    </dxf>
  </rfmt>
  <rfmt sheetId="1" sqref="AA1173" start="0" length="0">
    <dxf>
      <fill>
        <patternFill patternType="solid">
          <bgColor indexed="9"/>
        </patternFill>
      </fill>
    </dxf>
  </rfmt>
  <rfmt sheetId="1" sqref="AB1173" start="0" length="0">
    <dxf>
      <fill>
        <patternFill patternType="solid">
          <bgColor indexed="9"/>
        </patternFill>
      </fill>
    </dxf>
  </rfmt>
  <rfmt sheetId="1" sqref="AC1173" start="0" length="0">
    <dxf>
      <fill>
        <patternFill patternType="solid">
          <bgColor indexed="9"/>
        </patternFill>
      </fill>
    </dxf>
  </rfmt>
  <rfmt sheetId="1" sqref="AA1174" start="0" length="0">
    <dxf>
      <fill>
        <patternFill patternType="solid">
          <bgColor indexed="9"/>
        </patternFill>
      </fill>
    </dxf>
  </rfmt>
  <rfmt sheetId="1" sqref="AB1174" start="0" length="0">
    <dxf>
      <fill>
        <patternFill patternType="solid">
          <bgColor indexed="9"/>
        </patternFill>
      </fill>
    </dxf>
  </rfmt>
  <rfmt sheetId="1" sqref="AC1174" start="0" length="0">
    <dxf>
      <fill>
        <patternFill patternType="solid">
          <bgColor indexed="9"/>
        </patternFill>
      </fill>
    </dxf>
  </rfmt>
  <rfmt sheetId="1" sqref="AA1175" start="0" length="0">
    <dxf>
      <fill>
        <patternFill patternType="solid">
          <bgColor indexed="9"/>
        </patternFill>
      </fill>
    </dxf>
  </rfmt>
  <rfmt sheetId="1" sqref="AB1175" start="0" length="0">
    <dxf>
      <fill>
        <patternFill patternType="solid">
          <bgColor indexed="9"/>
        </patternFill>
      </fill>
    </dxf>
  </rfmt>
  <rfmt sheetId="1" sqref="AC1175" start="0" length="0">
    <dxf>
      <fill>
        <patternFill patternType="solid">
          <bgColor indexed="9"/>
        </patternFill>
      </fill>
    </dxf>
  </rfmt>
  <rfmt sheetId="1" sqref="AA1176" start="0" length="0">
    <dxf>
      <fill>
        <patternFill patternType="solid">
          <bgColor indexed="9"/>
        </patternFill>
      </fill>
    </dxf>
  </rfmt>
  <rfmt sheetId="1" sqref="AB1176" start="0" length="0">
    <dxf>
      <fill>
        <patternFill patternType="solid">
          <bgColor indexed="9"/>
        </patternFill>
      </fill>
    </dxf>
  </rfmt>
  <rfmt sheetId="1" sqref="AC1176" start="0" length="0">
    <dxf>
      <fill>
        <patternFill patternType="solid">
          <bgColor indexed="9"/>
        </patternFill>
      </fill>
    </dxf>
  </rfmt>
  <rfmt sheetId="1" sqref="AA1177" start="0" length="0">
    <dxf>
      <fill>
        <patternFill patternType="solid">
          <bgColor indexed="9"/>
        </patternFill>
      </fill>
    </dxf>
  </rfmt>
  <rfmt sheetId="1" sqref="AB1177" start="0" length="0">
    <dxf>
      <fill>
        <patternFill patternType="solid">
          <bgColor indexed="9"/>
        </patternFill>
      </fill>
    </dxf>
  </rfmt>
  <rfmt sheetId="1" sqref="AC1177" start="0" length="0">
    <dxf>
      <fill>
        <patternFill patternType="solid">
          <bgColor indexed="9"/>
        </patternFill>
      </fill>
    </dxf>
  </rfmt>
  <rfmt sheetId="1" sqref="AA1178" start="0" length="0">
    <dxf>
      <fill>
        <patternFill patternType="solid">
          <bgColor indexed="9"/>
        </patternFill>
      </fill>
    </dxf>
  </rfmt>
  <rfmt sheetId="1" sqref="AB1178" start="0" length="0">
    <dxf>
      <fill>
        <patternFill patternType="solid">
          <bgColor indexed="9"/>
        </patternFill>
      </fill>
    </dxf>
  </rfmt>
  <rfmt sheetId="1" sqref="AC1178" start="0" length="0">
    <dxf>
      <fill>
        <patternFill patternType="solid">
          <bgColor indexed="9"/>
        </patternFill>
      </fill>
    </dxf>
  </rfmt>
  <rfmt sheetId="1" sqref="AA1179" start="0" length="0">
    <dxf>
      <fill>
        <patternFill patternType="solid">
          <bgColor indexed="9"/>
        </patternFill>
      </fill>
    </dxf>
  </rfmt>
  <rfmt sheetId="1" sqref="AB1179" start="0" length="0">
    <dxf>
      <fill>
        <patternFill patternType="solid">
          <bgColor indexed="9"/>
        </patternFill>
      </fill>
    </dxf>
  </rfmt>
  <rfmt sheetId="1" sqref="AC1179" start="0" length="0">
    <dxf>
      <fill>
        <patternFill patternType="solid">
          <bgColor indexed="9"/>
        </patternFill>
      </fill>
    </dxf>
  </rfmt>
  <rfmt sheetId="1" sqref="AA1180" start="0" length="0">
    <dxf>
      <fill>
        <patternFill patternType="solid">
          <bgColor indexed="9"/>
        </patternFill>
      </fill>
    </dxf>
  </rfmt>
  <rfmt sheetId="1" sqref="AB1180" start="0" length="0">
    <dxf>
      <fill>
        <patternFill patternType="solid">
          <bgColor indexed="9"/>
        </patternFill>
      </fill>
    </dxf>
  </rfmt>
  <rfmt sheetId="1" sqref="AC1180" start="0" length="0">
    <dxf>
      <fill>
        <patternFill patternType="solid">
          <bgColor indexed="9"/>
        </patternFill>
      </fill>
    </dxf>
  </rfmt>
  <rfmt sheetId="1" sqref="AA1181" start="0" length="0">
    <dxf>
      <fill>
        <patternFill patternType="solid">
          <bgColor indexed="9"/>
        </patternFill>
      </fill>
    </dxf>
  </rfmt>
  <rfmt sheetId="1" sqref="AB1181" start="0" length="0">
    <dxf>
      <fill>
        <patternFill patternType="solid">
          <bgColor indexed="9"/>
        </patternFill>
      </fill>
    </dxf>
  </rfmt>
  <rfmt sheetId="1" sqref="AC1181" start="0" length="0">
    <dxf>
      <fill>
        <patternFill patternType="solid">
          <bgColor indexed="9"/>
        </patternFill>
      </fill>
    </dxf>
  </rfmt>
  <rfmt sheetId="1" sqref="AA1182" start="0" length="0">
    <dxf>
      <fill>
        <patternFill patternType="solid">
          <bgColor indexed="9"/>
        </patternFill>
      </fill>
    </dxf>
  </rfmt>
  <rfmt sheetId="1" sqref="AB1182" start="0" length="0">
    <dxf>
      <fill>
        <patternFill patternType="solid">
          <bgColor indexed="9"/>
        </patternFill>
      </fill>
    </dxf>
  </rfmt>
  <rfmt sheetId="1" sqref="AC1182" start="0" length="0">
    <dxf>
      <fill>
        <patternFill patternType="solid">
          <bgColor indexed="9"/>
        </patternFill>
      </fill>
    </dxf>
  </rfmt>
  <rfmt sheetId="1" sqref="AA1183" start="0" length="0">
    <dxf>
      <fill>
        <patternFill patternType="solid">
          <bgColor indexed="9"/>
        </patternFill>
      </fill>
    </dxf>
  </rfmt>
  <rfmt sheetId="1" sqref="AB1183" start="0" length="0">
    <dxf>
      <fill>
        <patternFill patternType="solid">
          <bgColor indexed="9"/>
        </patternFill>
      </fill>
    </dxf>
  </rfmt>
  <rfmt sheetId="1" sqref="AC1183" start="0" length="0">
    <dxf>
      <fill>
        <patternFill patternType="solid">
          <bgColor indexed="9"/>
        </patternFill>
      </fill>
    </dxf>
  </rfmt>
  <rfmt sheetId="1" sqref="AA1184" start="0" length="0">
    <dxf>
      <fill>
        <patternFill patternType="solid">
          <bgColor indexed="9"/>
        </patternFill>
      </fill>
    </dxf>
  </rfmt>
  <rfmt sheetId="1" sqref="AB1184" start="0" length="0">
    <dxf>
      <fill>
        <patternFill patternType="solid">
          <bgColor indexed="9"/>
        </patternFill>
      </fill>
    </dxf>
  </rfmt>
  <rfmt sheetId="1" sqref="AC1184" start="0" length="0">
    <dxf>
      <fill>
        <patternFill patternType="solid">
          <bgColor indexed="9"/>
        </patternFill>
      </fill>
    </dxf>
  </rfmt>
  <rfmt sheetId="1" sqref="AA1185" start="0" length="0">
    <dxf>
      <fill>
        <patternFill patternType="solid">
          <bgColor indexed="9"/>
        </patternFill>
      </fill>
    </dxf>
  </rfmt>
  <rfmt sheetId="1" sqref="AB1185" start="0" length="0">
    <dxf>
      <fill>
        <patternFill patternType="solid">
          <bgColor indexed="9"/>
        </patternFill>
      </fill>
    </dxf>
  </rfmt>
  <rfmt sheetId="1" sqref="AC1185" start="0" length="0">
    <dxf>
      <fill>
        <patternFill patternType="solid">
          <bgColor indexed="9"/>
        </patternFill>
      </fill>
    </dxf>
  </rfmt>
  <rfmt sheetId="1" sqref="AA1186" start="0" length="0">
    <dxf>
      <fill>
        <patternFill patternType="solid">
          <bgColor indexed="9"/>
        </patternFill>
      </fill>
    </dxf>
  </rfmt>
  <rfmt sheetId="1" sqref="AB1186" start="0" length="0">
    <dxf>
      <fill>
        <patternFill patternType="solid">
          <bgColor indexed="9"/>
        </patternFill>
      </fill>
    </dxf>
  </rfmt>
  <rfmt sheetId="1" sqref="AC1186" start="0" length="0">
    <dxf>
      <fill>
        <patternFill patternType="solid">
          <bgColor indexed="9"/>
        </patternFill>
      </fill>
    </dxf>
  </rfmt>
  <rfmt sheetId="1" sqref="AA1187" start="0" length="0">
    <dxf>
      <fill>
        <patternFill patternType="solid">
          <bgColor indexed="9"/>
        </patternFill>
      </fill>
    </dxf>
  </rfmt>
  <rfmt sheetId="1" sqref="AB1187" start="0" length="0">
    <dxf>
      <fill>
        <patternFill patternType="solid">
          <bgColor indexed="9"/>
        </patternFill>
      </fill>
    </dxf>
  </rfmt>
  <rfmt sheetId="1" sqref="AC1187" start="0" length="0">
    <dxf>
      <fill>
        <patternFill patternType="solid">
          <bgColor indexed="9"/>
        </patternFill>
      </fill>
    </dxf>
  </rfmt>
  <rfmt sheetId="1" sqref="AA1188" start="0" length="0">
    <dxf>
      <fill>
        <patternFill patternType="solid">
          <bgColor indexed="9"/>
        </patternFill>
      </fill>
    </dxf>
  </rfmt>
  <rfmt sheetId="1" sqref="AB1188" start="0" length="0">
    <dxf>
      <fill>
        <patternFill patternType="solid">
          <bgColor indexed="9"/>
        </patternFill>
      </fill>
    </dxf>
  </rfmt>
  <rfmt sheetId="1" sqref="AC1188" start="0" length="0">
    <dxf>
      <fill>
        <patternFill patternType="solid">
          <bgColor indexed="9"/>
        </patternFill>
      </fill>
    </dxf>
  </rfmt>
  <rfmt sheetId="1" sqref="AA1189" start="0" length="0">
    <dxf>
      <fill>
        <patternFill patternType="solid">
          <bgColor indexed="9"/>
        </patternFill>
      </fill>
    </dxf>
  </rfmt>
  <rfmt sheetId="1" sqref="AB1189" start="0" length="0">
    <dxf>
      <fill>
        <patternFill patternType="solid">
          <bgColor indexed="9"/>
        </patternFill>
      </fill>
    </dxf>
  </rfmt>
  <rfmt sheetId="1" sqref="AC1189" start="0" length="0">
    <dxf>
      <fill>
        <patternFill patternType="solid">
          <bgColor indexed="9"/>
        </patternFill>
      </fill>
    </dxf>
  </rfmt>
  <rfmt sheetId="1" sqref="AA1190" start="0" length="0">
    <dxf>
      <fill>
        <patternFill patternType="solid">
          <bgColor indexed="9"/>
        </patternFill>
      </fill>
    </dxf>
  </rfmt>
  <rfmt sheetId="1" sqref="AB1190" start="0" length="0">
    <dxf>
      <fill>
        <patternFill patternType="solid">
          <bgColor indexed="9"/>
        </patternFill>
      </fill>
    </dxf>
  </rfmt>
  <rfmt sheetId="1" sqref="AC1190" start="0" length="0">
    <dxf>
      <fill>
        <patternFill patternType="solid">
          <bgColor indexed="9"/>
        </patternFill>
      </fill>
    </dxf>
  </rfmt>
  <rfmt sheetId="1" sqref="AA1191" start="0" length="0">
    <dxf>
      <fill>
        <patternFill patternType="solid">
          <bgColor indexed="9"/>
        </patternFill>
      </fill>
    </dxf>
  </rfmt>
  <rfmt sheetId="1" sqref="AB1191" start="0" length="0">
    <dxf>
      <fill>
        <patternFill patternType="solid">
          <bgColor indexed="9"/>
        </patternFill>
      </fill>
    </dxf>
  </rfmt>
  <rfmt sheetId="1" sqref="AC1191" start="0" length="0">
    <dxf>
      <fill>
        <patternFill patternType="solid">
          <bgColor indexed="9"/>
        </patternFill>
      </fill>
    </dxf>
  </rfmt>
  <rfmt sheetId="1" sqref="AA1192" start="0" length="0">
    <dxf>
      <fill>
        <patternFill patternType="solid">
          <bgColor indexed="9"/>
        </patternFill>
      </fill>
    </dxf>
  </rfmt>
  <rfmt sheetId="1" sqref="AB1192" start="0" length="0">
    <dxf>
      <fill>
        <patternFill patternType="solid">
          <bgColor indexed="9"/>
        </patternFill>
      </fill>
    </dxf>
  </rfmt>
  <rfmt sheetId="1" sqref="AC1192" start="0" length="0">
    <dxf>
      <fill>
        <patternFill patternType="solid">
          <bgColor indexed="9"/>
        </patternFill>
      </fill>
    </dxf>
  </rfmt>
  <rfmt sheetId="1" sqref="AA1193" start="0" length="0">
    <dxf>
      <fill>
        <patternFill patternType="solid">
          <bgColor indexed="9"/>
        </patternFill>
      </fill>
    </dxf>
  </rfmt>
  <rfmt sheetId="1" sqref="AB1193" start="0" length="0">
    <dxf>
      <fill>
        <patternFill patternType="solid">
          <bgColor indexed="9"/>
        </patternFill>
      </fill>
    </dxf>
  </rfmt>
  <rfmt sheetId="1" sqref="AC1193" start="0" length="0">
    <dxf>
      <fill>
        <patternFill patternType="solid">
          <bgColor indexed="9"/>
        </patternFill>
      </fill>
    </dxf>
  </rfmt>
  <rfmt sheetId="1" sqref="AA1194" start="0" length="0">
    <dxf>
      <fill>
        <patternFill patternType="solid">
          <bgColor indexed="9"/>
        </patternFill>
      </fill>
    </dxf>
  </rfmt>
  <rfmt sheetId="1" sqref="AB1194" start="0" length="0">
    <dxf>
      <fill>
        <patternFill patternType="solid">
          <bgColor indexed="9"/>
        </patternFill>
      </fill>
    </dxf>
  </rfmt>
  <rfmt sheetId="1" sqref="AC1194" start="0" length="0">
    <dxf>
      <fill>
        <patternFill patternType="solid">
          <bgColor indexed="9"/>
        </patternFill>
      </fill>
    </dxf>
  </rfmt>
  <rfmt sheetId="1" sqref="AA1195" start="0" length="0">
    <dxf>
      <fill>
        <patternFill patternType="solid">
          <bgColor indexed="9"/>
        </patternFill>
      </fill>
    </dxf>
  </rfmt>
  <rfmt sheetId="1" sqref="AB1195" start="0" length="0">
    <dxf>
      <fill>
        <patternFill patternType="solid">
          <bgColor indexed="9"/>
        </patternFill>
      </fill>
    </dxf>
  </rfmt>
  <rfmt sheetId="1" sqref="AC1195" start="0" length="0">
    <dxf>
      <fill>
        <patternFill patternType="solid">
          <bgColor indexed="9"/>
        </patternFill>
      </fill>
    </dxf>
  </rfmt>
  <rfmt sheetId="1" sqref="AA1196" start="0" length="0">
    <dxf>
      <fill>
        <patternFill patternType="solid">
          <bgColor indexed="9"/>
        </patternFill>
      </fill>
    </dxf>
  </rfmt>
  <rfmt sheetId="1" sqref="AB1196" start="0" length="0">
    <dxf>
      <fill>
        <patternFill patternType="solid">
          <bgColor indexed="9"/>
        </patternFill>
      </fill>
    </dxf>
  </rfmt>
  <rfmt sheetId="1" sqref="AC1196" start="0" length="0">
    <dxf>
      <fill>
        <patternFill patternType="solid">
          <bgColor indexed="9"/>
        </patternFill>
      </fill>
    </dxf>
  </rfmt>
  <rfmt sheetId="1" sqref="AA1197" start="0" length="0">
    <dxf>
      <fill>
        <patternFill patternType="solid">
          <bgColor indexed="9"/>
        </patternFill>
      </fill>
    </dxf>
  </rfmt>
  <rfmt sheetId="1" sqref="AB1197" start="0" length="0">
    <dxf>
      <fill>
        <patternFill patternType="solid">
          <bgColor indexed="9"/>
        </patternFill>
      </fill>
    </dxf>
  </rfmt>
  <rfmt sheetId="1" sqref="AC1197" start="0" length="0">
    <dxf>
      <fill>
        <patternFill patternType="solid">
          <bgColor indexed="9"/>
        </patternFill>
      </fill>
    </dxf>
  </rfmt>
  <rfmt sheetId="1" sqref="AA1198" start="0" length="0">
    <dxf>
      <fill>
        <patternFill patternType="solid">
          <bgColor indexed="9"/>
        </patternFill>
      </fill>
    </dxf>
  </rfmt>
  <rfmt sheetId="1" sqref="AB1198" start="0" length="0">
    <dxf>
      <fill>
        <patternFill patternType="solid">
          <bgColor indexed="9"/>
        </patternFill>
      </fill>
    </dxf>
  </rfmt>
  <rfmt sheetId="1" sqref="AC1198" start="0" length="0">
    <dxf>
      <fill>
        <patternFill patternType="solid">
          <bgColor indexed="9"/>
        </patternFill>
      </fill>
    </dxf>
  </rfmt>
  <rfmt sheetId="1" sqref="AA1199" start="0" length="0">
    <dxf>
      <fill>
        <patternFill patternType="solid">
          <bgColor indexed="9"/>
        </patternFill>
      </fill>
    </dxf>
  </rfmt>
  <rfmt sheetId="1" sqref="AB1199" start="0" length="0">
    <dxf>
      <fill>
        <patternFill patternType="solid">
          <bgColor indexed="9"/>
        </patternFill>
      </fill>
    </dxf>
  </rfmt>
  <rfmt sheetId="1" sqref="AC1199" start="0" length="0">
    <dxf>
      <fill>
        <patternFill patternType="solid">
          <bgColor indexed="9"/>
        </patternFill>
      </fill>
    </dxf>
  </rfmt>
  <rfmt sheetId="1" sqref="AA1200" start="0" length="0">
    <dxf>
      <fill>
        <patternFill patternType="solid">
          <bgColor indexed="9"/>
        </patternFill>
      </fill>
    </dxf>
  </rfmt>
  <rfmt sheetId="1" sqref="AB1200" start="0" length="0">
    <dxf>
      <fill>
        <patternFill patternType="solid">
          <bgColor indexed="9"/>
        </patternFill>
      </fill>
    </dxf>
  </rfmt>
  <rfmt sheetId="1" sqref="AC1200" start="0" length="0">
    <dxf>
      <fill>
        <patternFill patternType="solid">
          <bgColor indexed="9"/>
        </patternFill>
      </fill>
    </dxf>
  </rfmt>
  <rfmt sheetId="1" sqref="AA1201" start="0" length="0">
    <dxf>
      <fill>
        <patternFill patternType="solid">
          <bgColor indexed="9"/>
        </patternFill>
      </fill>
    </dxf>
  </rfmt>
  <rfmt sheetId="1" sqref="AB1201" start="0" length="0">
    <dxf>
      <fill>
        <patternFill patternType="solid">
          <bgColor indexed="9"/>
        </patternFill>
      </fill>
    </dxf>
  </rfmt>
  <rfmt sheetId="1" sqref="AC1201" start="0" length="0">
    <dxf>
      <fill>
        <patternFill patternType="solid">
          <bgColor indexed="9"/>
        </patternFill>
      </fill>
    </dxf>
  </rfmt>
  <rfmt sheetId="1" sqref="AA1202" start="0" length="0">
    <dxf>
      <fill>
        <patternFill patternType="solid">
          <bgColor indexed="9"/>
        </patternFill>
      </fill>
    </dxf>
  </rfmt>
  <rfmt sheetId="1" sqref="AB1202" start="0" length="0">
    <dxf>
      <fill>
        <patternFill patternType="solid">
          <bgColor indexed="9"/>
        </patternFill>
      </fill>
    </dxf>
  </rfmt>
  <rfmt sheetId="1" sqref="AC1202" start="0" length="0">
    <dxf>
      <fill>
        <patternFill patternType="solid">
          <bgColor indexed="9"/>
        </patternFill>
      </fill>
    </dxf>
  </rfmt>
  <rfmt sheetId="1" sqref="AA1203" start="0" length="0">
    <dxf>
      <fill>
        <patternFill patternType="solid">
          <bgColor indexed="9"/>
        </patternFill>
      </fill>
    </dxf>
  </rfmt>
  <rfmt sheetId="1" sqref="AB1203" start="0" length="0">
    <dxf>
      <fill>
        <patternFill patternType="solid">
          <bgColor indexed="9"/>
        </patternFill>
      </fill>
    </dxf>
  </rfmt>
  <rfmt sheetId="1" sqref="AC1203" start="0" length="0">
    <dxf>
      <fill>
        <patternFill patternType="solid">
          <bgColor indexed="9"/>
        </patternFill>
      </fill>
    </dxf>
  </rfmt>
  <rfmt sheetId="1" sqref="AA1204" start="0" length="0">
    <dxf>
      <fill>
        <patternFill patternType="solid">
          <bgColor indexed="9"/>
        </patternFill>
      </fill>
    </dxf>
  </rfmt>
  <rfmt sheetId="1" sqref="AB1204" start="0" length="0">
    <dxf>
      <fill>
        <patternFill patternType="solid">
          <bgColor indexed="9"/>
        </patternFill>
      </fill>
    </dxf>
  </rfmt>
  <rfmt sheetId="1" sqref="AC1204" start="0" length="0">
    <dxf>
      <fill>
        <patternFill patternType="solid">
          <bgColor indexed="9"/>
        </patternFill>
      </fill>
    </dxf>
  </rfmt>
  <rfmt sheetId="1" sqref="AA1205" start="0" length="0">
    <dxf>
      <fill>
        <patternFill patternType="solid">
          <bgColor indexed="9"/>
        </patternFill>
      </fill>
    </dxf>
  </rfmt>
  <rfmt sheetId="1" sqref="AB1205" start="0" length="0">
    <dxf>
      <fill>
        <patternFill patternType="solid">
          <bgColor indexed="9"/>
        </patternFill>
      </fill>
    </dxf>
  </rfmt>
  <rfmt sheetId="1" sqref="AC1205" start="0" length="0">
    <dxf>
      <fill>
        <patternFill patternType="solid">
          <bgColor indexed="9"/>
        </patternFill>
      </fill>
    </dxf>
  </rfmt>
  <rfmt sheetId="1" sqref="AA1206" start="0" length="0">
    <dxf>
      <fill>
        <patternFill patternType="solid">
          <bgColor indexed="9"/>
        </patternFill>
      </fill>
    </dxf>
  </rfmt>
  <rfmt sheetId="1" sqref="AB1206" start="0" length="0">
    <dxf>
      <fill>
        <patternFill patternType="solid">
          <bgColor indexed="9"/>
        </patternFill>
      </fill>
    </dxf>
  </rfmt>
  <rfmt sheetId="1" sqref="AC1206" start="0" length="0">
    <dxf>
      <fill>
        <patternFill patternType="solid">
          <bgColor indexed="9"/>
        </patternFill>
      </fill>
    </dxf>
  </rfmt>
  <rfmt sheetId="1" sqref="AA1207" start="0" length="0">
    <dxf>
      <fill>
        <patternFill patternType="solid">
          <bgColor indexed="9"/>
        </patternFill>
      </fill>
    </dxf>
  </rfmt>
  <rfmt sheetId="1" sqref="AB1207" start="0" length="0">
    <dxf>
      <fill>
        <patternFill patternType="solid">
          <bgColor indexed="9"/>
        </patternFill>
      </fill>
    </dxf>
  </rfmt>
  <rfmt sheetId="1" sqref="AC1207" start="0" length="0">
    <dxf>
      <fill>
        <patternFill patternType="solid">
          <bgColor indexed="9"/>
        </patternFill>
      </fill>
    </dxf>
  </rfmt>
  <rfmt sheetId="1" sqref="AA1208" start="0" length="0">
    <dxf>
      <fill>
        <patternFill patternType="solid">
          <bgColor indexed="9"/>
        </patternFill>
      </fill>
    </dxf>
  </rfmt>
  <rfmt sheetId="1" sqref="AB1208" start="0" length="0">
    <dxf>
      <fill>
        <patternFill patternType="solid">
          <bgColor indexed="9"/>
        </patternFill>
      </fill>
    </dxf>
  </rfmt>
  <rfmt sheetId="1" sqref="AC1208" start="0" length="0">
    <dxf>
      <fill>
        <patternFill patternType="solid">
          <bgColor indexed="9"/>
        </patternFill>
      </fill>
    </dxf>
  </rfmt>
  <rfmt sheetId="1" sqref="AA1209" start="0" length="0">
    <dxf>
      <fill>
        <patternFill patternType="solid">
          <bgColor indexed="9"/>
        </patternFill>
      </fill>
    </dxf>
  </rfmt>
  <rfmt sheetId="1" sqref="AB1209" start="0" length="0">
    <dxf>
      <fill>
        <patternFill patternType="solid">
          <bgColor indexed="9"/>
        </patternFill>
      </fill>
    </dxf>
  </rfmt>
  <rfmt sheetId="1" sqref="AC1209" start="0" length="0">
    <dxf>
      <fill>
        <patternFill patternType="solid">
          <bgColor indexed="9"/>
        </patternFill>
      </fill>
    </dxf>
  </rfmt>
  <rfmt sheetId="1" sqref="AA1210" start="0" length="0">
    <dxf>
      <fill>
        <patternFill patternType="solid">
          <bgColor indexed="9"/>
        </patternFill>
      </fill>
    </dxf>
  </rfmt>
  <rfmt sheetId="1" sqref="AB1210" start="0" length="0">
    <dxf>
      <fill>
        <patternFill patternType="solid">
          <bgColor indexed="9"/>
        </patternFill>
      </fill>
    </dxf>
  </rfmt>
  <rfmt sheetId="1" sqref="AC1210" start="0" length="0">
    <dxf>
      <fill>
        <patternFill patternType="solid">
          <bgColor indexed="9"/>
        </patternFill>
      </fill>
    </dxf>
  </rfmt>
  <rfmt sheetId="1" sqref="AA1211" start="0" length="0">
    <dxf>
      <fill>
        <patternFill patternType="solid">
          <bgColor indexed="9"/>
        </patternFill>
      </fill>
    </dxf>
  </rfmt>
  <rfmt sheetId="1" sqref="AB1211" start="0" length="0">
    <dxf>
      <fill>
        <patternFill patternType="solid">
          <bgColor indexed="9"/>
        </patternFill>
      </fill>
    </dxf>
  </rfmt>
  <rfmt sheetId="1" sqref="AC1211" start="0" length="0">
    <dxf>
      <fill>
        <patternFill patternType="solid">
          <bgColor indexed="9"/>
        </patternFill>
      </fill>
    </dxf>
  </rfmt>
  <rfmt sheetId="1" sqref="AA1212" start="0" length="0">
    <dxf>
      <fill>
        <patternFill patternType="solid">
          <bgColor indexed="9"/>
        </patternFill>
      </fill>
    </dxf>
  </rfmt>
  <rfmt sheetId="1" sqref="AB1212" start="0" length="0">
    <dxf>
      <fill>
        <patternFill patternType="solid">
          <bgColor indexed="9"/>
        </patternFill>
      </fill>
    </dxf>
  </rfmt>
  <rfmt sheetId="1" sqref="AC1212" start="0" length="0">
    <dxf>
      <fill>
        <patternFill patternType="solid">
          <bgColor indexed="9"/>
        </patternFill>
      </fill>
    </dxf>
  </rfmt>
  <rfmt sheetId="1" sqref="AA1213" start="0" length="0">
    <dxf>
      <fill>
        <patternFill patternType="solid">
          <bgColor indexed="9"/>
        </patternFill>
      </fill>
    </dxf>
  </rfmt>
  <rfmt sheetId="1" sqref="AB1213" start="0" length="0">
    <dxf>
      <fill>
        <patternFill patternType="solid">
          <bgColor indexed="9"/>
        </patternFill>
      </fill>
    </dxf>
  </rfmt>
  <rfmt sheetId="1" sqref="AC1213" start="0" length="0">
    <dxf>
      <fill>
        <patternFill patternType="solid">
          <bgColor indexed="9"/>
        </patternFill>
      </fill>
    </dxf>
  </rfmt>
  <rfmt sheetId="1" sqref="AA1214" start="0" length="0">
    <dxf>
      <fill>
        <patternFill patternType="solid">
          <bgColor indexed="9"/>
        </patternFill>
      </fill>
    </dxf>
  </rfmt>
  <rfmt sheetId="1" sqref="AB1214" start="0" length="0">
    <dxf>
      <fill>
        <patternFill patternType="solid">
          <bgColor indexed="9"/>
        </patternFill>
      </fill>
    </dxf>
  </rfmt>
  <rfmt sheetId="1" sqref="AC1214" start="0" length="0">
    <dxf>
      <fill>
        <patternFill patternType="solid">
          <bgColor indexed="9"/>
        </patternFill>
      </fill>
    </dxf>
  </rfmt>
  <rfmt sheetId="1" sqref="AA1215" start="0" length="0">
    <dxf>
      <fill>
        <patternFill patternType="solid">
          <bgColor indexed="9"/>
        </patternFill>
      </fill>
    </dxf>
  </rfmt>
  <rfmt sheetId="1" sqref="AB1215" start="0" length="0">
    <dxf>
      <fill>
        <patternFill patternType="solid">
          <bgColor indexed="9"/>
        </patternFill>
      </fill>
    </dxf>
  </rfmt>
  <rfmt sheetId="1" sqref="AC1215" start="0" length="0">
    <dxf>
      <fill>
        <patternFill patternType="solid">
          <bgColor indexed="9"/>
        </patternFill>
      </fill>
    </dxf>
  </rfmt>
  <rfmt sheetId="1" sqref="AA1216" start="0" length="0">
    <dxf>
      <fill>
        <patternFill patternType="solid">
          <bgColor indexed="9"/>
        </patternFill>
      </fill>
    </dxf>
  </rfmt>
  <rfmt sheetId="1" sqref="AB1216" start="0" length="0">
    <dxf>
      <fill>
        <patternFill patternType="solid">
          <bgColor indexed="9"/>
        </patternFill>
      </fill>
    </dxf>
  </rfmt>
  <rfmt sheetId="1" sqref="AC1216" start="0" length="0">
    <dxf>
      <fill>
        <patternFill patternType="solid">
          <bgColor indexed="9"/>
        </patternFill>
      </fill>
    </dxf>
  </rfmt>
  <rfmt sheetId="1" sqref="AA1217" start="0" length="0">
    <dxf>
      <fill>
        <patternFill patternType="solid">
          <bgColor indexed="9"/>
        </patternFill>
      </fill>
    </dxf>
  </rfmt>
  <rfmt sheetId="1" sqref="AB1217" start="0" length="0">
    <dxf>
      <fill>
        <patternFill patternType="solid">
          <bgColor indexed="9"/>
        </patternFill>
      </fill>
    </dxf>
  </rfmt>
  <rfmt sheetId="1" sqref="AC1217" start="0" length="0">
    <dxf>
      <fill>
        <patternFill patternType="solid">
          <bgColor indexed="9"/>
        </patternFill>
      </fill>
    </dxf>
  </rfmt>
  <rfmt sheetId="1" sqref="AA1218" start="0" length="0">
    <dxf>
      <fill>
        <patternFill patternType="solid">
          <bgColor indexed="9"/>
        </patternFill>
      </fill>
    </dxf>
  </rfmt>
  <rfmt sheetId="1" sqref="AB1218" start="0" length="0">
    <dxf>
      <fill>
        <patternFill patternType="solid">
          <bgColor indexed="9"/>
        </patternFill>
      </fill>
    </dxf>
  </rfmt>
  <rfmt sheetId="1" sqref="AC1218" start="0" length="0">
    <dxf>
      <fill>
        <patternFill patternType="solid">
          <bgColor indexed="9"/>
        </patternFill>
      </fill>
    </dxf>
  </rfmt>
  <rfmt sheetId="1" sqref="AA1219" start="0" length="0">
    <dxf>
      <fill>
        <patternFill patternType="solid">
          <bgColor indexed="9"/>
        </patternFill>
      </fill>
    </dxf>
  </rfmt>
  <rfmt sheetId="1" sqref="AB1219" start="0" length="0">
    <dxf>
      <fill>
        <patternFill patternType="solid">
          <bgColor indexed="9"/>
        </patternFill>
      </fill>
    </dxf>
  </rfmt>
  <rfmt sheetId="1" sqref="AC1219" start="0" length="0">
    <dxf>
      <fill>
        <patternFill patternType="solid">
          <bgColor indexed="9"/>
        </patternFill>
      </fill>
    </dxf>
  </rfmt>
  <rfmt sheetId="1" sqref="AA1220" start="0" length="0">
    <dxf>
      <fill>
        <patternFill patternType="solid">
          <bgColor indexed="9"/>
        </patternFill>
      </fill>
    </dxf>
  </rfmt>
  <rfmt sheetId="1" sqref="AB1220" start="0" length="0">
    <dxf>
      <fill>
        <patternFill patternType="solid">
          <bgColor indexed="9"/>
        </patternFill>
      </fill>
    </dxf>
  </rfmt>
  <rfmt sheetId="1" sqref="AC1220" start="0" length="0">
    <dxf>
      <fill>
        <patternFill patternType="solid">
          <bgColor indexed="9"/>
        </patternFill>
      </fill>
    </dxf>
  </rfmt>
  <rfmt sheetId="1" sqref="AA1221" start="0" length="0">
    <dxf>
      <fill>
        <patternFill patternType="solid">
          <bgColor indexed="9"/>
        </patternFill>
      </fill>
    </dxf>
  </rfmt>
  <rfmt sheetId="1" sqref="AB1221" start="0" length="0">
    <dxf>
      <fill>
        <patternFill patternType="solid">
          <bgColor indexed="9"/>
        </patternFill>
      </fill>
    </dxf>
  </rfmt>
  <rfmt sheetId="1" sqref="AC1221" start="0" length="0">
    <dxf>
      <fill>
        <patternFill patternType="solid">
          <bgColor indexed="9"/>
        </patternFill>
      </fill>
    </dxf>
  </rfmt>
  <rfmt sheetId="1" sqref="AA1222" start="0" length="0">
    <dxf>
      <fill>
        <patternFill patternType="solid">
          <bgColor indexed="9"/>
        </patternFill>
      </fill>
    </dxf>
  </rfmt>
  <rfmt sheetId="1" sqref="AB1222" start="0" length="0">
    <dxf>
      <fill>
        <patternFill patternType="solid">
          <bgColor indexed="9"/>
        </patternFill>
      </fill>
    </dxf>
  </rfmt>
  <rfmt sheetId="1" sqref="AC1222" start="0" length="0">
    <dxf>
      <fill>
        <patternFill patternType="solid">
          <bgColor indexed="9"/>
        </patternFill>
      </fill>
    </dxf>
  </rfmt>
  <rfmt sheetId="1" sqref="AA1223" start="0" length="0">
    <dxf>
      <fill>
        <patternFill patternType="solid">
          <bgColor indexed="9"/>
        </patternFill>
      </fill>
    </dxf>
  </rfmt>
  <rfmt sheetId="1" sqref="AB1223" start="0" length="0">
    <dxf>
      <fill>
        <patternFill patternType="solid">
          <bgColor indexed="9"/>
        </patternFill>
      </fill>
    </dxf>
  </rfmt>
  <rfmt sheetId="1" sqref="AC1223" start="0" length="0">
    <dxf>
      <fill>
        <patternFill patternType="solid">
          <bgColor indexed="9"/>
        </patternFill>
      </fill>
    </dxf>
  </rfmt>
  <rfmt sheetId="1" sqref="AA1224" start="0" length="0">
    <dxf>
      <fill>
        <patternFill patternType="solid">
          <bgColor indexed="9"/>
        </patternFill>
      </fill>
    </dxf>
  </rfmt>
  <rfmt sheetId="1" sqref="AB1224" start="0" length="0">
    <dxf>
      <fill>
        <patternFill patternType="solid">
          <bgColor indexed="9"/>
        </patternFill>
      </fill>
    </dxf>
  </rfmt>
  <rfmt sheetId="1" sqref="AC1224" start="0" length="0">
    <dxf>
      <fill>
        <patternFill patternType="solid">
          <bgColor indexed="9"/>
        </patternFill>
      </fill>
    </dxf>
  </rfmt>
  <rfmt sheetId="1" sqref="AA1225" start="0" length="0">
    <dxf>
      <fill>
        <patternFill patternType="solid">
          <bgColor indexed="9"/>
        </patternFill>
      </fill>
    </dxf>
  </rfmt>
  <rfmt sheetId="1" sqref="AB1225" start="0" length="0">
    <dxf>
      <fill>
        <patternFill patternType="solid">
          <bgColor indexed="9"/>
        </patternFill>
      </fill>
    </dxf>
  </rfmt>
  <rfmt sheetId="1" sqref="AC1225" start="0" length="0">
    <dxf>
      <fill>
        <patternFill patternType="solid">
          <bgColor indexed="9"/>
        </patternFill>
      </fill>
    </dxf>
  </rfmt>
  <rfmt sheetId="1" sqref="AA1226" start="0" length="0">
    <dxf>
      <fill>
        <patternFill patternType="solid">
          <bgColor indexed="9"/>
        </patternFill>
      </fill>
    </dxf>
  </rfmt>
  <rfmt sheetId="1" sqref="AB1226" start="0" length="0">
    <dxf>
      <fill>
        <patternFill patternType="solid">
          <bgColor indexed="9"/>
        </patternFill>
      </fill>
    </dxf>
  </rfmt>
  <rfmt sheetId="1" sqref="AC1226" start="0" length="0">
    <dxf>
      <fill>
        <patternFill patternType="solid">
          <bgColor indexed="9"/>
        </patternFill>
      </fill>
    </dxf>
  </rfmt>
  <rfmt sheetId="1" sqref="AA1227" start="0" length="0">
    <dxf>
      <fill>
        <patternFill patternType="solid">
          <bgColor indexed="9"/>
        </patternFill>
      </fill>
    </dxf>
  </rfmt>
  <rfmt sheetId="1" sqref="AB1227" start="0" length="0">
    <dxf>
      <fill>
        <patternFill patternType="solid">
          <bgColor indexed="9"/>
        </patternFill>
      </fill>
    </dxf>
  </rfmt>
  <rfmt sheetId="1" sqref="AC1227" start="0" length="0">
    <dxf>
      <fill>
        <patternFill patternType="solid">
          <bgColor indexed="9"/>
        </patternFill>
      </fill>
    </dxf>
  </rfmt>
  <rfmt sheetId="1" sqref="AA1228" start="0" length="0">
    <dxf>
      <fill>
        <patternFill patternType="solid">
          <bgColor indexed="9"/>
        </patternFill>
      </fill>
    </dxf>
  </rfmt>
  <rfmt sheetId="1" sqref="AB1228" start="0" length="0">
    <dxf>
      <fill>
        <patternFill patternType="solid">
          <bgColor indexed="9"/>
        </patternFill>
      </fill>
    </dxf>
  </rfmt>
  <rfmt sheetId="1" sqref="AC1228" start="0" length="0">
    <dxf>
      <fill>
        <patternFill patternType="solid">
          <bgColor indexed="9"/>
        </patternFill>
      </fill>
    </dxf>
  </rfmt>
  <rfmt sheetId="1" sqref="AA1229" start="0" length="0">
    <dxf>
      <fill>
        <patternFill patternType="solid">
          <bgColor indexed="9"/>
        </patternFill>
      </fill>
    </dxf>
  </rfmt>
  <rfmt sheetId="1" sqref="AB1229" start="0" length="0">
    <dxf>
      <fill>
        <patternFill patternType="solid">
          <bgColor indexed="9"/>
        </patternFill>
      </fill>
    </dxf>
  </rfmt>
  <rfmt sheetId="1" sqref="AC1229" start="0" length="0">
    <dxf>
      <fill>
        <patternFill patternType="solid">
          <bgColor indexed="9"/>
        </patternFill>
      </fill>
    </dxf>
  </rfmt>
  <rfmt sheetId="1" sqref="AA1230" start="0" length="0">
    <dxf>
      <fill>
        <patternFill patternType="solid">
          <bgColor indexed="9"/>
        </patternFill>
      </fill>
    </dxf>
  </rfmt>
  <rfmt sheetId="1" sqref="AB1230" start="0" length="0">
    <dxf>
      <fill>
        <patternFill patternType="solid">
          <bgColor indexed="9"/>
        </patternFill>
      </fill>
    </dxf>
  </rfmt>
  <rfmt sheetId="1" sqref="AC1230" start="0" length="0">
    <dxf>
      <fill>
        <patternFill patternType="solid">
          <bgColor indexed="9"/>
        </patternFill>
      </fill>
    </dxf>
  </rfmt>
  <rfmt sheetId="1" sqref="AA1231" start="0" length="0">
    <dxf>
      <fill>
        <patternFill patternType="solid">
          <bgColor indexed="9"/>
        </patternFill>
      </fill>
    </dxf>
  </rfmt>
  <rfmt sheetId="1" sqref="AB1231" start="0" length="0">
    <dxf>
      <fill>
        <patternFill patternType="solid">
          <bgColor indexed="9"/>
        </patternFill>
      </fill>
    </dxf>
  </rfmt>
  <rfmt sheetId="1" sqref="AC1231" start="0" length="0">
    <dxf>
      <fill>
        <patternFill patternType="solid">
          <bgColor indexed="9"/>
        </patternFill>
      </fill>
    </dxf>
  </rfmt>
  <rfmt sheetId="1" sqref="AA1232" start="0" length="0">
    <dxf>
      <fill>
        <patternFill patternType="solid">
          <bgColor indexed="9"/>
        </patternFill>
      </fill>
    </dxf>
  </rfmt>
  <rfmt sheetId="1" sqref="AB1232" start="0" length="0">
    <dxf>
      <fill>
        <patternFill patternType="solid">
          <bgColor indexed="9"/>
        </patternFill>
      </fill>
    </dxf>
  </rfmt>
  <rfmt sheetId="1" sqref="AC1232" start="0" length="0">
    <dxf>
      <fill>
        <patternFill patternType="solid">
          <bgColor indexed="9"/>
        </patternFill>
      </fill>
    </dxf>
  </rfmt>
  <rfmt sheetId="1" sqref="AA1233" start="0" length="0">
    <dxf>
      <fill>
        <patternFill patternType="solid">
          <bgColor indexed="9"/>
        </patternFill>
      </fill>
    </dxf>
  </rfmt>
  <rfmt sheetId="1" sqref="AB1233" start="0" length="0">
    <dxf>
      <fill>
        <patternFill patternType="solid">
          <bgColor indexed="9"/>
        </patternFill>
      </fill>
    </dxf>
  </rfmt>
  <rfmt sheetId="1" sqref="AC1233" start="0" length="0">
    <dxf>
      <fill>
        <patternFill patternType="solid">
          <bgColor indexed="9"/>
        </patternFill>
      </fill>
    </dxf>
  </rfmt>
  <rfmt sheetId="1" sqref="AA1234" start="0" length="0">
    <dxf>
      <fill>
        <patternFill patternType="solid">
          <bgColor indexed="9"/>
        </patternFill>
      </fill>
    </dxf>
  </rfmt>
  <rfmt sheetId="1" sqref="AB1234" start="0" length="0">
    <dxf>
      <fill>
        <patternFill patternType="solid">
          <bgColor indexed="9"/>
        </patternFill>
      </fill>
    </dxf>
  </rfmt>
  <rfmt sheetId="1" sqref="AC1234" start="0" length="0">
    <dxf>
      <fill>
        <patternFill patternType="solid">
          <bgColor indexed="9"/>
        </patternFill>
      </fill>
    </dxf>
  </rfmt>
  <rfmt sheetId="1" sqref="AA1235" start="0" length="0">
    <dxf>
      <fill>
        <patternFill patternType="solid">
          <bgColor indexed="9"/>
        </patternFill>
      </fill>
    </dxf>
  </rfmt>
  <rfmt sheetId="1" sqref="AB1235" start="0" length="0">
    <dxf>
      <fill>
        <patternFill patternType="solid">
          <bgColor indexed="9"/>
        </patternFill>
      </fill>
    </dxf>
  </rfmt>
  <rfmt sheetId="1" sqref="AC1235" start="0" length="0">
    <dxf>
      <fill>
        <patternFill patternType="solid">
          <bgColor indexed="9"/>
        </patternFill>
      </fill>
    </dxf>
  </rfmt>
  <rfmt sheetId="1" sqref="AA1236" start="0" length="0">
    <dxf>
      <fill>
        <patternFill patternType="solid">
          <bgColor indexed="9"/>
        </patternFill>
      </fill>
    </dxf>
  </rfmt>
  <rfmt sheetId="1" sqref="AB1236" start="0" length="0">
    <dxf>
      <fill>
        <patternFill patternType="solid">
          <bgColor indexed="9"/>
        </patternFill>
      </fill>
    </dxf>
  </rfmt>
  <rfmt sheetId="1" sqref="AC1236" start="0" length="0">
    <dxf>
      <fill>
        <patternFill patternType="solid">
          <bgColor indexed="9"/>
        </patternFill>
      </fill>
    </dxf>
  </rfmt>
  <rfmt sheetId="1" sqref="AA1237" start="0" length="0">
    <dxf>
      <fill>
        <patternFill patternType="solid">
          <bgColor indexed="9"/>
        </patternFill>
      </fill>
    </dxf>
  </rfmt>
  <rfmt sheetId="1" sqref="AB1237" start="0" length="0">
    <dxf>
      <fill>
        <patternFill patternType="solid">
          <bgColor indexed="9"/>
        </patternFill>
      </fill>
    </dxf>
  </rfmt>
  <rfmt sheetId="1" sqref="AC1237" start="0" length="0">
    <dxf>
      <fill>
        <patternFill patternType="solid">
          <bgColor indexed="9"/>
        </patternFill>
      </fill>
    </dxf>
  </rfmt>
  <rfmt sheetId="1" sqref="AA1238" start="0" length="0">
    <dxf>
      <fill>
        <patternFill patternType="solid">
          <bgColor indexed="9"/>
        </patternFill>
      </fill>
    </dxf>
  </rfmt>
  <rfmt sheetId="1" sqref="AB1238" start="0" length="0">
    <dxf>
      <fill>
        <patternFill patternType="solid">
          <bgColor indexed="9"/>
        </patternFill>
      </fill>
    </dxf>
  </rfmt>
  <rfmt sheetId="1" sqref="AC1238" start="0" length="0">
    <dxf>
      <fill>
        <patternFill patternType="solid">
          <bgColor indexed="9"/>
        </patternFill>
      </fill>
    </dxf>
  </rfmt>
  <rfmt sheetId="1" sqref="AA1239" start="0" length="0">
    <dxf>
      <fill>
        <patternFill patternType="solid">
          <bgColor indexed="9"/>
        </patternFill>
      </fill>
    </dxf>
  </rfmt>
  <rfmt sheetId="1" sqref="AB1239" start="0" length="0">
    <dxf>
      <fill>
        <patternFill patternType="solid">
          <bgColor indexed="9"/>
        </patternFill>
      </fill>
    </dxf>
  </rfmt>
  <rfmt sheetId="1" sqref="AC1239" start="0" length="0">
    <dxf>
      <fill>
        <patternFill patternType="solid">
          <bgColor indexed="9"/>
        </patternFill>
      </fill>
    </dxf>
  </rfmt>
  <rfmt sheetId="1" sqref="AA1240" start="0" length="0">
    <dxf>
      <fill>
        <patternFill patternType="solid">
          <bgColor indexed="9"/>
        </patternFill>
      </fill>
    </dxf>
  </rfmt>
  <rfmt sheetId="1" sqref="AB1240" start="0" length="0">
    <dxf>
      <fill>
        <patternFill patternType="solid">
          <bgColor indexed="9"/>
        </patternFill>
      </fill>
    </dxf>
  </rfmt>
  <rfmt sheetId="1" sqref="AC1240" start="0" length="0">
    <dxf>
      <fill>
        <patternFill patternType="solid">
          <bgColor indexed="9"/>
        </patternFill>
      </fill>
    </dxf>
  </rfmt>
  <rfmt sheetId="1" sqref="AA1241" start="0" length="0">
    <dxf>
      <fill>
        <patternFill patternType="solid">
          <bgColor indexed="9"/>
        </patternFill>
      </fill>
    </dxf>
  </rfmt>
  <rfmt sheetId="1" sqref="AB1241" start="0" length="0">
    <dxf>
      <fill>
        <patternFill patternType="solid">
          <bgColor indexed="9"/>
        </patternFill>
      </fill>
    </dxf>
  </rfmt>
  <rfmt sheetId="1" sqref="AC1241" start="0" length="0">
    <dxf>
      <fill>
        <patternFill patternType="solid">
          <bgColor indexed="9"/>
        </patternFill>
      </fill>
    </dxf>
  </rfmt>
  <rfmt sheetId="1" sqref="AA1242" start="0" length="0">
    <dxf>
      <fill>
        <patternFill patternType="solid">
          <bgColor indexed="9"/>
        </patternFill>
      </fill>
    </dxf>
  </rfmt>
  <rfmt sheetId="1" sqref="AB1242" start="0" length="0">
    <dxf>
      <fill>
        <patternFill patternType="solid">
          <bgColor indexed="9"/>
        </patternFill>
      </fill>
    </dxf>
  </rfmt>
  <rfmt sheetId="1" sqref="AC1242" start="0" length="0">
    <dxf>
      <fill>
        <patternFill patternType="solid">
          <bgColor indexed="9"/>
        </patternFill>
      </fill>
    </dxf>
  </rfmt>
  <rfmt sheetId="1" sqref="AA1243" start="0" length="0">
    <dxf>
      <fill>
        <patternFill patternType="solid">
          <bgColor indexed="9"/>
        </patternFill>
      </fill>
    </dxf>
  </rfmt>
  <rfmt sheetId="1" sqref="AB1243" start="0" length="0">
    <dxf>
      <fill>
        <patternFill patternType="solid">
          <bgColor indexed="9"/>
        </patternFill>
      </fill>
    </dxf>
  </rfmt>
  <rfmt sheetId="1" sqref="AC1243" start="0" length="0">
    <dxf>
      <fill>
        <patternFill patternType="solid">
          <bgColor indexed="9"/>
        </patternFill>
      </fill>
    </dxf>
  </rfmt>
  <rfmt sheetId="1" sqref="AA1244" start="0" length="0">
    <dxf>
      <fill>
        <patternFill patternType="solid">
          <bgColor indexed="9"/>
        </patternFill>
      </fill>
    </dxf>
  </rfmt>
  <rfmt sheetId="1" sqref="AB1244" start="0" length="0">
    <dxf>
      <fill>
        <patternFill patternType="solid">
          <bgColor indexed="9"/>
        </patternFill>
      </fill>
    </dxf>
  </rfmt>
  <rfmt sheetId="1" sqref="AC1244" start="0" length="0">
    <dxf>
      <fill>
        <patternFill patternType="solid">
          <bgColor indexed="9"/>
        </patternFill>
      </fill>
    </dxf>
  </rfmt>
  <rfmt sheetId="1" sqref="AA1245" start="0" length="0">
    <dxf>
      <fill>
        <patternFill patternType="solid">
          <bgColor indexed="9"/>
        </patternFill>
      </fill>
    </dxf>
  </rfmt>
  <rfmt sheetId="1" sqref="AB1245" start="0" length="0">
    <dxf>
      <fill>
        <patternFill patternType="solid">
          <bgColor indexed="9"/>
        </patternFill>
      </fill>
    </dxf>
  </rfmt>
  <rfmt sheetId="1" sqref="AC1245" start="0" length="0">
    <dxf>
      <fill>
        <patternFill patternType="solid">
          <bgColor indexed="9"/>
        </patternFill>
      </fill>
    </dxf>
  </rfmt>
  <rfmt sheetId="1" sqref="AA1246" start="0" length="0">
    <dxf>
      <fill>
        <patternFill patternType="solid">
          <bgColor indexed="9"/>
        </patternFill>
      </fill>
    </dxf>
  </rfmt>
  <rfmt sheetId="1" sqref="AB1246" start="0" length="0">
    <dxf>
      <fill>
        <patternFill patternType="solid">
          <bgColor indexed="9"/>
        </patternFill>
      </fill>
    </dxf>
  </rfmt>
  <rfmt sheetId="1" sqref="AC1246" start="0" length="0">
    <dxf>
      <fill>
        <patternFill patternType="solid">
          <bgColor indexed="9"/>
        </patternFill>
      </fill>
    </dxf>
  </rfmt>
  <rfmt sheetId="1" sqref="AA1247" start="0" length="0">
    <dxf>
      <fill>
        <patternFill patternType="solid">
          <bgColor indexed="9"/>
        </patternFill>
      </fill>
    </dxf>
  </rfmt>
  <rfmt sheetId="1" sqref="AB1247" start="0" length="0">
    <dxf>
      <fill>
        <patternFill patternType="solid">
          <bgColor indexed="9"/>
        </patternFill>
      </fill>
    </dxf>
  </rfmt>
  <rfmt sheetId="1" sqref="AC1247" start="0" length="0">
    <dxf>
      <fill>
        <patternFill patternType="solid">
          <bgColor indexed="9"/>
        </patternFill>
      </fill>
    </dxf>
  </rfmt>
  <rfmt sheetId="1" sqref="AA1248" start="0" length="0">
    <dxf>
      <fill>
        <patternFill patternType="solid">
          <bgColor indexed="9"/>
        </patternFill>
      </fill>
    </dxf>
  </rfmt>
  <rfmt sheetId="1" sqref="AB1248" start="0" length="0">
    <dxf>
      <fill>
        <patternFill patternType="solid">
          <bgColor indexed="9"/>
        </patternFill>
      </fill>
    </dxf>
  </rfmt>
  <rfmt sheetId="1" sqref="AC1248" start="0" length="0">
    <dxf>
      <fill>
        <patternFill patternType="solid">
          <bgColor indexed="9"/>
        </patternFill>
      </fill>
    </dxf>
  </rfmt>
  <rfmt sheetId="1" sqref="AA1249" start="0" length="0">
    <dxf>
      <fill>
        <patternFill patternType="solid">
          <bgColor indexed="9"/>
        </patternFill>
      </fill>
    </dxf>
  </rfmt>
  <rfmt sheetId="1" sqref="AB1249" start="0" length="0">
    <dxf>
      <fill>
        <patternFill patternType="solid">
          <bgColor indexed="9"/>
        </patternFill>
      </fill>
    </dxf>
  </rfmt>
  <rfmt sheetId="1" sqref="AC1249" start="0" length="0">
    <dxf>
      <fill>
        <patternFill patternType="solid">
          <bgColor indexed="9"/>
        </patternFill>
      </fill>
    </dxf>
  </rfmt>
  <rfmt sheetId="1" sqref="AA1250" start="0" length="0">
    <dxf>
      <fill>
        <patternFill patternType="solid">
          <bgColor indexed="9"/>
        </patternFill>
      </fill>
    </dxf>
  </rfmt>
  <rfmt sheetId="1" sqref="AB1250" start="0" length="0">
    <dxf>
      <fill>
        <patternFill patternType="solid">
          <bgColor indexed="9"/>
        </patternFill>
      </fill>
    </dxf>
  </rfmt>
  <rfmt sheetId="1" sqref="AC1250" start="0" length="0">
    <dxf>
      <fill>
        <patternFill patternType="solid">
          <bgColor indexed="9"/>
        </patternFill>
      </fill>
    </dxf>
  </rfmt>
  <rfmt sheetId="1" sqref="AA1251" start="0" length="0">
    <dxf>
      <fill>
        <patternFill patternType="solid">
          <bgColor indexed="9"/>
        </patternFill>
      </fill>
    </dxf>
  </rfmt>
  <rfmt sheetId="1" sqref="AB1251" start="0" length="0">
    <dxf>
      <fill>
        <patternFill patternType="solid">
          <bgColor indexed="9"/>
        </patternFill>
      </fill>
    </dxf>
  </rfmt>
  <rfmt sheetId="1" sqref="AC1251" start="0" length="0">
    <dxf>
      <fill>
        <patternFill patternType="solid">
          <bgColor indexed="9"/>
        </patternFill>
      </fill>
    </dxf>
  </rfmt>
  <rfmt sheetId="1" sqref="AA1252" start="0" length="0">
    <dxf>
      <fill>
        <patternFill patternType="solid">
          <bgColor indexed="9"/>
        </patternFill>
      </fill>
    </dxf>
  </rfmt>
  <rfmt sheetId="1" sqref="AB1252" start="0" length="0">
    <dxf>
      <fill>
        <patternFill patternType="solid">
          <bgColor indexed="9"/>
        </patternFill>
      </fill>
    </dxf>
  </rfmt>
  <rfmt sheetId="1" sqref="AC1252" start="0" length="0">
    <dxf>
      <fill>
        <patternFill patternType="solid">
          <bgColor indexed="9"/>
        </patternFill>
      </fill>
    </dxf>
  </rfmt>
  <rfmt sheetId="1" sqref="AA1253" start="0" length="0">
    <dxf>
      <fill>
        <patternFill patternType="solid">
          <bgColor indexed="9"/>
        </patternFill>
      </fill>
    </dxf>
  </rfmt>
  <rfmt sheetId="1" sqref="AB1253" start="0" length="0">
    <dxf>
      <fill>
        <patternFill patternType="solid">
          <bgColor indexed="9"/>
        </patternFill>
      </fill>
    </dxf>
  </rfmt>
  <rfmt sheetId="1" sqref="AC1253" start="0" length="0">
    <dxf>
      <fill>
        <patternFill patternType="solid">
          <bgColor indexed="9"/>
        </patternFill>
      </fill>
    </dxf>
  </rfmt>
  <rfmt sheetId="1" sqref="AA1254" start="0" length="0">
    <dxf>
      <fill>
        <patternFill patternType="solid">
          <bgColor indexed="9"/>
        </patternFill>
      </fill>
    </dxf>
  </rfmt>
  <rfmt sheetId="1" sqref="AB1254" start="0" length="0">
    <dxf>
      <fill>
        <patternFill patternType="solid">
          <bgColor indexed="9"/>
        </patternFill>
      </fill>
    </dxf>
  </rfmt>
  <rfmt sheetId="1" sqref="AC1254" start="0" length="0">
    <dxf>
      <fill>
        <patternFill patternType="solid">
          <bgColor indexed="9"/>
        </patternFill>
      </fill>
    </dxf>
  </rfmt>
  <rfmt sheetId="1" sqref="AA1255" start="0" length="0">
    <dxf>
      <fill>
        <patternFill patternType="solid">
          <bgColor indexed="9"/>
        </patternFill>
      </fill>
    </dxf>
  </rfmt>
  <rfmt sheetId="1" sqref="AB1255" start="0" length="0">
    <dxf>
      <fill>
        <patternFill patternType="solid">
          <bgColor indexed="9"/>
        </patternFill>
      </fill>
    </dxf>
  </rfmt>
  <rfmt sheetId="1" sqref="AC1255" start="0" length="0">
    <dxf>
      <fill>
        <patternFill patternType="solid">
          <bgColor indexed="9"/>
        </patternFill>
      </fill>
    </dxf>
  </rfmt>
  <rfmt sheetId="1" sqref="AA1256" start="0" length="0">
    <dxf>
      <fill>
        <patternFill patternType="solid">
          <bgColor indexed="9"/>
        </patternFill>
      </fill>
    </dxf>
  </rfmt>
  <rfmt sheetId="1" sqref="AB1256" start="0" length="0">
    <dxf>
      <fill>
        <patternFill patternType="solid">
          <bgColor indexed="9"/>
        </patternFill>
      </fill>
    </dxf>
  </rfmt>
  <rfmt sheetId="1" sqref="AC1256" start="0" length="0">
    <dxf>
      <fill>
        <patternFill patternType="solid">
          <bgColor indexed="9"/>
        </patternFill>
      </fill>
    </dxf>
  </rfmt>
  <rfmt sheetId="1" sqref="AA1257" start="0" length="0">
    <dxf>
      <fill>
        <patternFill patternType="solid">
          <bgColor indexed="9"/>
        </patternFill>
      </fill>
    </dxf>
  </rfmt>
  <rfmt sheetId="1" sqref="AB1257" start="0" length="0">
    <dxf>
      <fill>
        <patternFill patternType="solid">
          <bgColor indexed="9"/>
        </patternFill>
      </fill>
    </dxf>
  </rfmt>
  <rfmt sheetId="1" sqref="AC1257" start="0" length="0">
    <dxf>
      <fill>
        <patternFill patternType="solid">
          <bgColor indexed="9"/>
        </patternFill>
      </fill>
    </dxf>
  </rfmt>
  <rfmt sheetId="1" sqref="AA1258" start="0" length="0">
    <dxf>
      <fill>
        <patternFill patternType="solid">
          <bgColor indexed="9"/>
        </patternFill>
      </fill>
    </dxf>
  </rfmt>
  <rfmt sheetId="1" sqref="AB1258" start="0" length="0">
    <dxf>
      <fill>
        <patternFill patternType="solid">
          <bgColor indexed="9"/>
        </patternFill>
      </fill>
    </dxf>
  </rfmt>
  <rfmt sheetId="1" sqref="AC1258" start="0" length="0">
    <dxf>
      <fill>
        <patternFill patternType="solid">
          <bgColor indexed="9"/>
        </patternFill>
      </fill>
    </dxf>
  </rfmt>
  <rfmt sheetId="1" sqref="AA1259" start="0" length="0">
    <dxf>
      <fill>
        <patternFill patternType="solid">
          <bgColor indexed="9"/>
        </patternFill>
      </fill>
    </dxf>
  </rfmt>
  <rfmt sheetId="1" sqref="AB1259" start="0" length="0">
    <dxf>
      <fill>
        <patternFill patternType="solid">
          <bgColor indexed="9"/>
        </patternFill>
      </fill>
    </dxf>
  </rfmt>
  <rfmt sheetId="1" sqref="AC1259" start="0" length="0">
    <dxf>
      <fill>
        <patternFill patternType="solid">
          <bgColor indexed="9"/>
        </patternFill>
      </fill>
    </dxf>
  </rfmt>
  <rfmt sheetId="1" sqref="AA1260" start="0" length="0">
    <dxf>
      <fill>
        <patternFill patternType="solid">
          <bgColor indexed="9"/>
        </patternFill>
      </fill>
    </dxf>
  </rfmt>
  <rfmt sheetId="1" sqref="AB1260" start="0" length="0">
    <dxf>
      <fill>
        <patternFill patternType="solid">
          <bgColor indexed="9"/>
        </patternFill>
      </fill>
    </dxf>
  </rfmt>
  <rfmt sheetId="1" sqref="AC1260" start="0" length="0">
    <dxf>
      <fill>
        <patternFill patternType="solid">
          <bgColor indexed="9"/>
        </patternFill>
      </fill>
    </dxf>
  </rfmt>
  <rfmt sheetId="1" sqref="AA1261" start="0" length="0">
    <dxf>
      <fill>
        <patternFill patternType="solid">
          <bgColor indexed="9"/>
        </patternFill>
      </fill>
    </dxf>
  </rfmt>
  <rfmt sheetId="1" sqref="AB1261" start="0" length="0">
    <dxf>
      <fill>
        <patternFill patternType="solid">
          <bgColor indexed="9"/>
        </patternFill>
      </fill>
    </dxf>
  </rfmt>
  <rfmt sheetId="1" sqref="AC1261" start="0" length="0">
    <dxf>
      <fill>
        <patternFill patternType="solid">
          <bgColor indexed="9"/>
        </patternFill>
      </fill>
    </dxf>
  </rfmt>
  <rfmt sheetId="1" sqref="AA1262" start="0" length="0">
    <dxf>
      <fill>
        <patternFill patternType="solid">
          <bgColor indexed="9"/>
        </patternFill>
      </fill>
    </dxf>
  </rfmt>
  <rfmt sheetId="1" sqref="AB1262" start="0" length="0">
    <dxf>
      <fill>
        <patternFill patternType="solid">
          <bgColor indexed="9"/>
        </patternFill>
      </fill>
    </dxf>
  </rfmt>
  <rfmt sheetId="1" sqref="AC1262" start="0" length="0">
    <dxf>
      <fill>
        <patternFill patternType="solid">
          <bgColor indexed="9"/>
        </patternFill>
      </fill>
    </dxf>
  </rfmt>
  <rfmt sheetId="1" sqref="AA1263" start="0" length="0">
    <dxf>
      <fill>
        <patternFill patternType="solid">
          <bgColor indexed="9"/>
        </patternFill>
      </fill>
    </dxf>
  </rfmt>
  <rfmt sheetId="1" sqref="AB1263" start="0" length="0">
    <dxf>
      <fill>
        <patternFill patternType="solid">
          <bgColor indexed="9"/>
        </patternFill>
      </fill>
    </dxf>
  </rfmt>
  <rfmt sheetId="1" sqref="AC1263" start="0" length="0">
    <dxf>
      <fill>
        <patternFill patternType="solid">
          <bgColor indexed="9"/>
        </patternFill>
      </fill>
    </dxf>
  </rfmt>
  <rfmt sheetId="1" sqref="AA1264" start="0" length="0">
    <dxf>
      <fill>
        <patternFill patternType="solid">
          <bgColor indexed="9"/>
        </patternFill>
      </fill>
    </dxf>
  </rfmt>
  <rfmt sheetId="1" sqref="AB1264" start="0" length="0">
    <dxf>
      <fill>
        <patternFill patternType="solid">
          <bgColor indexed="9"/>
        </patternFill>
      </fill>
    </dxf>
  </rfmt>
  <rfmt sheetId="1" sqref="AC1264" start="0" length="0">
    <dxf>
      <fill>
        <patternFill patternType="solid">
          <bgColor indexed="9"/>
        </patternFill>
      </fill>
    </dxf>
  </rfmt>
  <rfmt sheetId="1" sqref="AA1265" start="0" length="0">
    <dxf>
      <fill>
        <patternFill patternType="solid">
          <bgColor indexed="9"/>
        </patternFill>
      </fill>
    </dxf>
  </rfmt>
  <rfmt sheetId="1" sqref="AB1265" start="0" length="0">
    <dxf>
      <fill>
        <patternFill patternType="solid">
          <bgColor indexed="9"/>
        </patternFill>
      </fill>
    </dxf>
  </rfmt>
  <rfmt sheetId="1" sqref="AC1265" start="0" length="0">
    <dxf>
      <fill>
        <patternFill patternType="solid">
          <bgColor indexed="9"/>
        </patternFill>
      </fill>
    </dxf>
  </rfmt>
  <rfmt sheetId="1" sqref="AA1266" start="0" length="0">
    <dxf>
      <fill>
        <patternFill patternType="solid">
          <bgColor indexed="9"/>
        </patternFill>
      </fill>
    </dxf>
  </rfmt>
  <rfmt sheetId="1" sqref="AB1266" start="0" length="0">
    <dxf>
      <fill>
        <patternFill patternType="solid">
          <bgColor indexed="9"/>
        </patternFill>
      </fill>
    </dxf>
  </rfmt>
  <rfmt sheetId="1" sqref="AC1266" start="0" length="0">
    <dxf>
      <fill>
        <patternFill patternType="solid">
          <bgColor indexed="9"/>
        </patternFill>
      </fill>
    </dxf>
  </rfmt>
  <rfmt sheetId="1" sqref="AA1267" start="0" length="0">
    <dxf>
      <fill>
        <patternFill patternType="solid">
          <bgColor indexed="9"/>
        </patternFill>
      </fill>
    </dxf>
  </rfmt>
  <rfmt sheetId="1" sqref="AB1267" start="0" length="0">
    <dxf>
      <fill>
        <patternFill patternType="solid">
          <bgColor indexed="9"/>
        </patternFill>
      </fill>
    </dxf>
  </rfmt>
  <rfmt sheetId="1" sqref="AC1267" start="0" length="0">
    <dxf>
      <fill>
        <patternFill patternType="solid">
          <bgColor indexed="9"/>
        </patternFill>
      </fill>
    </dxf>
  </rfmt>
  <rfmt sheetId="1" sqref="AA1268" start="0" length="0">
    <dxf>
      <fill>
        <patternFill patternType="solid">
          <bgColor indexed="9"/>
        </patternFill>
      </fill>
    </dxf>
  </rfmt>
  <rfmt sheetId="1" sqref="AB1268" start="0" length="0">
    <dxf>
      <fill>
        <patternFill patternType="solid">
          <bgColor indexed="9"/>
        </patternFill>
      </fill>
    </dxf>
  </rfmt>
  <rfmt sheetId="1" sqref="AC1268" start="0" length="0">
    <dxf>
      <fill>
        <patternFill patternType="solid">
          <bgColor indexed="9"/>
        </patternFill>
      </fill>
    </dxf>
  </rfmt>
  <rfmt sheetId="1" sqref="AA1269" start="0" length="0">
    <dxf>
      <fill>
        <patternFill patternType="solid">
          <bgColor indexed="9"/>
        </patternFill>
      </fill>
    </dxf>
  </rfmt>
  <rfmt sheetId="1" sqref="AB1269" start="0" length="0">
    <dxf>
      <fill>
        <patternFill patternType="solid">
          <bgColor indexed="9"/>
        </patternFill>
      </fill>
    </dxf>
  </rfmt>
  <rfmt sheetId="1" sqref="AC1269" start="0" length="0">
    <dxf>
      <fill>
        <patternFill patternType="solid">
          <bgColor indexed="9"/>
        </patternFill>
      </fill>
    </dxf>
  </rfmt>
  <rfmt sheetId="1" sqref="AA1270" start="0" length="0">
    <dxf>
      <fill>
        <patternFill patternType="solid">
          <bgColor indexed="9"/>
        </patternFill>
      </fill>
    </dxf>
  </rfmt>
  <rfmt sheetId="1" sqref="AB1270" start="0" length="0">
    <dxf>
      <fill>
        <patternFill patternType="solid">
          <bgColor indexed="9"/>
        </patternFill>
      </fill>
    </dxf>
  </rfmt>
  <rfmt sheetId="1" sqref="AC1270" start="0" length="0">
    <dxf>
      <fill>
        <patternFill patternType="solid">
          <bgColor indexed="9"/>
        </patternFill>
      </fill>
    </dxf>
  </rfmt>
  <rfmt sheetId="1" sqref="AA1271" start="0" length="0">
    <dxf>
      <fill>
        <patternFill patternType="solid">
          <bgColor indexed="9"/>
        </patternFill>
      </fill>
    </dxf>
  </rfmt>
  <rfmt sheetId="1" sqref="AB1271" start="0" length="0">
    <dxf>
      <fill>
        <patternFill patternType="solid">
          <bgColor indexed="9"/>
        </patternFill>
      </fill>
    </dxf>
  </rfmt>
  <rfmt sheetId="1" sqref="AC1271" start="0" length="0">
    <dxf>
      <fill>
        <patternFill patternType="solid">
          <bgColor indexed="9"/>
        </patternFill>
      </fill>
    </dxf>
  </rfmt>
  <rfmt sheetId="1" sqref="AA1272" start="0" length="0">
    <dxf>
      <fill>
        <patternFill patternType="solid">
          <bgColor indexed="9"/>
        </patternFill>
      </fill>
    </dxf>
  </rfmt>
  <rfmt sheetId="1" sqref="AB1272" start="0" length="0">
    <dxf>
      <fill>
        <patternFill patternType="solid">
          <bgColor indexed="9"/>
        </patternFill>
      </fill>
    </dxf>
  </rfmt>
  <rfmt sheetId="1" sqref="AC1272" start="0" length="0">
    <dxf>
      <fill>
        <patternFill patternType="solid">
          <bgColor indexed="9"/>
        </patternFill>
      </fill>
    </dxf>
  </rfmt>
  <rfmt sheetId="1" sqref="AA1273" start="0" length="0">
    <dxf>
      <fill>
        <patternFill patternType="solid">
          <bgColor indexed="9"/>
        </patternFill>
      </fill>
    </dxf>
  </rfmt>
  <rfmt sheetId="1" sqref="AB1273" start="0" length="0">
    <dxf>
      <fill>
        <patternFill patternType="solid">
          <bgColor indexed="9"/>
        </patternFill>
      </fill>
    </dxf>
  </rfmt>
  <rfmt sheetId="1" sqref="AC1273" start="0" length="0">
    <dxf>
      <fill>
        <patternFill patternType="solid">
          <bgColor indexed="9"/>
        </patternFill>
      </fill>
    </dxf>
  </rfmt>
  <rfmt sheetId="1" sqref="AA1274" start="0" length="0">
    <dxf>
      <fill>
        <patternFill patternType="solid">
          <bgColor indexed="9"/>
        </patternFill>
      </fill>
    </dxf>
  </rfmt>
  <rfmt sheetId="1" sqref="AB1274" start="0" length="0">
    <dxf>
      <fill>
        <patternFill patternType="solid">
          <bgColor indexed="9"/>
        </patternFill>
      </fill>
    </dxf>
  </rfmt>
  <rfmt sheetId="1" sqref="AC1274" start="0" length="0">
    <dxf>
      <fill>
        <patternFill patternType="solid">
          <bgColor indexed="9"/>
        </patternFill>
      </fill>
    </dxf>
  </rfmt>
  <rfmt sheetId="1" sqref="AA1275" start="0" length="0">
    <dxf>
      <fill>
        <patternFill patternType="solid">
          <bgColor indexed="9"/>
        </patternFill>
      </fill>
    </dxf>
  </rfmt>
  <rfmt sheetId="1" sqref="AB1275" start="0" length="0">
    <dxf>
      <fill>
        <patternFill patternType="solid">
          <bgColor indexed="9"/>
        </patternFill>
      </fill>
    </dxf>
  </rfmt>
  <rfmt sheetId="1" sqref="AC1275" start="0" length="0">
    <dxf>
      <fill>
        <patternFill patternType="solid">
          <bgColor indexed="9"/>
        </patternFill>
      </fill>
    </dxf>
  </rfmt>
  <rfmt sheetId="1" sqref="AA1276" start="0" length="0">
    <dxf>
      <fill>
        <patternFill patternType="solid">
          <bgColor indexed="9"/>
        </patternFill>
      </fill>
    </dxf>
  </rfmt>
  <rfmt sheetId="1" sqref="AB1276" start="0" length="0">
    <dxf>
      <fill>
        <patternFill patternType="solid">
          <bgColor indexed="9"/>
        </patternFill>
      </fill>
    </dxf>
  </rfmt>
  <rfmt sheetId="1" sqref="AC1276" start="0" length="0">
    <dxf>
      <fill>
        <patternFill patternType="solid">
          <bgColor indexed="9"/>
        </patternFill>
      </fill>
    </dxf>
  </rfmt>
  <rfmt sheetId="1" sqref="AA1277" start="0" length="0">
    <dxf>
      <fill>
        <patternFill patternType="solid">
          <bgColor indexed="9"/>
        </patternFill>
      </fill>
    </dxf>
  </rfmt>
  <rfmt sheetId="1" sqref="AB1277" start="0" length="0">
    <dxf>
      <fill>
        <patternFill patternType="solid">
          <bgColor indexed="9"/>
        </patternFill>
      </fill>
    </dxf>
  </rfmt>
  <rfmt sheetId="1" sqref="AC1277" start="0" length="0">
    <dxf>
      <fill>
        <patternFill patternType="solid">
          <bgColor indexed="9"/>
        </patternFill>
      </fill>
    </dxf>
  </rfmt>
  <rfmt sheetId="1" sqref="AA1278" start="0" length="0">
    <dxf>
      <fill>
        <patternFill patternType="solid">
          <bgColor indexed="9"/>
        </patternFill>
      </fill>
    </dxf>
  </rfmt>
  <rfmt sheetId="1" sqref="AB1278" start="0" length="0">
    <dxf>
      <fill>
        <patternFill patternType="solid">
          <bgColor indexed="9"/>
        </patternFill>
      </fill>
    </dxf>
  </rfmt>
  <rfmt sheetId="1" sqref="AC1278" start="0" length="0">
    <dxf>
      <fill>
        <patternFill patternType="solid">
          <bgColor indexed="9"/>
        </patternFill>
      </fill>
    </dxf>
  </rfmt>
  <rfmt sheetId="1" sqref="AA1279" start="0" length="0">
    <dxf>
      <fill>
        <patternFill patternType="solid">
          <bgColor indexed="9"/>
        </patternFill>
      </fill>
    </dxf>
  </rfmt>
  <rfmt sheetId="1" sqref="AB1279" start="0" length="0">
    <dxf>
      <fill>
        <patternFill patternType="solid">
          <bgColor indexed="9"/>
        </patternFill>
      </fill>
    </dxf>
  </rfmt>
  <rfmt sheetId="1" sqref="AC1279" start="0" length="0">
    <dxf>
      <fill>
        <patternFill patternType="solid">
          <bgColor indexed="9"/>
        </patternFill>
      </fill>
    </dxf>
  </rfmt>
  <rfmt sheetId="1" sqref="AA1280" start="0" length="0">
    <dxf>
      <fill>
        <patternFill patternType="solid">
          <bgColor indexed="9"/>
        </patternFill>
      </fill>
    </dxf>
  </rfmt>
  <rfmt sheetId="1" sqref="AB1280" start="0" length="0">
    <dxf>
      <fill>
        <patternFill patternType="solid">
          <bgColor indexed="9"/>
        </patternFill>
      </fill>
    </dxf>
  </rfmt>
  <rfmt sheetId="1" sqref="AC1280" start="0" length="0">
    <dxf>
      <fill>
        <patternFill patternType="solid">
          <bgColor indexed="9"/>
        </patternFill>
      </fill>
    </dxf>
  </rfmt>
  <rfmt sheetId="1" sqref="AA1281" start="0" length="0">
    <dxf>
      <fill>
        <patternFill patternType="solid">
          <bgColor indexed="9"/>
        </patternFill>
      </fill>
    </dxf>
  </rfmt>
  <rfmt sheetId="1" sqref="AB1281" start="0" length="0">
    <dxf>
      <fill>
        <patternFill patternType="solid">
          <bgColor indexed="9"/>
        </patternFill>
      </fill>
    </dxf>
  </rfmt>
  <rfmt sheetId="1" sqref="AC1281" start="0" length="0">
    <dxf>
      <fill>
        <patternFill patternType="solid">
          <bgColor indexed="9"/>
        </patternFill>
      </fill>
    </dxf>
  </rfmt>
  <rfmt sheetId="1" sqref="AA1282" start="0" length="0">
    <dxf>
      <fill>
        <patternFill patternType="solid">
          <bgColor indexed="9"/>
        </patternFill>
      </fill>
    </dxf>
  </rfmt>
  <rfmt sheetId="1" sqref="AB1282" start="0" length="0">
    <dxf>
      <fill>
        <patternFill patternType="solid">
          <bgColor indexed="9"/>
        </patternFill>
      </fill>
    </dxf>
  </rfmt>
  <rfmt sheetId="1" sqref="AC1282" start="0" length="0">
    <dxf>
      <fill>
        <patternFill patternType="solid">
          <bgColor indexed="9"/>
        </patternFill>
      </fill>
    </dxf>
  </rfmt>
  <rfmt sheetId="1" sqref="AA1283" start="0" length="0">
    <dxf>
      <fill>
        <patternFill patternType="solid">
          <bgColor indexed="9"/>
        </patternFill>
      </fill>
    </dxf>
  </rfmt>
  <rfmt sheetId="1" sqref="AB1283" start="0" length="0">
    <dxf>
      <fill>
        <patternFill patternType="solid">
          <bgColor indexed="9"/>
        </patternFill>
      </fill>
    </dxf>
  </rfmt>
  <rfmt sheetId="1" sqref="AC1283" start="0" length="0">
    <dxf>
      <fill>
        <patternFill patternType="solid">
          <bgColor indexed="9"/>
        </patternFill>
      </fill>
    </dxf>
  </rfmt>
  <rfmt sheetId="1" sqref="AA1284" start="0" length="0">
    <dxf>
      <fill>
        <patternFill patternType="solid">
          <bgColor indexed="9"/>
        </patternFill>
      </fill>
    </dxf>
  </rfmt>
  <rfmt sheetId="1" sqref="AB1284" start="0" length="0">
    <dxf>
      <fill>
        <patternFill patternType="solid">
          <bgColor indexed="9"/>
        </patternFill>
      </fill>
    </dxf>
  </rfmt>
  <rfmt sheetId="1" sqref="AC1284" start="0" length="0">
    <dxf>
      <fill>
        <patternFill patternType="solid">
          <bgColor indexed="9"/>
        </patternFill>
      </fill>
    </dxf>
  </rfmt>
  <rfmt sheetId="1" sqref="AA1285" start="0" length="0">
    <dxf>
      <fill>
        <patternFill patternType="solid">
          <bgColor indexed="9"/>
        </patternFill>
      </fill>
    </dxf>
  </rfmt>
  <rfmt sheetId="1" sqref="AB1285" start="0" length="0">
    <dxf>
      <fill>
        <patternFill patternType="solid">
          <bgColor indexed="9"/>
        </patternFill>
      </fill>
    </dxf>
  </rfmt>
  <rfmt sheetId="1" sqref="AC1285" start="0" length="0">
    <dxf>
      <fill>
        <patternFill patternType="solid">
          <bgColor indexed="9"/>
        </patternFill>
      </fill>
    </dxf>
  </rfmt>
  <rfmt sheetId="1" sqref="AA1286" start="0" length="0">
    <dxf>
      <fill>
        <patternFill patternType="solid">
          <bgColor indexed="9"/>
        </patternFill>
      </fill>
    </dxf>
  </rfmt>
  <rfmt sheetId="1" sqref="AB1286" start="0" length="0">
    <dxf>
      <fill>
        <patternFill patternType="solid">
          <bgColor indexed="9"/>
        </patternFill>
      </fill>
    </dxf>
  </rfmt>
  <rfmt sheetId="1" sqref="AC1286" start="0" length="0">
    <dxf>
      <fill>
        <patternFill patternType="solid">
          <bgColor indexed="9"/>
        </patternFill>
      </fill>
    </dxf>
  </rfmt>
  <rfmt sheetId="1" sqref="AA1287" start="0" length="0">
    <dxf>
      <fill>
        <patternFill patternType="solid">
          <bgColor indexed="9"/>
        </patternFill>
      </fill>
    </dxf>
  </rfmt>
  <rfmt sheetId="1" sqref="AB1287" start="0" length="0">
    <dxf>
      <fill>
        <patternFill patternType="solid">
          <bgColor indexed="9"/>
        </patternFill>
      </fill>
    </dxf>
  </rfmt>
  <rfmt sheetId="1" sqref="AC1287" start="0" length="0">
    <dxf>
      <fill>
        <patternFill patternType="solid">
          <bgColor indexed="9"/>
        </patternFill>
      </fill>
    </dxf>
  </rfmt>
  <rfmt sheetId="1" sqref="AA1288" start="0" length="0">
    <dxf>
      <fill>
        <patternFill patternType="solid">
          <bgColor indexed="9"/>
        </patternFill>
      </fill>
    </dxf>
  </rfmt>
  <rfmt sheetId="1" sqref="AB1288" start="0" length="0">
    <dxf>
      <fill>
        <patternFill patternType="solid">
          <bgColor indexed="9"/>
        </patternFill>
      </fill>
    </dxf>
  </rfmt>
  <rfmt sheetId="1" sqref="AC1288" start="0" length="0">
    <dxf>
      <fill>
        <patternFill patternType="solid">
          <bgColor indexed="9"/>
        </patternFill>
      </fill>
    </dxf>
  </rfmt>
  <rfmt sheetId="1" sqref="AA1289" start="0" length="0">
    <dxf>
      <fill>
        <patternFill patternType="solid">
          <bgColor indexed="9"/>
        </patternFill>
      </fill>
    </dxf>
  </rfmt>
  <rfmt sheetId="1" sqref="AB1289" start="0" length="0">
    <dxf>
      <fill>
        <patternFill patternType="solid">
          <bgColor indexed="9"/>
        </patternFill>
      </fill>
    </dxf>
  </rfmt>
  <rfmt sheetId="1" sqref="AC1289" start="0" length="0">
    <dxf>
      <fill>
        <patternFill patternType="solid">
          <bgColor indexed="9"/>
        </patternFill>
      </fill>
    </dxf>
  </rfmt>
  <rfmt sheetId="1" sqref="AA1290" start="0" length="0">
    <dxf>
      <fill>
        <patternFill patternType="solid">
          <bgColor indexed="9"/>
        </patternFill>
      </fill>
    </dxf>
  </rfmt>
  <rfmt sheetId="1" sqref="AB1290" start="0" length="0">
    <dxf>
      <fill>
        <patternFill patternType="solid">
          <bgColor indexed="9"/>
        </patternFill>
      </fill>
    </dxf>
  </rfmt>
  <rfmt sheetId="1" sqref="AC1290" start="0" length="0">
    <dxf>
      <fill>
        <patternFill patternType="solid">
          <bgColor indexed="9"/>
        </patternFill>
      </fill>
    </dxf>
  </rfmt>
  <rfmt sheetId="1" sqref="AA1291" start="0" length="0">
    <dxf>
      <fill>
        <patternFill patternType="solid">
          <bgColor indexed="9"/>
        </patternFill>
      </fill>
    </dxf>
  </rfmt>
  <rfmt sheetId="1" sqref="AB1291" start="0" length="0">
    <dxf>
      <fill>
        <patternFill patternType="solid">
          <bgColor indexed="9"/>
        </patternFill>
      </fill>
    </dxf>
  </rfmt>
  <rfmt sheetId="1" sqref="AC1291" start="0" length="0">
    <dxf>
      <fill>
        <patternFill patternType="solid">
          <bgColor indexed="9"/>
        </patternFill>
      </fill>
    </dxf>
  </rfmt>
  <rfmt sheetId="1" sqref="AA1292" start="0" length="0">
    <dxf>
      <fill>
        <patternFill patternType="solid">
          <bgColor indexed="9"/>
        </patternFill>
      </fill>
    </dxf>
  </rfmt>
  <rfmt sheetId="1" sqref="AB1292" start="0" length="0">
    <dxf>
      <fill>
        <patternFill patternType="solid">
          <bgColor indexed="9"/>
        </patternFill>
      </fill>
    </dxf>
  </rfmt>
  <rfmt sheetId="1" sqref="AC1292" start="0" length="0">
    <dxf>
      <fill>
        <patternFill patternType="solid">
          <bgColor indexed="9"/>
        </patternFill>
      </fill>
    </dxf>
  </rfmt>
  <rfmt sheetId="1" sqref="AA1293" start="0" length="0">
    <dxf>
      <fill>
        <patternFill patternType="solid">
          <bgColor indexed="9"/>
        </patternFill>
      </fill>
    </dxf>
  </rfmt>
  <rfmt sheetId="1" sqref="AB1293" start="0" length="0">
    <dxf>
      <fill>
        <patternFill patternType="solid">
          <bgColor indexed="9"/>
        </patternFill>
      </fill>
    </dxf>
  </rfmt>
  <rfmt sheetId="1" sqref="AC1293" start="0" length="0">
    <dxf>
      <fill>
        <patternFill patternType="solid">
          <bgColor indexed="9"/>
        </patternFill>
      </fill>
    </dxf>
  </rfmt>
  <rfmt sheetId="1" sqref="AA1294" start="0" length="0">
    <dxf>
      <fill>
        <patternFill patternType="solid">
          <bgColor indexed="9"/>
        </patternFill>
      </fill>
    </dxf>
  </rfmt>
  <rfmt sheetId="1" sqref="AB1294" start="0" length="0">
    <dxf>
      <fill>
        <patternFill patternType="solid">
          <bgColor indexed="9"/>
        </patternFill>
      </fill>
    </dxf>
  </rfmt>
  <rfmt sheetId="1" sqref="AC1294" start="0" length="0">
    <dxf>
      <fill>
        <patternFill patternType="solid">
          <bgColor indexed="9"/>
        </patternFill>
      </fill>
    </dxf>
  </rfmt>
  <rfmt sheetId="1" sqref="AA1295" start="0" length="0">
    <dxf>
      <fill>
        <patternFill patternType="solid">
          <bgColor indexed="9"/>
        </patternFill>
      </fill>
    </dxf>
  </rfmt>
  <rfmt sheetId="1" sqref="AB1295" start="0" length="0">
    <dxf>
      <fill>
        <patternFill patternType="solid">
          <bgColor indexed="9"/>
        </patternFill>
      </fill>
    </dxf>
  </rfmt>
  <rfmt sheetId="1" sqref="AC1295" start="0" length="0">
    <dxf>
      <fill>
        <patternFill patternType="solid">
          <bgColor indexed="9"/>
        </patternFill>
      </fill>
    </dxf>
  </rfmt>
  <rfmt sheetId="1" sqref="AA1296" start="0" length="0">
    <dxf>
      <fill>
        <patternFill patternType="solid">
          <bgColor indexed="9"/>
        </patternFill>
      </fill>
    </dxf>
  </rfmt>
  <rfmt sheetId="1" sqref="AB1296" start="0" length="0">
    <dxf>
      <fill>
        <patternFill patternType="solid">
          <bgColor indexed="9"/>
        </patternFill>
      </fill>
    </dxf>
  </rfmt>
  <rfmt sheetId="1" sqref="AC1296" start="0" length="0">
    <dxf>
      <fill>
        <patternFill patternType="solid">
          <bgColor indexed="9"/>
        </patternFill>
      </fill>
    </dxf>
  </rfmt>
  <rfmt sheetId="1" sqref="AA1297" start="0" length="0">
    <dxf>
      <fill>
        <patternFill patternType="solid">
          <bgColor indexed="9"/>
        </patternFill>
      </fill>
    </dxf>
  </rfmt>
  <rfmt sheetId="1" sqref="AB1297" start="0" length="0">
    <dxf>
      <fill>
        <patternFill patternType="solid">
          <bgColor indexed="9"/>
        </patternFill>
      </fill>
    </dxf>
  </rfmt>
  <rfmt sheetId="1" sqref="AC1297" start="0" length="0">
    <dxf>
      <fill>
        <patternFill patternType="solid">
          <bgColor indexed="9"/>
        </patternFill>
      </fill>
    </dxf>
  </rfmt>
  <rfmt sheetId="1" sqref="AA1298" start="0" length="0">
    <dxf>
      <fill>
        <patternFill patternType="solid">
          <bgColor indexed="9"/>
        </patternFill>
      </fill>
    </dxf>
  </rfmt>
  <rfmt sheetId="1" sqref="AB1298" start="0" length="0">
    <dxf>
      <fill>
        <patternFill patternType="solid">
          <bgColor indexed="9"/>
        </patternFill>
      </fill>
    </dxf>
  </rfmt>
  <rfmt sheetId="1" sqref="AC1298" start="0" length="0">
    <dxf>
      <fill>
        <patternFill patternType="solid">
          <bgColor indexed="9"/>
        </patternFill>
      </fill>
    </dxf>
  </rfmt>
  <rfmt sheetId="1" sqref="AA1299" start="0" length="0">
    <dxf>
      <fill>
        <patternFill patternType="solid">
          <bgColor indexed="9"/>
        </patternFill>
      </fill>
    </dxf>
  </rfmt>
  <rfmt sheetId="1" sqref="AB1299" start="0" length="0">
    <dxf>
      <fill>
        <patternFill patternType="solid">
          <bgColor indexed="9"/>
        </patternFill>
      </fill>
    </dxf>
  </rfmt>
  <rfmt sheetId="1" sqref="AC1299" start="0" length="0">
    <dxf>
      <fill>
        <patternFill patternType="solid">
          <bgColor indexed="9"/>
        </patternFill>
      </fill>
    </dxf>
  </rfmt>
  <rfmt sheetId="1" sqref="AA1300" start="0" length="0">
    <dxf>
      <fill>
        <patternFill patternType="solid">
          <bgColor indexed="9"/>
        </patternFill>
      </fill>
    </dxf>
  </rfmt>
  <rfmt sheetId="1" sqref="AB1300" start="0" length="0">
    <dxf>
      <fill>
        <patternFill patternType="solid">
          <bgColor indexed="9"/>
        </patternFill>
      </fill>
    </dxf>
  </rfmt>
  <rfmt sheetId="1" sqref="AC1300" start="0" length="0">
    <dxf>
      <fill>
        <patternFill patternType="solid">
          <bgColor indexed="9"/>
        </patternFill>
      </fill>
    </dxf>
  </rfmt>
  <rfmt sheetId="1" sqref="AA1301" start="0" length="0">
    <dxf>
      <fill>
        <patternFill patternType="solid">
          <bgColor indexed="9"/>
        </patternFill>
      </fill>
    </dxf>
  </rfmt>
  <rfmt sheetId="1" sqref="AB1301" start="0" length="0">
    <dxf>
      <fill>
        <patternFill patternType="solid">
          <bgColor indexed="9"/>
        </patternFill>
      </fill>
    </dxf>
  </rfmt>
  <rfmt sheetId="1" sqref="AC1301" start="0" length="0">
    <dxf>
      <fill>
        <patternFill patternType="solid">
          <bgColor indexed="9"/>
        </patternFill>
      </fill>
    </dxf>
  </rfmt>
  <rfmt sheetId="1" sqref="AA1302" start="0" length="0">
    <dxf>
      <fill>
        <patternFill patternType="solid">
          <bgColor indexed="9"/>
        </patternFill>
      </fill>
    </dxf>
  </rfmt>
  <rfmt sheetId="1" sqref="AB1302" start="0" length="0">
    <dxf>
      <fill>
        <patternFill patternType="solid">
          <bgColor indexed="9"/>
        </patternFill>
      </fill>
    </dxf>
  </rfmt>
  <rfmt sheetId="1" sqref="AC1302" start="0" length="0">
    <dxf>
      <fill>
        <patternFill patternType="solid">
          <bgColor indexed="9"/>
        </patternFill>
      </fill>
    </dxf>
  </rfmt>
  <rfmt sheetId="1" sqref="AA1303" start="0" length="0">
    <dxf>
      <fill>
        <patternFill patternType="solid">
          <bgColor indexed="9"/>
        </patternFill>
      </fill>
    </dxf>
  </rfmt>
  <rfmt sheetId="1" sqref="AB1303" start="0" length="0">
    <dxf>
      <fill>
        <patternFill patternType="solid">
          <bgColor indexed="9"/>
        </patternFill>
      </fill>
    </dxf>
  </rfmt>
  <rfmt sheetId="1" sqref="AC1303" start="0" length="0">
    <dxf>
      <fill>
        <patternFill patternType="solid">
          <bgColor indexed="9"/>
        </patternFill>
      </fill>
    </dxf>
  </rfmt>
  <rfmt sheetId="1" sqref="AA1304" start="0" length="0">
    <dxf>
      <fill>
        <patternFill patternType="solid">
          <bgColor indexed="9"/>
        </patternFill>
      </fill>
    </dxf>
  </rfmt>
  <rfmt sheetId="1" sqref="AB1304" start="0" length="0">
    <dxf>
      <fill>
        <patternFill patternType="solid">
          <bgColor indexed="9"/>
        </patternFill>
      </fill>
    </dxf>
  </rfmt>
  <rfmt sheetId="1" sqref="AC1304" start="0" length="0">
    <dxf>
      <fill>
        <patternFill patternType="solid">
          <bgColor indexed="9"/>
        </patternFill>
      </fill>
    </dxf>
  </rfmt>
  <rfmt sheetId="1" sqref="AA1305" start="0" length="0">
    <dxf>
      <fill>
        <patternFill patternType="solid">
          <bgColor indexed="9"/>
        </patternFill>
      </fill>
    </dxf>
  </rfmt>
  <rfmt sheetId="1" sqref="AB1305" start="0" length="0">
    <dxf>
      <fill>
        <patternFill patternType="solid">
          <bgColor indexed="9"/>
        </patternFill>
      </fill>
    </dxf>
  </rfmt>
  <rfmt sheetId="1" sqref="AC1305" start="0" length="0">
    <dxf>
      <fill>
        <patternFill patternType="solid">
          <bgColor indexed="9"/>
        </patternFill>
      </fill>
    </dxf>
  </rfmt>
  <rfmt sheetId="1" sqref="AA1306" start="0" length="0">
    <dxf>
      <fill>
        <patternFill patternType="solid">
          <bgColor indexed="9"/>
        </patternFill>
      </fill>
    </dxf>
  </rfmt>
  <rfmt sheetId="1" sqref="AB1306" start="0" length="0">
    <dxf>
      <fill>
        <patternFill patternType="solid">
          <bgColor indexed="9"/>
        </patternFill>
      </fill>
    </dxf>
  </rfmt>
  <rfmt sheetId="1" sqref="AC1306" start="0" length="0">
    <dxf>
      <fill>
        <patternFill patternType="solid">
          <bgColor indexed="9"/>
        </patternFill>
      </fill>
    </dxf>
  </rfmt>
  <rfmt sheetId="1" sqref="AA1307" start="0" length="0">
    <dxf>
      <fill>
        <patternFill patternType="solid">
          <bgColor indexed="9"/>
        </patternFill>
      </fill>
    </dxf>
  </rfmt>
  <rfmt sheetId="1" sqref="AB1307" start="0" length="0">
    <dxf>
      <fill>
        <patternFill patternType="solid">
          <bgColor indexed="9"/>
        </patternFill>
      </fill>
    </dxf>
  </rfmt>
  <rfmt sheetId="1" sqref="AC1307" start="0" length="0">
    <dxf>
      <fill>
        <patternFill patternType="solid">
          <bgColor indexed="9"/>
        </patternFill>
      </fill>
    </dxf>
  </rfmt>
  <rfmt sheetId="1" sqref="AA1308" start="0" length="0">
    <dxf>
      <fill>
        <patternFill patternType="solid">
          <bgColor indexed="9"/>
        </patternFill>
      </fill>
    </dxf>
  </rfmt>
  <rfmt sheetId="1" sqref="AB1308" start="0" length="0">
    <dxf>
      <fill>
        <patternFill patternType="solid">
          <bgColor indexed="9"/>
        </patternFill>
      </fill>
    </dxf>
  </rfmt>
  <rfmt sheetId="1" sqref="AC1308" start="0" length="0">
    <dxf>
      <fill>
        <patternFill patternType="solid">
          <bgColor indexed="9"/>
        </patternFill>
      </fill>
    </dxf>
  </rfmt>
  <rfmt sheetId="1" sqref="AA1309" start="0" length="0">
    <dxf>
      <fill>
        <patternFill patternType="solid">
          <bgColor indexed="9"/>
        </patternFill>
      </fill>
    </dxf>
  </rfmt>
  <rfmt sheetId="1" sqref="AB1309" start="0" length="0">
    <dxf>
      <fill>
        <patternFill patternType="solid">
          <bgColor indexed="9"/>
        </patternFill>
      </fill>
    </dxf>
  </rfmt>
  <rfmt sheetId="1" sqref="AC1309" start="0" length="0">
    <dxf>
      <fill>
        <patternFill patternType="solid">
          <bgColor indexed="9"/>
        </patternFill>
      </fill>
    </dxf>
  </rfmt>
  <rfmt sheetId="1" sqref="AA1310" start="0" length="0">
    <dxf>
      <fill>
        <patternFill patternType="solid">
          <bgColor indexed="9"/>
        </patternFill>
      </fill>
    </dxf>
  </rfmt>
  <rfmt sheetId="1" sqref="AB1310" start="0" length="0">
    <dxf>
      <fill>
        <patternFill patternType="solid">
          <bgColor indexed="9"/>
        </patternFill>
      </fill>
    </dxf>
  </rfmt>
  <rfmt sheetId="1" sqref="AC1310" start="0" length="0">
    <dxf>
      <fill>
        <patternFill patternType="solid">
          <bgColor indexed="9"/>
        </patternFill>
      </fill>
    </dxf>
  </rfmt>
  <rfmt sheetId="1" sqref="AA1311" start="0" length="0">
    <dxf>
      <fill>
        <patternFill patternType="solid">
          <bgColor indexed="9"/>
        </patternFill>
      </fill>
    </dxf>
  </rfmt>
  <rfmt sheetId="1" sqref="AB1311" start="0" length="0">
    <dxf>
      <fill>
        <patternFill patternType="solid">
          <bgColor indexed="9"/>
        </patternFill>
      </fill>
    </dxf>
  </rfmt>
  <rfmt sheetId="1" sqref="AC1311" start="0" length="0">
    <dxf>
      <fill>
        <patternFill patternType="solid">
          <bgColor indexed="9"/>
        </patternFill>
      </fill>
    </dxf>
  </rfmt>
  <rfmt sheetId="1" sqref="AA1312" start="0" length="0">
    <dxf>
      <fill>
        <patternFill patternType="solid">
          <bgColor indexed="9"/>
        </patternFill>
      </fill>
    </dxf>
  </rfmt>
  <rfmt sheetId="1" sqref="AB1312" start="0" length="0">
    <dxf>
      <fill>
        <patternFill patternType="solid">
          <bgColor indexed="9"/>
        </patternFill>
      </fill>
    </dxf>
  </rfmt>
  <rfmt sheetId="1" sqref="AC1312" start="0" length="0">
    <dxf>
      <fill>
        <patternFill patternType="solid">
          <bgColor indexed="9"/>
        </patternFill>
      </fill>
    </dxf>
  </rfmt>
  <rfmt sheetId="1" sqref="AA1313" start="0" length="0">
    <dxf>
      <fill>
        <patternFill patternType="solid">
          <bgColor indexed="9"/>
        </patternFill>
      </fill>
    </dxf>
  </rfmt>
  <rfmt sheetId="1" sqref="AB1313" start="0" length="0">
    <dxf>
      <fill>
        <patternFill patternType="solid">
          <bgColor indexed="9"/>
        </patternFill>
      </fill>
    </dxf>
  </rfmt>
  <rfmt sheetId="1" sqref="AC1313" start="0" length="0">
    <dxf>
      <fill>
        <patternFill patternType="solid">
          <bgColor indexed="9"/>
        </patternFill>
      </fill>
    </dxf>
  </rfmt>
  <rfmt sheetId="1" sqref="AA1314" start="0" length="0">
    <dxf>
      <fill>
        <patternFill patternType="solid">
          <bgColor indexed="9"/>
        </patternFill>
      </fill>
    </dxf>
  </rfmt>
  <rfmt sheetId="1" sqref="AB1314" start="0" length="0">
    <dxf>
      <fill>
        <patternFill patternType="solid">
          <bgColor indexed="9"/>
        </patternFill>
      </fill>
    </dxf>
  </rfmt>
  <rfmt sheetId="1" sqref="AC1314" start="0" length="0">
    <dxf>
      <fill>
        <patternFill patternType="solid">
          <bgColor indexed="9"/>
        </patternFill>
      </fill>
    </dxf>
  </rfmt>
  <rfmt sheetId="1" sqref="AA1315" start="0" length="0">
    <dxf>
      <fill>
        <patternFill patternType="solid">
          <bgColor indexed="9"/>
        </patternFill>
      </fill>
    </dxf>
  </rfmt>
  <rfmt sheetId="1" sqref="AB1315" start="0" length="0">
    <dxf>
      <fill>
        <patternFill patternType="solid">
          <bgColor indexed="9"/>
        </patternFill>
      </fill>
    </dxf>
  </rfmt>
  <rfmt sheetId="1" sqref="AC1315" start="0" length="0">
    <dxf>
      <fill>
        <patternFill patternType="solid">
          <bgColor indexed="9"/>
        </patternFill>
      </fill>
    </dxf>
  </rfmt>
  <rfmt sheetId="1" sqref="AA1316" start="0" length="0">
    <dxf>
      <fill>
        <patternFill patternType="solid">
          <bgColor indexed="9"/>
        </patternFill>
      </fill>
    </dxf>
  </rfmt>
  <rfmt sheetId="1" sqref="AB1316" start="0" length="0">
    <dxf>
      <fill>
        <patternFill patternType="solid">
          <bgColor indexed="9"/>
        </patternFill>
      </fill>
    </dxf>
  </rfmt>
  <rfmt sheetId="1" sqref="AC1316" start="0" length="0">
    <dxf>
      <fill>
        <patternFill patternType="solid">
          <bgColor indexed="9"/>
        </patternFill>
      </fill>
    </dxf>
  </rfmt>
  <rfmt sheetId="1" sqref="AA1317" start="0" length="0">
    <dxf>
      <fill>
        <patternFill patternType="solid">
          <bgColor indexed="9"/>
        </patternFill>
      </fill>
    </dxf>
  </rfmt>
  <rfmt sheetId="1" sqref="AB1317" start="0" length="0">
    <dxf>
      <fill>
        <patternFill patternType="solid">
          <bgColor indexed="9"/>
        </patternFill>
      </fill>
    </dxf>
  </rfmt>
  <rfmt sheetId="1" sqref="AC1317" start="0" length="0">
    <dxf>
      <fill>
        <patternFill patternType="solid">
          <bgColor indexed="9"/>
        </patternFill>
      </fill>
    </dxf>
  </rfmt>
  <rfmt sheetId="1" sqref="AA1318" start="0" length="0">
    <dxf>
      <fill>
        <patternFill patternType="solid">
          <bgColor indexed="9"/>
        </patternFill>
      </fill>
    </dxf>
  </rfmt>
  <rfmt sheetId="1" sqref="AB1318" start="0" length="0">
    <dxf>
      <fill>
        <patternFill patternType="solid">
          <bgColor indexed="9"/>
        </patternFill>
      </fill>
    </dxf>
  </rfmt>
  <rfmt sheetId="1" sqref="AC1318" start="0" length="0">
    <dxf>
      <fill>
        <patternFill patternType="solid">
          <bgColor indexed="9"/>
        </patternFill>
      </fill>
    </dxf>
  </rfmt>
  <rfmt sheetId="1" sqref="AA1319" start="0" length="0">
    <dxf>
      <fill>
        <patternFill patternType="solid">
          <bgColor indexed="9"/>
        </patternFill>
      </fill>
    </dxf>
  </rfmt>
  <rfmt sheetId="1" sqref="AB1319" start="0" length="0">
    <dxf>
      <fill>
        <patternFill patternType="solid">
          <bgColor indexed="9"/>
        </patternFill>
      </fill>
    </dxf>
  </rfmt>
  <rfmt sheetId="1" sqref="AC1319" start="0" length="0">
    <dxf>
      <fill>
        <patternFill patternType="solid">
          <bgColor indexed="9"/>
        </patternFill>
      </fill>
    </dxf>
  </rfmt>
  <rfmt sheetId="1" sqref="AA1320" start="0" length="0">
    <dxf>
      <fill>
        <patternFill patternType="solid">
          <bgColor indexed="9"/>
        </patternFill>
      </fill>
    </dxf>
  </rfmt>
  <rfmt sheetId="1" sqref="AB1320" start="0" length="0">
    <dxf>
      <fill>
        <patternFill patternType="solid">
          <bgColor indexed="9"/>
        </patternFill>
      </fill>
    </dxf>
  </rfmt>
  <rfmt sheetId="1" sqref="AC1320" start="0" length="0">
    <dxf>
      <fill>
        <patternFill patternType="solid">
          <bgColor indexed="9"/>
        </patternFill>
      </fill>
    </dxf>
  </rfmt>
  <rfmt sheetId="1" sqref="AA1321" start="0" length="0">
    <dxf>
      <fill>
        <patternFill patternType="solid">
          <bgColor indexed="9"/>
        </patternFill>
      </fill>
    </dxf>
  </rfmt>
  <rfmt sheetId="1" sqref="AB1321" start="0" length="0">
    <dxf>
      <fill>
        <patternFill patternType="solid">
          <bgColor indexed="9"/>
        </patternFill>
      </fill>
    </dxf>
  </rfmt>
  <rfmt sheetId="1" sqref="AC1321" start="0" length="0">
    <dxf>
      <fill>
        <patternFill patternType="solid">
          <bgColor indexed="9"/>
        </patternFill>
      </fill>
    </dxf>
  </rfmt>
  <rfmt sheetId="1" sqref="AA1322" start="0" length="0">
    <dxf>
      <fill>
        <patternFill patternType="solid">
          <bgColor indexed="9"/>
        </patternFill>
      </fill>
    </dxf>
  </rfmt>
  <rfmt sheetId="1" sqref="AB1322" start="0" length="0">
    <dxf>
      <fill>
        <patternFill patternType="solid">
          <bgColor indexed="9"/>
        </patternFill>
      </fill>
    </dxf>
  </rfmt>
  <rfmt sheetId="1" sqref="AC1322" start="0" length="0">
    <dxf>
      <fill>
        <patternFill patternType="solid">
          <bgColor indexed="9"/>
        </patternFill>
      </fill>
    </dxf>
  </rfmt>
  <rfmt sheetId="1" sqref="AA1323" start="0" length="0">
    <dxf>
      <fill>
        <patternFill patternType="solid">
          <bgColor indexed="9"/>
        </patternFill>
      </fill>
    </dxf>
  </rfmt>
  <rfmt sheetId="1" sqref="AB1323" start="0" length="0">
    <dxf>
      <fill>
        <patternFill patternType="solid">
          <bgColor indexed="9"/>
        </patternFill>
      </fill>
    </dxf>
  </rfmt>
  <rfmt sheetId="1" sqref="AC1323" start="0" length="0">
    <dxf>
      <fill>
        <patternFill patternType="solid">
          <bgColor indexed="9"/>
        </patternFill>
      </fill>
    </dxf>
  </rfmt>
  <rfmt sheetId="1" sqref="AA1324" start="0" length="0">
    <dxf>
      <fill>
        <patternFill patternType="solid">
          <bgColor indexed="9"/>
        </patternFill>
      </fill>
    </dxf>
  </rfmt>
  <rfmt sheetId="1" sqref="AB1324" start="0" length="0">
    <dxf>
      <fill>
        <patternFill patternType="solid">
          <bgColor indexed="9"/>
        </patternFill>
      </fill>
    </dxf>
  </rfmt>
  <rfmt sheetId="1" sqref="AC1324" start="0" length="0">
    <dxf>
      <fill>
        <patternFill patternType="solid">
          <bgColor indexed="9"/>
        </patternFill>
      </fill>
    </dxf>
  </rfmt>
  <rfmt sheetId="1" sqref="AA1325" start="0" length="0">
    <dxf>
      <fill>
        <patternFill patternType="solid">
          <bgColor indexed="9"/>
        </patternFill>
      </fill>
    </dxf>
  </rfmt>
  <rfmt sheetId="1" sqref="AB1325" start="0" length="0">
    <dxf>
      <fill>
        <patternFill patternType="solid">
          <bgColor indexed="9"/>
        </patternFill>
      </fill>
    </dxf>
  </rfmt>
  <rfmt sheetId="1" sqref="AC1325" start="0" length="0">
    <dxf>
      <fill>
        <patternFill patternType="solid">
          <bgColor indexed="9"/>
        </patternFill>
      </fill>
    </dxf>
  </rfmt>
  <rfmt sheetId="1" sqref="AA1326" start="0" length="0">
    <dxf>
      <fill>
        <patternFill patternType="solid">
          <bgColor indexed="9"/>
        </patternFill>
      </fill>
    </dxf>
  </rfmt>
  <rfmt sheetId="1" sqref="AB1326" start="0" length="0">
    <dxf>
      <fill>
        <patternFill patternType="solid">
          <bgColor indexed="9"/>
        </patternFill>
      </fill>
    </dxf>
  </rfmt>
  <rfmt sheetId="1" sqref="AC1326" start="0" length="0">
    <dxf>
      <fill>
        <patternFill patternType="solid">
          <bgColor indexed="9"/>
        </patternFill>
      </fill>
    </dxf>
  </rfmt>
  <rfmt sheetId="1" sqref="AA1327" start="0" length="0">
    <dxf>
      <fill>
        <patternFill patternType="solid">
          <bgColor indexed="9"/>
        </patternFill>
      </fill>
    </dxf>
  </rfmt>
  <rfmt sheetId="1" sqref="AB1327" start="0" length="0">
    <dxf>
      <fill>
        <patternFill patternType="solid">
          <bgColor indexed="9"/>
        </patternFill>
      </fill>
    </dxf>
  </rfmt>
  <rfmt sheetId="1" sqref="AC1327" start="0" length="0">
    <dxf>
      <fill>
        <patternFill patternType="solid">
          <bgColor indexed="9"/>
        </patternFill>
      </fill>
    </dxf>
  </rfmt>
  <rfmt sheetId="1" sqref="AA1328" start="0" length="0">
    <dxf>
      <fill>
        <patternFill patternType="solid">
          <bgColor indexed="9"/>
        </patternFill>
      </fill>
    </dxf>
  </rfmt>
  <rfmt sheetId="1" sqref="AB1328" start="0" length="0">
    <dxf>
      <fill>
        <patternFill patternType="solid">
          <bgColor indexed="9"/>
        </patternFill>
      </fill>
    </dxf>
  </rfmt>
  <rfmt sheetId="1" sqref="AC1328" start="0" length="0">
    <dxf>
      <fill>
        <patternFill patternType="solid">
          <bgColor indexed="9"/>
        </patternFill>
      </fill>
    </dxf>
  </rfmt>
  <rfmt sheetId="1" sqref="AA1329" start="0" length="0">
    <dxf>
      <fill>
        <patternFill patternType="solid">
          <bgColor indexed="9"/>
        </patternFill>
      </fill>
    </dxf>
  </rfmt>
  <rfmt sheetId="1" sqref="AB1329" start="0" length="0">
    <dxf>
      <fill>
        <patternFill patternType="solid">
          <bgColor indexed="9"/>
        </patternFill>
      </fill>
    </dxf>
  </rfmt>
  <rfmt sheetId="1" sqref="AC1329" start="0" length="0">
    <dxf>
      <fill>
        <patternFill patternType="solid">
          <bgColor indexed="9"/>
        </patternFill>
      </fill>
    </dxf>
  </rfmt>
  <rfmt sheetId="1" sqref="AA1330" start="0" length="0">
    <dxf>
      <fill>
        <patternFill patternType="solid">
          <bgColor indexed="9"/>
        </patternFill>
      </fill>
    </dxf>
  </rfmt>
  <rfmt sheetId="1" sqref="AB1330" start="0" length="0">
    <dxf>
      <fill>
        <patternFill patternType="solid">
          <bgColor indexed="9"/>
        </patternFill>
      </fill>
    </dxf>
  </rfmt>
  <rfmt sheetId="1" sqref="AC1330" start="0" length="0">
    <dxf>
      <fill>
        <patternFill patternType="solid">
          <bgColor indexed="9"/>
        </patternFill>
      </fill>
    </dxf>
  </rfmt>
  <rfmt sheetId="1" sqref="AA1331" start="0" length="0">
    <dxf>
      <fill>
        <patternFill patternType="solid">
          <bgColor indexed="9"/>
        </patternFill>
      </fill>
    </dxf>
  </rfmt>
  <rfmt sheetId="1" sqref="AB1331" start="0" length="0">
    <dxf>
      <fill>
        <patternFill patternType="solid">
          <bgColor indexed="9"/>
        </patternFill>
      </fill>
    </dxf>
  </rfmt>
  <rfmt sheetId="1" sqref="AC1331" start="0" length="0">
    <dxf>
      <fill>
        <patternFill patternType="solid">
          <bgColor indexed="9"/>
        </patternFill>
      </fill>
    </dxf>
  </rfmt>
  <rfmt sheetId="1" sqref="AA1332" start="0" length="0">
    <dxf>
      <fill>
        <patternFill patternType="solid">
          <bgColor indexed="9"/>
        </patternFill>
      </fill>
    </dxf>
  </rfmt>
  <rfmt sheetId="1" sqref="AB1332" start="0" length="0">
    <dxf>
      <fill>
        <patternFill patternType="solid">
          <bgColor indexed="9"/>
        </patternFill>
      </fill>
    </dxf>
  </rfmt>
  <rfmt sheetId="1" sqref="AC1332" start="0" length="0">
    <dxf>
      <fill>
        <patternFill patternType="solid">
          <bgColor indexed="9"/>
        </patternFill>
      </fill>
    </dxf>
  </rfmt>
  <rfmt sheetId="1" sqref="AA1333" start="0" length="0">
    <dxf>
      <fill>
        <patternFill patternType="solid">
          <bgColor indexed="9"/>
        </patternFill>
      </fill>
    </dxf>
  </rfmt>
  <rfmt sheetId="1" sqref="AB1333" start="0" length="0">
    <dxf>
      <fill>
        <patternFill patternType="solid">
          <bgColor indexed="9"/>
        </patternFill>
      </fill>
    </dxf>
  </rfmt>
  <rfmt sheetId="1" sqref="AC1333" start="0" length="0">
    <dxf>
      <fill>
        <patternFill patternType="solid">
          <bgColor indexed="9"/>
        </patternFill>
      </fill>
    </dxf>
  </rfmt>
  <rfmt sheetId="1" sqref="AA1334" start="0" length="0">
    <dxf>
      <fill>
        <patternFill patternType="solid">
          <bgColor indexed="9"/>
        </patternFill>
      </fill>
    </dxf>
  </rfmt>
  <rfmt sheetId="1" sqref="AB1334" start="0" length="0">
    <dxf>
      <fill>
        <patternFill patternType="solid">
          <bgColor indexed="9"/>
        </patternFill>
      </fill>
    </dxf>
  </rfmt>
  <rfmt sheetId="1" sqref="AC1334" start="0" length="0">
    <dxf>
      <fill>
        <patternFill patternType="solid">
          <bgColor indexed="9"/>
        </patternFill>
      </fill>
    </dxf>
  </rfmt>
  <rfmt sheetId="1" sqref="AA1335" start="0" length="0">
    <dxf>
      <fill>
        <patternFill patternType="solid">
          <bgColor indexed="9"/>
        </patternFill>
      </fill>
    </dxf>
  </rfmt>
  <rfmt sheetId="1" sqref="AB1335" start="0" length="0">
    <dxf>
      <fill>
        <patternFill patternType="solid">
          <bgColor indexed="9"/>
        </patternFill>
      </fill>
    </dxf>
  </rfmt>
  <rfmt sheetId="1" sqref="AC1335" start="0" length="0">
    <dxf>
      <fill>
        <patternFill patternType="solid">
          <bgColor indexed="9"/>
        </patternFill>
      </fill>
    </dxf>
  </rfmt>
  <rfmt sheetId="1" sqref="AA1336" start="0" length="0">
    <dxf>
      <fill>
        <patternFill patternType="solid">
          <bgColor indexed="9"/>
        </patternFill>
      </fill>
    </dxf>
  </rfmt>
  <rfmt sheetId="1" sqref="AB1336" start="0" length="0">
    <dxf>
      <fill>
        <patternFill patternType="solid">
          <bgColor indexed="9"/>
        </patternFill>
      </fill>
    </dxf>
  </rfmt>
  <rfmt sheetId="1" sqref="AC1336" start="0" length="0">
    <dxf>
      <fill>
        <patternFill patternType="solid">
          <bgColor indexed="9"/>
        </patternFill>
      </fill>
    </dxf>
  </rfmt>
  <rfmt sheetId="1" sqref="AA1337" start="0" length="0">
    <dxf>
      <fill>
        <patternFill patternType="solid">
          <bgColor indexed="9"/>
        </patternFill>
      </fill>
    </dxf>
  </rfmt>
  <rfmt sheetId="1" sqref="AB1337" start="0" length="0">
    <dxf>
      <fill>
        <patternFill patternType="solid">
          <bgColor indexed="9"/>
        </patternFill>
      </fill>
    </dxf>
  </rfmt>
  <rfmt sheetId="1" sqref="AC1337" start="0" length="0">
    <dxf>
      <fill>
        <patternFill patternType="solid">
          <bgColor indexed="9"/>
        </patternFill>
      </fill>
    </dxf>
  </rfmt>
  <rfmt sheetId="1" sqref="AA1338" start="0" length="0">
    <dxf>
      <fill>
        <patternFill patternType="solid">
          <bgColor indexed="9"/>
        </patternFill>
      </fill>
    </dxf>
  </rfmt>
  <rfmt sheetId="1" sqref="AB1338" start="0" length="0">
    <dxf>
      <fill>
        <patternFill patternType="solid">
          <bgColor indexed="9"/>
        </patternFill>
      </fill>
    </dxf>
  </rfmt>
  <rfmt sheetId="1" sqref="AC1338" start="0" length="0">
    <dxf>
      <fill>
        <patternFill patternType="solid">
          <bgColor indexed="9"/>
        </patternFill>
      </fill>
    </dxf>
  </rfmt>
  <rfmt sheetId="1" sqref="AA1339" start="0" length="0">
    <dxf>
      <fill>
        <patternFill patternType="solid">
          <bgColor indexed="9"/>
        </patternFill>
      </fill>
    </dxf>
  </rfmt>
  <rfmt sheetId="1" sqref="AB1339" start="0" length="0">
    <dxf>
      <fill>
        <patternFill patternType="solid">
          <bgColor indexed="9"/>
        </patternFill>
      </fill>
    </dxf>
  </rfmt>
  <rfmt sheetId="1" sqref="AC1339" start="0" length="0">
    <dxf>
      <fill>
        <patternFill patternType="solid">
          <bgColor indexed="9"/>
        </patternFill>
      </fill>
    </dxf>
  </rfmt>
  <rfmt sheetId="1" sqref="AA1340" start="0" length="0">
    <dxf>
      <fill>
        <patternFill patternType="solid">
          <bgColor indexed="9"/>
        </patternFill>
      </fill>
    </dxf>
  </rfmt>
  <rfmt sheetId="1" sqref="AB1340" start="0" length="0">
    <dxf>
      <fill>
        <patternFill patternType="solid">
          <bgColor indexed="9"/>
        </patternFill>
      </fill>
    </dxf>
  </rfmt>
  <rfmt sheetId="1" sqref="AC1340" start="0" length="0">
    <dxf>
      <fill>
        <patternFill patternType="solid">
          <bgColor indexed="9"/>
        </patternFill>
      </fill>
    </dxf>
  </rfmt>
  <rfmt sheetId="1" sqref="AA1341" start="0" length="0">
    <dxf>
      <fill>
        <patternFill patternType="solid">
          <bgColor indexed="9"/>
        </patternFill>
      </fill>
    </dxf>
  </rfmt>
  <rfmt sheetId="1" sqref="AB1341" start="0" length="0">
    <dxf>
      <fill>
        <patternFill patternType="solid">
          <bgColor indexed="9"/>
        </patternFill>
      </fill>
    </dxf>
  </rfmt>
  <rfmt sheetId="1" sqref="AC1341" start="0" length="0">
    <dxf>
      <fill>
        <patternFill patternType="solid">
          <bgColor indexed="9"/>
        </patternFill>
      </fill>
    </dxf>
  </rfmt>
  <rfmt sheetId="1" sqref="AA1342" start="0" length="0">
    <dxf>
      <fill>
        <patternFill patternType="solid">
          <bgColor indexed="9"/>
        </patternFill>
      </fill>
    </dxf>
  </rfmt>
  <rfmt sheetId="1" sqref="AB1342" start="0" length="0">
    <dxf>
      <fill>
        <patternFill patternType="solid">
          <bgColor indexed="9"/>
        </patternFill>
      </fill>
    </dxf>
  </rfmt>
  <rfmt sheetId="1" sqref="AC1342" start="0" length="0">
    <dxf>
      <fill>
        <patternFill patternType="solid">
          <bgColor indexed="9"/>
        </patternFill>
      </fill>
    </dxf>
  </rfmt>
  <rfmt sheetId="1" sqref="AA1343" start="0" length="0">
    <dxf>
      <fill>
        <patternFill patternType="solid">
          <bgColor indexed="9"/>
        </patternFill>
      </fill>
    </dxf>
  </rfmt>
  <rfmt sheetId="1" sqref="AB1343" start="0" length="0">
    <dxf>
      <fill>
        <patternFill patternType="solid">
          <bgColor indexed="9"/>
        </patternFill>
      </fill>
    </dxf>
  </rfmt>
  <rfmt sheetId="1" sqref="AC1343" start="0" length="0">
    <dxf>
      <fill>
        <patternFill patternType="solid">
          <bgColor indexed="9"/>
        </patternFill>
      </fill>
    </dxf>
  </rfmt>
  <rfmt sheetId="1" sqref="AA1344" start="0" length="0">
    <dxf>
      <fill>
        <patternFill patternType="solid">
          <bgColor indexed="9"/>
        </patternFill>
      </fill>
    </dxf>
  </rfmt>
  <rfmt sheetId="1" sqref="AB1344" start="0" length="0">
    <dxf>
      <fill>
        <patternFill patternType="solid">
          <bgColor indexed="9"/>
        </patternFill>
      </fill>
    </dxf>
  </rfmt>
  <rfmt sheetId="1" sqref="AC1344" start="0" length="0">
    <dxf>
      <fill>
        <patternFill patternType="solid">
          <bgColor indexed="9"/>
        </patternFill>
      </fill>
    </dxf>
  </rfmt>
  <rfmt sheetId="1" sqref="AA1345" start="0" length="0">
    <dxf>
      <fill>
        <patternFill patternType="solid">
          <bgColor indexed="9"/>
        </patternFill>
      </fill>
    </dxf>
  </rfmt>
  <rfmt sheetId="1" sqref="AB1345" start="0" length="0">
    <dxf>
      <fill>
        <patternFill patternType="solid">
          <bgColor indexed="9"/>
        </patternFill>
      </fill>
    </dxf>
  </rfmt>
  <rfmt sheetId="1" sqref="AC1345" start="0" length="0">
    <dxf>
      <fill>
        <patternFill patternType="solid">
          <bgColor indexed="9"/>
        </patternFill>
      </fill>
    </dxf>
  </rfmt>
  <rfmt sheetId="1" sqref="AA1346" start="0" length="0">
    <dxf>
      <fill>
        <patternFill patternType="solid">
          <bgColor indexed="9"/>
        </patternFill>
      </fill>
    </dxf>
  </rfmt>
  <rfmt sheetId="1" sqref="AB1346" start="0" length="0">
    <dxf>
      <fill>
        <patternFill patternType="solid">
          <bgColor indexed="9"/>
        </patternFill>
      </fill>
    </dxf>
  </rfmt>
  <rfmt sheetId="1" sqref="AC1346" start="0" length="0">
    <dxf>
      <fill>
        <patternFill patternType="solid">
          <bgColor indexed="9"/>
        </patternFill>
      </fill>
    </dxf>
  </rfmt>
  <rfmt sheetId="1" sqref="AA1347" start="0" length="0">
    <dxf>
      <fill>
        <patternFill patternType="solid">
          <bgColor indexed="9"/>
        </patternFill>
      </fill>
    </dxf>
  </rfmt>
  <rfmt sheetId="1" sqref="AB1347" start="0" length="0">
    <dxf>
      <fill>
        <patternFill patternType="solid">
          <bgColor indexed="9"/>
        </patternFill>
      </fill>
    </dxf>
  </rfmt>
  <rfmt sheetId="1" sqref="AC1347" start="0" length="0">
    <dxf>
      <fill>
        <patternFill patternType="solid">
          <bgColor indexed="9"/>
        </patternFill>
      </fill>
    </dxf>
  </rfmt>
  <rfmt sheetId="1" sqref="AA1348" start="0" length="0">
    <dxf>
      <fill>
        <patternFill patternType="solid">
          <bgColor indexed="9"/>
        </patternFill>
      </fill>
    </dxf>
  </rfmt>
  <rfmt sheetId="1" sqref="AB1348" start="0" length="0">
    <dxf>
      <fill>
        <patternFill patternType="solid">
          <bgColor indexed="9"/>
        </patternFill>
      </fill>
    </dxf>
  </rfmt>
  <rfmt sheetId="1" sqref="AC1348" start="0" length="0">
    <dxf>
      <fill>
        <patternFill patternType="solid">
          <bgColor indexed="9"/>
        </patternFill>
      </fill>
    </dxf>
  </rfmt>
  <rfmt sheetId="1" sqref="AA1349" start="0" length="0">
    <dxf>
      <fill>
        <patternFill patternType="solid">
          <bgColor indexed="9"/>
        </patternFill>
      </fill>
    </dxf>
  </rfmt>
  <rfmt sheetId="1" sqref="AB1349" start="0" length="0">
    <dxf>
      <fill>
        <patternFill patternType="solid">
          <bgColor indexed="9"/>
        </patternFill>
      </fill>
    </dxf>
  </rfmt>
  <rfmt sheetId="1" sqref="AC1349" start="0" length="0">
    <dxf>
      <fill>
        <patternFill patternType="solid">
          <bgColor indexed="9"/>
        </patternFill>
      </fill>
    </dxf>
  </rfmt>
  <rfmt sheetId="1" sqref="AA1350" start="0" length="0">
    <dxf>
      <fill>
        <patternFill patternType="solid">
          <bgColor indexed="9"/>
        </patternFill>
      </fill>
    </dxf>
  </rfmt>
  <rfmt sheetId="1" sqref="AB1350" start="0" length="0">
    <dxf>
      <fill>
        <patternFill patternType="solid">
          <bgColor indexed="9"/>
        </patternFill>
      </fill>
    </dxf>
  </rfmt>
  <rfmt sheetId="1" sqref="AC1350" start="0" length="0">
    <dxf>
      <fill>
        <patternFill patternType="solid">
          <bgColor indexed="9"/>
        </patternFill>
      </fill>
    </dxf>
  </rfmt>
  <rfmt sheetId="1" sqref="AA1351" start="0" length="0">
    <dxf>
      <fill>
        <patternFill patternType="solid">
          <bgColor indexed="9"/>
        </patternFill>
      </fill>
    </dxf>
  </rfmt>
  <rfmt sheetId="1" sqref="AB1351" start="0" length="0">
    <dxf>
      <fill>
        <patternFill patternType="solid">
          <bgColor indexed="9"/>
        </patternFill>
      </fill>
    </dxf>
  </rfmt>
  <rfmt sheetId="1" sqref="AC1351" start="0" length="0">
    <dxf>
      <fill>
        <patternFill patternType="solid">
          <bgColor indexed="9"/>
        </patternFill>
      </fill>
    </dxf>
  </rfmt>
  <rfmt sheetId="1" sqref="AA1352" start="0" length="0">
    <dxf>
      <fill>
        <patternFill patternType="solid">
          <bgColor indexed="9"/>
        </patternFill>
      </fill>
    </dxf>
  </rfmt>
  <rfmt sheetId="1" sqref="AB1352" start="0" length="0">
    <dxf>
      <fill>
        <patternFill patternType="solid">
          <bgColor indexed="9"/>
        </patternFill>
      </fill>
    </dxf>
  </rfmt>
  <rfmt sheetId="1" sqref="AC1352" start="0" length="0">
    <dxf>
      <fill>
        <patternFill patternType="solid">
          <bgColor indexed="9"/>
        </patternFill>
      </fill>
    </dxf>
  </rfmt>
  <rfmt sheetId="1" sqref="AA1353" start="0" length="0">
    <dxf>
      <fill>
        <patternFill patternType="solid">
          <bgColor indexed="9"/>
        </patternFill>
      </fill>
    </dxf>
  </rfmt>
  <rfmt sheetId="1" sqref="AB1353" start="0" length="0">
    <dxf>
      <fill>
        <patternFill patternType="solid">
          <bgColor indexed="9"/>
        </patternFill>
      </fill>
    </dxf>
  </rfmt>
  <rfmt sheetId="1" sqref="AC1353" start="0" length="0">
    <dxf>
      <fill>
        <patternFill patternType="solid">
          <bgColor indexed="9"/>
        </patternFill>
      </fill>
    </dxf>
  </rfmt>
  <rfmt sheetId="1" sqref="AA1354" start="0" length="0">
    <dxf>
      <fill>
        <patternFill patternType="solid">
          <bgColor indexed="9"/>
        </patternFill>
      </fill>
    </dxf>
  </rfmt>
  <rfmt sheetId="1" sqref="AB1354" start="0" length="0">
    <dxf>
      <fill>
        <patternFill patternType="solid">
          <bgColor indexed="9"/>
        </patternFill>
      </fill>
    </dxf>
  </rfmt>
  <rfmt sheetId="1" sqref="AC1354" start="0" length="0">
    <dxf>
      <fill>
        <patternFill patternType="solid">
          <bgColor indexed="9"/>
        </patternFill>
      </fill>
    </dxf>
  </rfmt>
  <rfmt sheetId="1" sqref="AA1355" start="0" length="0">
    <dxf>
      <fill>
        <patternFill patternType="solid">
          <bgColor indexed="9"/>
        </patternFill>
      </fill>
    </dxf>
  </rfmt>
  <rfmt sheetId="1" sqref="AB1355" start="0" length="0">
    <dxf>
      <fill>
        <patternFill patternType="solid">
          <bgColor indexed="9"/>
        </patternFill>
      </fill>
    </dxf>
  </rfmt>
  <rfmt sheetId="1" sqref="AC1355" start="0" length="0">
    <dxf>
      <fill>
        <patternFill patternType="solid">
          <bgColor indexed="9"/>
        </patternFill>
      </fill>
    </dxf>
  </rfmt>
  <rfmt sheetId="1" sqref="AA1356" start="0" length="0">
    <dxf>
      <fill>
        <patternFill patternType="solid">
          <bgColor indexed="9"/>
        </patternFill>
      </fill>
    </dxf>
  </rfmt>
  <rfmt sheetId="1" sqref="AB1356" start="0" length="0">
    <dxf>
      <fill>
        <patternFill patternType="solid">
          <bgColor indexed="9"/>
        </patternFill>
      </fill>
    </dxf>
  </rfmt>
  <rfmt sheetId="1" sqref="AC1356" start="0" length="0">
    <dxf>
      <fill>
        <patternFill patternType="solid">
          <bgColor indexed="9"/>
        </patternFill>
      </fill>
    </dxf>
  </rfmt>
  <rfmt sheetId="1" sqref="AA1357" start="0" length="0">
    <dxf>
      <fill>
        <patternFill patternType="solid">
          <bgColor indexed="9"/>
        </patternFill>
      </fill>
    </dxf>
  </rfmt>
  <rfmt sheetId="1" sqref="AB1357" start="0" length="0">
    <dxf>
      <fill>
        <patternFill patternType="solid">
          <bgColor indexed="9"/>
        </patternFill>
      </fill>
    </dxf>
  </rfmt>
  <rfmt sheetId="1" sqref="AC1357" start="0" length="0">
    <dxf>
      <fill>
        <patternFill patternType="solid">
          <bgColor indexed="9"/>
        </patternFill>
      </fill>
    </dxf>
  </rfmt>
  <rfmt sheetId="1" sqref="AA1358" start="0" length="0">
    <dxf>
      <fill>
        <patternFill patternType="solid">
          <bgColor indexed="9"/>
        </patternFill>
      </fill>
    </dxf>
  </rfmt>
  <rfmt sheetId="1" sqref="AB1358" start="0" length="0">
    <dxf>
      <fill>
        <patternFill patternType="solid">
          <bgColor indexed="9"/>
        </patternFill>
      </fill>
    </dxf>
  </rfmt>
  <rfmt sheetId="1" sqref="AC1358" start="0" length="0">
    <dxf>
      <fill>
        <patternFill patternType="solid">
          <bgColor indexed="9"/>
        </patternFill>
      </fill>
    </dxf>
  </rfmt>
  <rfmt sheetId="1" sqref="AA1359" start="0" length="0">
    <dxf>
      <fill>
        <patternFill patternType="solid">
          <bgColor indexed="9"/>
        </patternFill>
      </fill>
    </dxf>
  </rfmt>
  <rfmt sheetId="1" sqref="AB1359" start="0" length="0">
    <dxf>
      <fill>
        <patternFill patternType="solid">
          <bgColor indexed="9"/>
        </patternFill>
      </fill>
    </dxf>
  </rfmt>
  <rfmt sheetId="1" sqref="AC1359" start="0" length="0">
    <dxf>
      <fill>
        <patternFill patternType="solid">
          <bgColor indexed="9"/>
        </patternFill>
      </fill>
    </dxf>
  </rfmt>
  <rfmt sheetId="1" sqref="AA1360" start="0" length="0">
    <dxf>
      <fill>
        <patternFill patternType="solid">
          <bgColor indexed="9"/>
        </patternFill>
      </fill>
    </dxf>
  </rfmt>
  <rfmt sheetId="1" sqref="AB1360" start="0" length="0">
    <dxf>
      <fill>
        <patternFill patternType="solid">
          <bgColor indexed="9"/>
        </patternFill>
      </fill>
    </dxf>
  </rfmt>
  <rfmt sheetId="1" sqref="AC1360" start="0" length="0">
    <dxf>
      <fill>
        <patternFill patternType="solid">
          <bgColor indexed="9"/>
        </patternFill>
      </fill>
    </dxf>
  </rfmt>
  <rfmt sheetId="1" sqref="AA1361" start="0" length="0">
    <dxf>
      <fill>
        <patternFill patternType="solid">
          <bgColor indexed="9"/>
        </patternFill>
      </fill>
    </dxf>
  </rfmt>
  <rfmt sheetId="1" sqref="AB1361" start="0" length="0">
    <dxf>
      <fill>
        <patternFill patternType="solid">
          <bgColor indexed="9"/>
        </patternFill>
      </fill>
    </dxf>
  </rfmt>
  <rfmt sheetId="1" sqref="AC1361" start="0" length="0">
    <dxf>
      <fill>
        <patternFill patternType="solid">
          <bgColor indexed="9"/>
        </patternFill>
      </fill>
    </dxf>
  </rfmt>
  <rfmt sheetId="1" sqref="AA1362" start="0" length="0">
    <dxf>
      <fill>
        <patternFill patternType="solid">
          <bgColor indexed="9"/>
        </patternFill>
      </fill>
    </dxf>
  </rfmt>
  <rfmt sheetId="1" sqref="AB1362" start="0" length="0">
    <dxf>
      <fill>
        <patternFill patternType="solid">
          <bgColor indexed="9"/>
        </patternFill>
      </fill>
    </dxf>
  </rfmt>
  <rfmt sheetId="1" sqref="AC1362" start="0" length="0">
    <dxf>
      <fill>
        <patternFill patternType="solid">
          <bgColor indexed="9"/>
        </patternFill>
      </fill>
    </dxf>
  </rfmt>
  <rfmt sheetId="1" sqref="AA1363" start="0" length="0">
    <dxf>
      <fill>
        <patternFill patternType="solid">
          <bgColor indexed="9"/>
        </patternFill>
      </fill>
    </dxf>
  </rfmt>
  <rfmt sheetId="1" sqref="AB1363" start="0" length="0">
    <dxf>
      <fill>
        <patternFill patternType="solid">
          <bgColor indexed="9"/>
        </patternFill>
      </fill>
    </dxf>
  </rfmt>
  <rfmt sheetId="1" sqref="AC1363" start="0" length="0">
    <dxf>
      <fill>
        <patternFill patternType="solid">
          <bgColor indexed="9"/>
        </patternFill>
      </fill>
    </dxf>
  </rfmt>
  <rfmt sheetId="1" sqref="AA1364" start="0" length="0">
    <dxf>
      <fill>
        <patternFill patternType="solid">
          <bgColor indexed="9"/>
        </patternFill>
      </fill>
    </dxf>
  </rfmt>
  <rfmt sheetId="1" sqref="AB1364" start="0" length="0">
    <dxf>
      <fill>
        <patternFill patternType="solid">
          <bgColor indexed="9"/>
        </patternFill>
      </fill>
    </dxf>
  </rfmt>
  <rfmt sheetId="1" sqref="AC1364" start="0" length="0">
    <dxf>
      <fill>
        <patternFill patternType="solid">
          <bgColor indexed="9"/>
        </patternFill>
      </fill>
    </dxf>
  </rfmt>
  <rfmt sheetId="1" sqref="AA1365" start="0" length="0">
    <dxf>
      <fill>
        <patternFill patternType="solid">
          <bgColor indexed="9"/>
        </patternFill>
      </fill>
    </dxf>
  </rfmt>
  <rfmt sheetId="1" sqref="AB1365" start="0" length="0">
    <dxf>
      <fill>
        <patternFill patternType="solid">
          <bgColor indexed="9"/>
        </patternFill>
      </fill>
    </dxf>
  </rfmt>
  <rfmt sheetId="1" sqref="AC1365" start="0" length="0">
    <dxf>
      <fill>
        <patternFill patternType="solid">
          <bgColor indexed="9"/>
        </patternFill>
      </fill>
    </dxf>
  </rfmt>
  <rfmt sheetId="1" sqref="AA1366" start="0" length="0">
    <dxf>
      <fill>
        <patternFill patternType="solid">
          <bgColor indexed="9"/>
        </patternFill>
      </fill>
    </dxf>
  </rfmt>
  <rfmt sheetId="1" sqref="AB1366" start="0" length="0">
    <dxf>
      <fill>
        <patternFill patternType="solid">
          <bgColor indexed="9"/>
        </patternFill>
      </fill>
    </dxf>
  </rfmt>
  <rfmt sheetId="1" sqref="AC1366" start="0" length="0">
    <dxf>
      <fill>
        <patternFill patternType="solid">
          <bgColor indexed="9"/>
        </patternFill>
      </fill>
    </dxf>
  </rfmt>
  <rfmt sheetId="1" sqref="AA1367" start="0" length="0">
    <dxf>
      <fill>
        <patternFill patternType="solid">
          <bgColor indexed="9"/>
        </patternFill>
      </fill>
    </dxf>
  </rfmt>
  <rfmt sheetId="1" sqref="AB1367" start="0" length="0">
    <dxf>
      <fill>
        <patternFill patternType="solid">
          <bgColor indexed="9"/>
        </patternFill>
      </fill>
    </dxf>
  </rfmt>
  <rfmt sheetId="1" sqref="AC1367" start="0" length="0">
    <dxf>
      <fill>
        <patternFill patternType="solid">
          <bgColor indexed="9"/>
        </patternFill>
      </fill>
    </dxf>
  </rfmt>
  <rfmt sheetId="1" sqref="AA1368" start="0" length="0">
    <dxf>
      <fill>
        <patternFill patternType="solid">
          <bgColor indexed="9"/>
        </patternFill>
      </fill>
    </dxf>
  </rfmt>
  <rfmt sheetId="1" sqref="AB1368" start="0" length="0">
    <dxf>
      <fill>
        <patternFill patternType="solid">
          <bgColor indexed="9"/>
        </patternFill>
      </fill>
    </dxf>
  </rfmt>
  <rfmt sheetId="1" sqref="AC1368" start="0" length="0">
    <dxf>
      <fill>
        <patternFill patternType="solid">
          <bgColor indexed="9"/>
        </patternFill>
      </fill>
    </dxf>
  </rfmt>
  <rfmt sheetId="1" sqref="AA1369" start="0" length="0">
    <dxf>
      <fill>
        <patternFill patternType="solid">
          <bgColor indexed="9"/>
        </patternFill>
      </fill>
    </dxf>
  </rfmt>
  <rfmt sheetId="1" sqref="AB1369" start="0" length="0">
    <dxf>
      <fill>
        <patternFill patternType="solid">
          <bgColor indexed="9"/>
        </patternFill>
      </fill>
    </dxf>
  </rfmt>
  <rfmt sheetId="1" sqref="AC1369" start="0" length="0">
    <dxf>
      <fill>
        <patternFill patternType="solid">
          <bgColor indexed="9"/>
        </patternFill>
      </fill>
    </dxf>
  </rfmt>
  <rfmt sheetId="1" sqref="AA1370" start="0" length="0">
    <dxf>
      <fill>
        <patternFill patternType="solid">
          <bgColor indexed="9"/>
        </patternFill>
      </fill>
    </dxf>
  </rfmt>
  <rfmt sheetId="1" sqref="AB1370" start="0" length="0">
    <dxf>
      <fill>
        <patternFill patternType="solid">
          <bgColor indexed="9"/>
        </patternFill>
      </fill>
    </dxf>
  </rfmt>
  <rfmt sheetId="1" sqref="AC1370" start="0" length="0">
    <dxf>
      <fill>
        <patternFill patternType="solid">
          <bgColor indexed="9"/>
        </patternFill>
      </fill>
    </dxf>
  </rfmt>
  <rfmt sheetId="1" sqref="AA1371" start="0" length="0">
    <dxf>
      <fill>
        <patternFill patternType="solid">
          <bgColor indexed="9"/>
        </patternFill>
      </fill>
    </dxf>
  </rfmt>
  <rfmt sheetId="1" sqref="AB1371" start="0" length="0">
    <dxf>
      <fill>
        <patternFill patternType="solid">
          <bgColor indexed="9"/>
        </patternFill>
      </fill>
    </dxf>
  </rfmt>
  <rfmt sheetId="1" sqref="AC1371" start="0" length="0">
    <dxf>
      <fill>
        <patternFill patternType="solid">
          <bgColor indexed="9"/>
        </patternFill>
      </fill>
    </dxf>
  </rfmt>
  <rfmt sheetId="1" sqref="AA1372" start="0" length="0">
    <dxf>
      <fill>
        <patternFill patternType="solid">
          <bgColor indexed="9"/>
        </patternFill>
      </fill>
    </dxf>
  </rfmt>
  <rfmt sheetId="1" sqref="AB1372" start="0" length="0">
    <dxf>
      <fill>
        <patternFill patternType="solid">
          <bgColor indexed="9"/>
        </patternFill>
      </fill>
    </dxf>
  </rfmt>
  <rfmt sheetId="1" sqref="AC1372" start="0" length="0">
    <dxf>
      <fill>
        <patternFill patternType="solid">
          <bgColor indexed="9"/>
        </patternFill>
      </fill>
    </dxf>
  </rfmt>
  <rfmt sheetId="1" sqref="AA1373" start="0" length="0">
    <dxf>
      <fill>
        <patternFill patternType="solid">
          <bgColor indexed="9"/>
        </patternFill>
      </fill>
    </dxf>
  </rfmt>
  <rfmt sheetId="1" sqref="AB1373" start="0" length="0">
    <dxf>
      <fill>
        <patternFill patternType="solid">
          <bgColor indexed="9"/>
        </patternFill>
      </fill>
    </dxf>
  </rfmt>
  <rfmt sheetId="1" sqref="AC1373" start="0" length="0">
    <dxf>
      <fill>
        <patternFill patternType="solid">
          <bgColor indexed="9"/>
        </patternFill>
      </fill>
    </dxf>
  </rfmt>
  <rfmt sheetId="1" sqref="AA1374" start="0" length="0">
    <dxf>
      <fill>
        <patternFill patternType="solid">
          <bgColor indexed="9"/>
        </patternFill>
      </fill>
    </dxf>
  </rfmt>
  <rfmt sheetId="1" sqref="AB1374" start="0" length="0">
    <dxf>
      <fill>
        <patternFill patternType="solid">
          <bgColor indexed="9"/>
        </patternFill>
      </fill>
    </dxf>
  </rfmt>
  <rfmt sheetId="1" sqref="AC1374" start="0" length="0">
    <dxf>
      <fill>
        <patternFill patternType="solid">
          <bgColor indexed="9"/>
        </patternFill>
      </fill>
    </dxf>
  </rfmt>
  <rfmt sheetId="1" sqref="AA1375" start="0" length="0">
    <dxf>
      <fill>
        <patternFill patternType="solid">
          <bgColor indexed="9"/>
        </patternFill>
      </fill>
    </dxf>
  </rfmt>
  <rfmt sheetId="1" sqref="AB1375" start="0" length="0">
    <dxf>
      <fill>
        <patternFill patternType="solid">
          <bgColor indexed="9"/>
        </patternFill>
      </fill>
    </dxf>
  </rfmt>
  <rfmt sheetId="1" sqref="AC1375" start="0" length="0">
    <dxf>
      <fill>
        <patternFill patternType="solid">
          <bgColor indexed="9"/>
        </patternFill>
      </fill>
    </dxf>
  </rfmt>
  <rfmt sheetId="1" sqref="AA1376" start="0" length="0">
    <dxf>
      <fill>
        <patternFill patternType="solid">
          <bgColor indexed="9"/>
        </patternFill>
      </fill>
    </dxf>
  </rfmt>
  <rfmt sheetId="1" sqref="AB1376" start="0" length="0">
    <dxf>
      <fill>
        <patternFill patternType="solid">
          <bgColor indexed="9"/>
        </patternFill>
      </fill>
    </dxf>
  </rfmt>
  <rfmt sheetId="1" sqref="AC1376" start="0" length="0">
    <dxf>
      <fill>
        <patternFill patternType="solid">
          <bgColor indexed="9"/>
        </patternFill>
      </fill>
    </dxf>
  </rfmt>
  <rfmt sheetId="1" sqref="AA1377" start="0" length="0">
    <dxf>
      <fill>
        <patternFill patternType="solid">
          <bgColor indexed="9"/>
        </patternFill>
      </fill>
    </dxf>
  </rfmt>
  <rfmt sheetId="1" sqref="AB1377" start="0" length="0">
    <dxf>
      <fill>
        <patternFill patternType="solid">
          <bgColor indexed="9"/>
        </patternFill>
      </fill>
    </dxf>
  </rfmt>
  <rfmt sheetId="1" sqref="AC1377" start="0" length="0">
    <dxf>
      <fill>
        <patternFill patternType="solid">
          <bgColor indexed="9"/>
        </patternFill>
      </fill>
    </dxf>
  </rfmt>
  <rfmt sheetId="1" sqref="AA1378" start="0" length="0">
    <dxf>
      <fill>
        <patternFill patternType="solid">
          <bgColor indexed="9"/>
        </patternFill>
      </fill>
    </dxf>
  </rfmt>
  <rfmt sheetId="1" sqref="AB1378" start="0" length="0">
    <dxf>
      <fill>
        <patternFill patternType="solid">
          <bgColor indexed="9"/>
        </patternFill>
      </fill>
    </dxf>
  </rfmt>
  <rfmt sheetId="1" sqref="AC1378" start="0" length="0">
    <dxf>
      <fill>
        <patternFill patternType="solid">
          <bgColor indexed="9"/>
        </patternFill>
      </fill>
    </dxf>
  </rfmt>
  <rfmt sheetId="1" sqref="AA1379" start="0" length="0">
    <dxf>
      <fill>
        <patternFill patternType="solid">
          <bgColor indexed="9"/>
        </patternFill>
      </fill>
    </dxf>
  </rfmt>
  <rfmt sheetId="1" sqref="AB1379" start="0" length="0">
    <dxf>
      <fill>
        <patternFill patternType="solid">
          <bgColor indexed="9"/>
        </patternFill>
      </fill>
    </dxf>
  </rfmt>
  <rfmt sheetId="1" sqref="AC1379" start="0" length="0">
    <dxf>
      <fill>
        <patternFill patternType="solid">
          <bgColor indexed="9"/>
        </patternFill>
      </fill>
    </dxf>
  </rfmt>
  <rfmt sheetId="1" sqref="AA1380" start="0" length="0">
    <dxf>
      <fill>
        <patternFill patternType="solid">
          <bgColor indexed="9"/>
        </patternFill>
      </fill>
    </dxf>
  </rfmt>
  <rfmt sheetId="1" sqref="AB1380" start="0" length="0">
    <dxf>
      <fill>
        <patternFill patternType="solid">
          <bgColor indexed="9"/>
        </patternFill>
      </fill>
    </dxf>
  </rfmt>
  <rfmt sheetId="1" sqref="AC1380" start="0" length="0">
    <dxf>
      <fill>
        <patternFill patternType="solid">
          <bgColor indexed="9"/>
        </patternFill>
      </fill>
    </dxf>
  </rfmt>
  <rfmt sheetId="1" sqref="AA1381" start="0" length="0">
    <dxf>
      <fill>
        <patternFill patternType="solid">
          <bgColor indexed="9"/>
        </patternFill>
      </fill>
    </dxf>
  </rfmt>
  <rfmt sheetId="1" sqref="AB1381" start="0" length="0">
    <dxf>
      <fill>
        <patternFill patternType="solid">
          <bgColor indexed="9"/>
        </patternFill>
      </fill>
    </dxf>
  </rfmt>
  <rfmt sheetId="1" sqref="AC1381" start="0" length="0">
    <dxf>
      <fill>
        <patternFill patternType="solid">
          <bgColor indexed="9"/>
        </patternFill>
      </fill>
    </dxf>
  </rfmt>
  <rfmt sheetId="1" sqref="AA1382" start="0" length="0">
    <dxf>
      <fill>
        <patternFill patternType="solid">
          <bgColor indexed="9"/>
        </patternFill>
      </fill>
    </dxf>
  </rfmt>
  <rfmt sheetId="1" sqref="AB1382" start="0" length="0">
    <dxf>
      <fill>
        <patternFill patternType="solid">
          <bgColor indexed="9"/>
        </patternFill>
      </fill>
    </dxf>
  </rfmt>
  <rfmt sheetId="1" sqref="AC1382" start="0" length="0">
    <dxf>
      <fill>
        <patternFill patternType="solid">
          <bgColor indexed="9"/>
        </patternFill>
      </fill>
    </dxf>
  </rfmt>
  <rfmt sheetId="1" sqref="AA1383" start="0" length="0">
    <dxf>
      <fill>
        <patternFill patternType="solid">
          <bgColor indexed="9"/>
        </patternFill>
      </fill>
    </dxf>
  </rfmt>
  <rfmt sheetId="1" sqref="AB1383" start="0" length="0">
    <dxf>
      <fill>
        <patternFill patternType="solid">
          <bgColor indexed="9"/>
        </patternFill>
      </fill>
    </dxf>
  </rfmt>
  <rfmt sheetId="1" sqref="AC1383" start="0" length="0">
    <dxf>
      <fill>
        <patternFill patternType="solid">
          <bgColor indexed="9"/>
        </patternFill>
      </fill>
    </dxf>
  </rfmt>
  <rfmt sheetId="1" sqref="AA1384" start="0" length="0">
    <dxf>
      <fill>
        <patternFill patternType="solid">
          <bgColor indexed="9"/>
        </patternFill>
      </fill>
    </dxf>
  </rfmt>
  <rfmt sheetId="1" sqref="AB1384" start="0" length="0">
    <dxf>
      <fill>
        <patternFill patternType="solid">
          <bgColor indexed="9"/>
        </patternFill>
      </fill>
    </dxf>
  </rfmt>
  <rfmt sheetId="1" sqref="AC1384" start="0" length="0">
    <dxf>
      <fill>
        <patternFill patternType="solid">
          <bgColor indexed="9"/>
        </patternFill>
      </fill>
    </dxf>
  </rfmt>
  <rfmt sheetId="1" sqref="AA1385" start="0" length="0">
    <dxf>
      <fill>
        <patternFill patternType="solid">
          <bgColor indexed="9"/>
        </patternFill>
      </fill>
    </dxf>
  </rfmt>
  <rfmt sheetId="1" sqref="AB1385" start="0" length="0">
    <dxf>
      <fill>
        <patternFill patternType="solid">
          <bgColor indexed="9"/>
        </patternFill>
      </fill>
    </dxf>
  </rfmt>
  <rfmt sheetId="1" sqref="AC1385" start="0" length="0">
    <dxf>
      <fill>
        <patternFill patternType="solid">
          <bgColor indexed="9"/>
        </patternFill>
      </fill>
    </dxf>
  </rfmt>
  <rfmt sheetId="1" sqref="AA1386" start="0" length="0">
    <dxf>
      <fill>
        <patternFill patternType="solid">
          <bgColor indexed="9"/>
        </patternFill>
      </fill>
    </dxf>
  </rfmt>
  <rfmt sheetId="1" sqref="AB1386" start="0" length="0">
    <dxf>
      <fill>
        <patternFill patternType="solid">
          <bgColor indexed="9"/>
        </patternFill>
      </fill>
    </dxf>
  </rfmt>
  <rfmt sheetId="1" sqref="AC1386" start="0" length="0">
    <dxf>
      <fill>
        <patternFill patternType="solid">
          <bgColor indexed="9"/>
        </patternFill>
      </fill>
    </dxf>
  </rfmt>
  <rfmt sheetId="1" sqref="AA1387" start="0" length="0">
    <dxf>
      <fill>
        <patternFill patternType="solid">
          <bgColor indexed="9"/>
        </patternFill>
      </fill>
    </dxf>
  </rfmt>
  <rfmt sheetId="1" sqref="AB1387" start="0" length="0">
    <dxf>
      <fill>
        <patternFill patternType="solid">
          <bgColor indexed="9"/>
        </patternFill>
      </fill>
    </dxf>
  </rfmt>
  <rfmt sheetId="1" sqref="AC1387" start="0" length="0">
    <dxf>
      <fill>
        <patternFill patternType="solid">
          <bgColor indexed="9"/>
        </patternFill>
      </fill>
    </dxf>
  </rfmt>
  <rfmt sheetId="1" sqref="AA1388" start="0" length="0">
    <dxf>
      <fill>
        <patternFill patternType="solid">
          <bgColor indexed="9"/>
        </patternFill>
      </fill>
    </dxf>
  </rfmt>
  <rfmt sheetId="1" sqref="AB1388" start="0" length="0">
    <dxf>
      <fill>
        <patternFill patternType="solid">
          <bgColor indexed="9"/>
        </patternFill>
      </fill>
    </dxf>
  </rfmt>
  <rfmt sheetId="1" sqref="AC1388" start="0" length="0">
    <dxf>
      <fill>
        <patternFill patternType="solid">
          <bgColor indexed="9"/>
        </patternFill>
      </fill>
    </dxf>
  </rfmt>
  <rfmt sheetId="1" sqref="AA1389" start="0" length="0">
    <dxf>
      <fill>
        <patternFill patternType="solid">
          <bgColor indexed="9"/>
        </patternFill>
      </fill>
    </dxf>
  </rfmt>
  <rfmt sheetId="1" sqref="AB1389" start="0" length="0">
    <dxf>
      <fill>
        <patternFill patternType="solid">
          <bgColor indexed="9"/>
        </patternFill>
      </fill>
    </dxf>
  </rfmt>
  <rfmt sheetId="1" sqref="AC1389" start="0" length="0">
    <dxf>
      <fill>
        <patternFill patternType="solid">
          <bgColor indexed="9"/>
        </patternFill>
      </fill>
    </dxf>
  </rfmt>
  <rfmt sheetId="1" sqref="AA1390" start="0" length="0">
    <dxf>
      <fill>
        <patternFill patternType="solid">
          <bgColor indexed="9"/>
        </patternFill>
      </fill>
    </dxf>
  </rfmt>
  <rfmt sheetId="1" sqref="AB1390" start="0" length="0">
    <dxf>
      <fill>
        <patternFill patternType="solid">
          <bgColor indexed="9"/>
        </patternFill>
      </fill>
    </dxf>
  </rfmt>
  <rfmt sheetId="1" sqref="AC1390" start="0" length="0">
    <dxf>
      <fill>
        <patternFill patternType="solid">
          <bgColor indexed="9"/>
        </patternFill>
      </fill>
    </dxf>
  </rfmt>
  <rfmt sheetId="1" sqref="AA1391" start="0" length="0">
    <dxf>
      <fill>
        <patternFill patternType="solid">
          <bgColor indexed="9"/>
        </patternFill>
      </fill>
    </dxf>
  </rfmt>
  <rfmt sheetId="1" sqref="AB1391" start="0" length="0">
    <dxf>
      <fill>
        <patternFill patternType="solid">
          <bgColor indexed="9"/>
        </patternFill>
      </fill>
    </dxf>
  </rfmt>
  <rfmt sheetId="1" sqref="AC1391" start="0" length="0">
    <dxf>
      <fill>
        <patternFill patternType="solid">
          <bgColor indexed="9"/>
        </patternFill>
      </fill>
    </dxf>
  </rfmt>
  <rfmt sheetId="1" sqref="AA1392" start="0" length="0">
    <dxf>
      <fill>
        <patternFill patternType="solid">
          <bgColor indexed="9"/>
        </patternFill>
      </fill>
    </dxf>
  </rfmt>
  <rfmt sheetId="1" sqref="AB1392" start="0" length="0">
    <dxf>
      <fill>
        <patternFill patternType="solid">
          <bgColor indexed="9"/>
        </patternFill>
      </fill>
    </dxf>
  </rfmt>
  <rfmt sheetId="1" sqref="AC1392" start="0" length="0">
    <dxf>
      <fill>
        <patternFill patternType="solid">
          <bgColor indexed="9"/>
        </patternFill>
      </fill>
    </dxf>
  </rfmt>
  <rfmt sheetId="1" sqref="AA1393" start="0" length="0">
    <dxf>
      <fill>
        <patternFill patternType="solid">
          <bgColor indexed="9"/>
        </patternFill>
      </fill>
    </dxf>
  </rfmt>
  <rfmt sheetId="1" sqref="AB1393" start="0" length="0">
    <dxf>
      <fill>
        <patternFill patternType="solid">
          <bgColor indexed="9"/>
        </patternFill>
      </fill>
    </dxf>
  </rfmt>
  <rfmt sheetId="1" sqref="AC1393" start="0" length="0">
    <dxf>
      <fill>
        <patternFill patternType="solid">
          <bgColor indexed="9"/>
        </patternFill>
      </fill>
    </dxf>
  </rfmt>
  <rfmt sheetId="1" sqref="AA1394" start="0" length="0">
    <dxf>
      <fill>
        <patternFill patternType="solid">
          <bgColor indexed="9"/>
        </patternFill>
      </fill>
    </dxf>
  </rfmt>
  <rfmt sheetId="1" sqref="AB1394" start="0" length="0">
    <dxf>
      <fill>
        <patternFill patternType="solid">
          <bgColor indexed="9"/>
        </patternFill>
      </fill>
    </dxf>
  </rfmt>
  <rfmt sheetId="1" sqref="AC1394" start="0" length="0">
    <dxf>
      <fill>
        <patternFill patternType="solid">
          <bgColor indexed="9"/>
        </patternFill>
      </fill>
    </dxf>
  </rfmt>
  <rfmt sheetId="1" sqref="AA1395" start="0" length="0">
    <dxf>
      <fill>
        <patternFill patternType="solid">
          <bgColor indexed="9"/>
        </patternFill>
      </fill>
    </dxf>
  </rfmt>
  <rfmt sheetId="1" sqref="AB1395" start="0" length="0">
    <dxf>
      <fill>
        <patternFill patternType="solid">
          <bgColor indexed="9"/>
        </patternFill>
      </fill>
    </dxf>
  </rfmt>
  <rfmt sheetId="1" sqref="AC1395" start="0" length="0">
    <dxf>
      <fill>
        <patternFill patternType="solid">
          <bgColor indexed="9"/>
        </patternFill>
      </fill>
    </dxf>
  </rfmt>
  <rfmt sheetId="1" sqref="AA1396" start="0" length="0">
    <dxf>
      <fill>
        <patternFill patternType="solid">
          <bgColor indexed="9"/>
        </patternFill>
      </fill>
    </dxf>
  </rfmt>
  <rfmt sheetId="1" sqref="AB1396" start="0" length="0">
    <dxf>
      <fill>
        <patternFill patternType="solid">
          <bgColor indexed="9"/>
        </patternFill>
      </fill>
    </dxf>
  </rfmt>
  <rfmt sheetId="1" sqref="AC1396" start="0" length="0">
    <dxf>
      <fill>
        <patternFill patternType="solid">
          <bgColor indexed="9"/>
        </patternFill>
      </fill>
    </dxf>
  </rfmt>
  <rfmt sheetId="1" sqref="AA1397" start="0" length="0">
    <dxf>
      <fill>
        <patternFill patternType="solid">
          <bgColor indexed="9"/>
        </patternFill>
      </fill>
    </dxf>
  </rfmt>
  <rfmt sheetId="1" sqref="AB1397" start="0" length="0">
    <dxf>
      <fill>
        <patternFill patternType="solid">
          <bgColor indexed="9"/>
        </patternFill>
      </fill>
    </dxf>
  </rfmt>
  <rfmt sheetId="1" sqref="AC1397" start="0" length="0">
    <dxf>
      <fill>
        <patternFill patternType="solid">
          <bgColor indexed="9"/>
        </patternFill>
      </fill>
    </dxf>
  </rfmt>
  <rfmt sheetId="1" sqref="AA1398" start="0" length="0">
    <dxf>
      <fill>
        <patternFill patternType="solid">
          <bgColor indexed="9"/>
        </patternFill>
      </fill>
    </dxf>
  </rfmt>
  <rfmt sheetId="1" sqref="AB1398" start="0" length="0">
    <dxf>
      <fill>
        <patternFill patternType="solid">
          <bgColor indexed="9"/>
        </patternFill>
      </fill>
    </dxf>
  </rfmt>
  <rfmt sheetId="1" sqref="AC1398" start="0" length="0">
    <dxf>
      <fill>
        <patternFill patternType="solid">
          <bgColor indexed="9"/>
        </patternFill>
      </fill>
    </dxf>
  </rfmt>
  <rfmt sheetId="1" sqref="AA1399" start="0" length="0">
    <dxf>
      <fill>
        <patternFill patternType="solid">
          <bgColor indexed="9"/>
        </patternFill>
      </fill>
    </dxf>
  </rfmt>
  <rfmt sheetId="1" sqref="AB1399" start="0" length="0">
    <dxf>
      <fill>
        <patternFill patternType="solid">
          <bgColor indexed="9"/>
        </patternFill>
      </fill>
    </dxf>
  </rfmt>
  <rfmt sheetId="1" sqref="AC1399" start="0" length="0">
    <dxf>
      <fill>
        <patternFill patternType="solid">
          <bgColor indexed="9"/>
        </patternFill>
      </fill>
    </dxf>
  </rfmt>
  <rfmt sheetId="1" sqref="AA1400" start="0" length="0">
    <dxf>
      <fill>
        <patternFill patternType="solid">
          <bgColor indexed="9"/>
        </patternFill>
      </fill>
    </dxf>
  </rfmt>
  <rfmt sheetId="1" sqref="AB1400" start="0" length="0">
    <dxf>
      <fill>
        <patternFill patternType="solid">
          <bgColor indexed="9"/>
        </patternFill>
      </fill>
    </dxf>
  </rfmt>
  <rfmt sheetId="1" sqref="AC1400" start="0" length="0">
    <dxf>
      <fill>
        <patternFill patternType="solid">
          <bgColor indexed="9"/>
        </patternFill>
      </fill>
    </dxf>
  </rfmt>
  <rfmt sheetId="1" sqref="AA1401" start="0" length="0">
    <dxf>
      <fill>
        <patternFill patternType="solid">
          <bgColor indexed="9"/>
        </patternFill>
      </fill>
    </dxf>
  </rfmt>
  <rfmt sheetId="1" sqref="AB1401" start="0" length="0">
    <dxf>
      <fill>
        <patternFill patternType="solid">
          <bgColor indexed="9"/>
        </patternFill>
      </fill>
    </dxf>
  </rfmt>
  <rfmt sheetId="1" sqref="AC1401" start="0" length="0">
    <dxf>
      <fill>
        <patternFill patternType="solid">
          <bgColor indexed="9"/>
        </patternFill>
      </fill>
    </dxf>
  </rfmt>
  <rfmt sheetId="1" sqref="AA1402" start="0" length="0">
    <dxf>
      <fill>
        <patternFill patternType="solid">
          <bgColor indexed="9"/>
        </patternFill>
      </fill>
    </dxf>
  </rfmt>
  <rfmt sheetId="1" sqref="AB1402" start="0" length="0">
    <dxf>
      <fill>
        <patternFill patternType="solid">
          <bgColor indexed="9"/>
        </patternFill>
      </fill>
    </dxf>
  </rfmt>
  <rfmt sheetId="1" sqref="AC1402" start="0" length="0">
    <dxf>
      <fill>
        <patternFill patternType="solid">
          <bgColor indexed="9"/>
        </patternFill>
      </fill>
    </dxf>
  </rfmt>
  <rfmt sheetId="1" sqref="AA1403" start="0" length="0">
    <dxf>
      <fill>
        <patternFill patternType="solid">
          <bgColor indexed="9"/>
        </patternFill>
      </fill>
    </dxf>
  </rfmt>
  <rfmt sheetId="1" sqref="AB1403" start="0" length="0">
    <dxf>
      <fill>
        <patternFill patternType="solid">
          <bgColor indexed="9"/>
        </patternFill>
      </fill>
    </dxf>
  </rfmt>
  <rfmt sheetId="1" sqref="AC1403" start="0" length="0">
    <dxf>
      <fill>
        <patternFill patternType="solid">
          <bgColor indexed="9"/>
        </patternFill>
      </fill>
    </dxf>
  </rfmt>
  <rfmt sheetId="1" sqref="AA1404" start="0" length="0">
    <dxf>
      <fill>
        <patternFill patternType="solid">
          <bgColor indexed="9"/>
        </patternFill>
      </fill>
    </dxf>
  </rfmt>
  <rfmt sheetId="1" sqref="AB1404" start="0" length="0">
    <dxf>
      <fill>
        <patternFill patternType="solid">
          <bgColor indexed="9"/>
        </patternFill>
      </fill>
    </dxf>
  </rfmt>
  <rfmt sheetId="1" sqref="AC1404" start="0" length="0">
    <dxf>
      <fill>
        <patternFill patternType="solid">
          <bgColor indexed="9"/>
        </patternFill>
      </fill>
    </dxf>
  </rfmt>
  <rfmt sheetId="1" sqref="AA1405" start="0" length="0">
    <dxf>
      <fill>
        <patternFill patternType="solid">
          <bgColor indexed="9"/>
        </patternFill>
      </fill>
    </dxf>
  </rfmt>
  <rfmt sheetId="1" sqref="AB1405" start="0" length="0">
    <dxf>
      <fill>
        <patternFill patternType="solid">
          <bgColor indexed="9"/>
        </patternFill>
      </fill>
    </dxf>
  </rfmt>
  <rfmt sheetId="1" sqref="AC1405" start="0" length="0">
    <dxf>
      <fill>
        <patternFill patternType="solid">
          <bgColor indexed="9"/>
        </patternFill>
      </fill>
    </dxf>
  </rfmt>
  <rfmt sheetId="1" sqref="AA1406" start="0" length="0">
    <dxf>
      <fill>
        <patternFill patternType="solid">
          <bgColor indexed="9"/>
        </patternFill>
      </fill>
    </dxf>
  </rfmt>
  <rfmt sheetId="1" sqref="AB1406" start="0" length="0">
    <dxf>
      <fill>
        <patternFill patternType="solid">
          <bgColor indexed="9"/>
        </patternFill>
      </fill>
    </dxf>
  </rfmt>
  <rfmt sheetId="1" sqref="AC1406" start="0" length="0">
    <dxf>
      <fill>
        <patternFill patternType="solid">
          <bgColor indexed="9"/>
        </patternFill>
      </fill>
    </dxf>
  </rfmt>
  <rfmt sheetId="1" sqref="AA1407" start="0" length="0">
    <dxf>
      <fill>
        <patternFill patternType="solid">
          <bgColor indexed="9"/>
        </patternFill>
      </fill>
    </dxf>
  </rfmt>
  <rfmt sheetId="1" sqref="AB1407" start="0" length="0">
    <dxf>
      <fill>
        <patternFill patternType="solid">
          <bgColor indexed="9"/>
        </patternFill>
      </fill>
    </dxf>
  </rfmt>
  <rfmt sheetId="1" sqref="AC1407" start="0" length="0">
    <dxf>
      <fill>
        <patternFill patternType="solid">
          <bgColor indexed="9"/>
        </patternFill>
      </fill>
    </dxf>
  </rfmt>
  <rfmt sheetId="1" sqref="AA1408" start="0" length="0">
    <dxf>
      <fill>
        <patternFill patternType="solid">
          <bgColor indexed="9"/>
        </patternFill>
      </fill>
    </dxf>
  </rfmt>
  <rfmt sheetId="1" sqref="AB1408" start="0" length="0">
    <dxf>
      <fill>
        <patternFill patternType="solid">
          <bgColor indexed="9"/>
        </patternFill>
      </fill>
    </dxf>
  </rfmt>
  <rfmt sheetId="1" sqref="AC1408" start="0" length="0">
    <dxf>
      <fill>
        <patternFill patternType="solid">
          <bgColor indexed="9"/>
        </patternFill>
      </fill>
    </dxf>
  </rfmt>
  <rfmt sheetId="1" sqref="AA1409" start="0" length="0">
    <dxf>
      <fill>
        <patternFill patternType="solid">
          <bgColor indexed="9"/>
        </patternFill>
      </fill>
    </dxf>
  </rfmt>
  <rfmt sheetId="1" sqref="AB1409" start="0" length="0">
    <dxf>
      <fill>
        <patternFill patternType="solid">
          <bgColor indexed="9"/>
        </patternFill>
      </fill>
    </dxf>
  </rfmt>
  <rfmt sheetId="1" sqref="AC1409" start="0" length="0">
    <dxf>
      <fill>
        <patternFill patternType="solid">
          <bgColor indexed="9"/>
        </patternFill>
      </fill>
    </dxf>
  </rfmt>
  <rfmt sheetId="1" sqref="AA1410" start="0" length="0">
    <dxf>
      <fill>
        <patternFill patternType="solid">
          <bgColor indexed="9"/>
        </patternFill>
      </fill>
    </dxf>
  </rfmt>
  <rfmt sheetId="1" sqref="AB1410" start="0" length="0">
    <dxf>
      <fill>
        <patternFill patternType="solid">
          <bgColor indexed="9"/>
        </patternFill>
      </fill>
    </dxf>
  </rfmt>
  <rfmt sheetId="1" sqref="AC1410" start="0" length="0">
    <dxf>
      <fill>
        <patternFill patternType="solid">
          <bgColor indexed="9"/>
        </patternFill>
      </fill>
    </dxf>
  </rfmt>
  <rfmt sheetId="1" sqref="AA1411" start="0" length="0">
    <dxf>
      <fill>
        <patternFill patternType="solid">
          <bgColor indexed="9"/>
        </patternFill>
      </fill>
    </dxf>
  </rfmt>
  <rfmt sheetId="1" sqref="AB1411" start="0" length="0">
    <dxf>
      <fill>
        <patternFill patternType="solid">
          <bgColor indexed="9"/>
        </patternFill>
      </fill>
    </dxf>
  </rfmt>
  <rfmt sheetId="1" sqref="AC1411" start="0" length="0">
    <dxf>
      <fill>
        <patternFill patternType="solid">
          <bgColor indexed="9"/>
        </patternFill>
      </fill>
    </dxf>
  </rfmt>
  <rfmt sheetId="1" sqref="AA1412" start="0" length="0">
    <dxf>
      <fill>
        <patternFill patternType="solid">
          <bgColor indexed="9"/>
        </patternFill>
      </fill>
    </dxf>
  </rfmt>
  <rfmt sheetId="1" sqref="AB1412" start="0" length="0">
    <dxf>
      <fill>
        <patternFill patternType="solid">
          <bgColor indexed="9"/>
        </patternFill>
      </fill>
    </dxf>
  </rfmt>
  <rfmt sheetId="1" sqref="AC1412" start="0" length="0">
    <dxf>
      <fill>
        <patternFill patternType="solid">
          <bgColor indexed="9"/>
        </patternFill>
      </fill>
    </dxf>
  </rfmt>
  <rfmt sheetId="1" sqref="AA1413" start="0" length="0">
    <dxf>
      <fill>
        <patternFill patternType="solid">
          <bgColor indexed="9"/>
        </patternFill>
      </fill>
    </dxf>
  </rfmt>
  <rfmt sheetId="1" sqref="AB1413" start="0" length="0">
    <dxf>
      <fill>
        <patternFill patternType="solid">
          <bgColor indexed="9"/>
        </patternFill>
      </fill>
    </dxf>
  </rfmt>
  <rfmt sheetId="1" sqref="AC1413" start="0" length="0">
    <dxf>
      <fill>
        <patternFill patternType="solid">
          <bgColor indexed="9"/>
        </patternFill>
      </fill>
    </dxf>
  </rfmt>
  <rfmt sheetId="1" sqref="AA1414" start="0" length="0">
    <dxf>
      <fill>
        <patternFill patternType="solid">
          <bgColor indexed="9"/>
        </patternFill>
      </fill>
    </dxf>
  </rfmt>
  <rfmt sheetId="1" sqref="AB1414" start="0" length="0">
    <dxf>
      <fill>
        <patternFill patternType="solid">
          <bgColor indexed="9"/>
        </patternFill>
      </fill>
    </dxf>
  </rfmt>
  <rfmt sheetId="1" sqref="AC1414" start="0" length="0">
    <dxf>
      <fill>
        <patternFill patternType="solid">
          <bgColor indexed="9"/>
        </patternFill>
      </fill>
    </dxf>
  </rfmt>
  <rfmt sheetId="1" sqref="AA1415" start="0" length="0">
    <dxf>
      <fill>
        <patternFill patternType="solid">
          <bgColor indexed="9"/>
        </patternFill>
      </fill>
    </dxf>
  </rfmt>
  <rfmt sheetId="1" sqref="AB1415" start="0" length="0">
    <dxf>
      <fill>
        <patternFill patternType="solid">
          <bgColor indexed="9"/>
        </patternFill>
      </fill>
    </dxf>
  </rfmt>
  <rfmt sheetId="1" sqref="AC1415" start="0" length="0">
    <dxf>
      <fill>
        <patternFill patternType="solid">
          <bgColor indexed="9"/>
        </patternFill>
      </fill>
    </dxf>
  </rfmt>
  <rfmt sheetId="1" sqref="AA1416" start="0" length="0">
    <dxf>
      <fill>
        <patternFill patternType="solid">
          <bgColor indexed="9"/>
        </patternFill>
      </fill>
    </dxf>
  </rfmt>
  <rfmt sheetId="1" sqref="AB1416" start="0" length="0">
    <dxf>
      <fill>
        <patternFill patternType="solid">
          <bgColor indexed="9"/>
        </patternFill>
      </fill>
    </dxf>
  </rfmt>
  <rfmt sheetId="1" sqref="AC1416" start="0" length="0">
    <dxf>
      <fill>
        <patternFill patternType="solid">
          <bgColor indexed="9"/>
        </patternFill>
      </fill>
    </dxf>
  </rfmt>
  <rfmt sheetId="1" sqref="AA1417" start="0" length="0">
    <dxf>
      <fill>
        <patternFill patternType="solid">
          <bgColor indexed="9"/>
        </patternFill>
      </fill>
    </dxf>
  </rfmt>
  <rfmt sheetId="1" sqref="AB1417" start="0" length="0">
    <dxf>
      <fill>
        <patternFill patternType="solid">
          <bgColor indexed="9"/>
        </patternFill>
      </fill>
    </dxf>
  </rfmt>
  <rfmt sheetId="1" sqref="AC1417" start="0" length="0">
    <dxf>
      <fill>
        <patternFill patternType="solid">
          <bgColor indexed="9"/>
        </patternFill>
      </fill>
    </dxf>
  </rfmt>
  <rfmt sheetId="1" sqref="AA1418" start="0" length="0">
    <dxf>
      <fill>
        <patternFill patternType="solid">
          <bgColor indexed="9"/>
        </patternFill>
      </fill>
    </dxf>
  </rfmt>
  <rfmt sheetId="1" sqref="AB1418" start="0" length="0">
    <dxf>
      <fill>
        <patternFill patternType="solid">
          <bgColor indexed="9"/>
        </patternFill>
      </fill>
    </dxf>
  </rfmt>
  <rfmt sheetId="1" sqref="AC1418" start="0" length="0">
    <dxf>
      <fill>
        <patternFill patternType="solid">
          <bgColor indexed="9"/>
        </patternFill>
      </fill>
    </dxf>
  </rfmt>
  <rfmt sheetId="1" sqref="AA1419" start="0" length="0">
    <dxf>
      <fill>
        <patternFill patternType="solid">
          <bgColor indexed="9"/>
        </patternFill>
      </fill>
    </dxf>
  </rfmt>
  <rfmt sheetId="1" sqref="AB1419" start="0" length="0">
    <dxf>
      <fill>
        <patternFill patternType="solid">
          <bgColor indexed="9"/>
        </patternFill>
      </fill>
    </dxf>
  </rfmt>
  <rfmt sheetId="1" sqref="AC1419" start="0" length="0">
    <dxf>
      <fill>
        <patternFill patternType="solid">
          <bgColor indexed="9"/>
        </patternFill>
      </fill>
    </dxf>
  </rfmt>
  <rfmt sheetId="1" sqref="AA1420" start="0" length="0">
    <dxf>
      <fill>
        <patternFill patternType="solid">
          <bgColor indexed="9"/>
        </patternFill>
      </fill>
    </dxf>
  </rfmt>
  <rfmt sheetId="1" sqref="AB1420" start="0" length="0">
    <dxf>
      <fill>
        <patternFill patternType="solid">
          <bgColor indexed="9"/>
        </patternFill>
      </fill>
    </dxf>
  </rfmt>
  <rfmt sheetId="1" sqref="AC1420" start="0" length="0">
    <dxf>
      <fill>
        <patternFill patternType="solid">
          <bgColor indexed="9"/>
        </patternFill>
      </fill>
    </dxf>
  </rfmt>
  <rfmt sheetId="1" sqref="AA1421" start="0" length="0">
    <dxf>
      <fill>
        <patternFill patternType="solid">
          <bgColor indexed="9"/>
        </patternFill>
      </fill>
    </dxf>
  </rfmt>
  <rfmt sheetId="1" sqref="AB1421" start="0" length="0">
    <dxf>
      <fill>
        <patternFill patternType="solid">
          <bgColor indexed="9"/>
        </patternFill>
      </fill>
    </dxf>
  </rfmt>
  <rfmt sheetId="1" sqref="AC1421" start="0" length="0">
    <dxf>
      <fill>
        <patternFill patternType="solid">
          <bgColor indexed="9"/>
        </patternFill>
      </fill>
    </dxf>
  </rfmt>
  <rfmt sheetId="1" sqref="AA1422" start="0" length="0">
    <dxf>
      <fill>
        <patternFill patternType="solid">
          <bgColor indexed="9"/>
        </patternFill>
      </fill>
    </dxf>
  </rfmt>
  <rfmt sheetId="1" sqref="AB1422" start="0" length="0">
    <dxf>
      <fill>
        <patternFill patternType="solid">
          <bgColor indexed="9"/>
        </patternFill>
      </fill>
    </dxf>
  </rfmt>
  <rfmt sheetId="1" sqref="AC1422" start="0" length="0">
    <dxf>
      <fill>
        <patternFill patternType="solid">
          <bgColor indexed="9"/>
        </patternFill>
      </fill>
    </dxf>
  </rfmt>
  <rfmt sheetId="1" sqref="AA1423" start="0" length="0">
    <dxf>
      <fill>
        <patternFill patternType="solid">
          <bgColor indexed="9"/>
        </patternFill>
      </fill>
    </dxf>
  </rfmt>
  <rfmt sheetId="1" sqref="AB1423" start="0" length="0">
    <dxf>
      <fill>
        <patternFill patternType="solid">
          <bgColor indexed="9"/>
        </patternFill>
      </fill>
    </dxf>
  </rfmt>
  <rfmt sheetId="1" sqref="AC1423" start="0" length="0">
    <dxf>
      <fill>
        <patternFill patternType="solid">
          <bgColor indexed="9"/>
        </patternFill>
      </fill>
    </dxf>
  </rfmt>
  <rfmt sheetId="1" sqref="AA1424" start="0" length="0">
    <dxf>
      <fill>
        <patternFill patternType="solid">
          <bgColor indexed="9"/>
        </patternFill>
      </fill>
    </dxf>
  </rfmt>
  <rfmt sheetId="1" sqref="AB1424" start="0" length="0">
    <dxf>
      <fill>
        <patternFill patternType="solid">
          <bgColor indexed="9"/>
        </patternFill>
      </fill>
    </dxf>
  </rfmt>
  <rfmt sheetId="1" sqref="AC1424" start="0" length="0">
    <dxf>
      <fill>
        <patternFill patternType="solid">
          <bgColor indexed="9"/>
        </patternFill>
      </fill>
    </dxf>
  </rfmt>
  <rfmt sheetId="1" sqref="AA1425" start="0" length="0">
    <dxf>
      <fill>
        <patternFill patternType="solid">
          <bgColor indexed="9"/>
        </patternFill>
      </fill>
    </dxf>
  </rfmt>
  <rfmt sheetId="1" sqref="AB1425" start="0" length="0">
    <dxf>
      <fill>
        <patternFill patternType="solid">
          <bgColor indexed="9"/>
        </patternFill>
      </fill>
    </dxf>
  </rfmt>
  <rfmt sheetId="1" sqref="AC1425" start="0" length="0">
    <dxf>
      <fill>
        <patternFill patternType="solid">
          <bgColor indexed="9"/>
        </patternFill>
      </fill>
    </dxf>
  </rfmt>
  <rfmt sheetId="1" sqref="AA1426" start="0" length="0">
    <dxf>
      <fill>
        <patternFill patternType="solid">
          <bgColor indexed="9"/>
        </patternFill>
      </fill>
    </dxf>
  </rfmt>
  <rfmt sheetId="1" sqref="AB1426" start="0" length="0">
    <dxf>
      <fill>
        <patternFill patternType="solid">
          <bgColor indexed="9"/>
        </patternFill>
      </fill>
    </dxf>
  </rfmt>
  <rfmt sheetId="1" sqref="AC1426" start="0" length="0">
    <dxf>
      <fill>
        <patternFill patternType="solid">
          <bgColor indexed="9"/>
        </patternFill>
      </fill>
    </dxf>
  </rfmt>
  <rfmt sheetId="1" sqref="AA1427" start="0" length="0">
    <dxf>
      <fill>
        <patternFill patternType="solid">
          <bgColor indexed="9"/>
        </patternFill>
      </fill>
    </dxf>
  </rfmt>
  <rfmt sheetId="1" sqref="AB1427" start="0" length="0">
    <dxf>
      <fill>
        <patternFill patternType="solid">
          <bgColor indexed="9"/>
        </patternFill>
      </fill>
    </dxf>
  </rfmt>
  <rfmt sheetId="1" sqref="AC1427" start="0" length="0">
    <dxf>
      <fill>
        <patternFill patternType="solid">
          <bgColor indexed="9"/>
        </patternFill>
      </fill>
    </dxf>
  </rfmt>
  <rfmt sheetId="1" sqref="AA1428" start="0" length="0">
    <dxf>
      <fill>
        <patternFill patternType="solid">
          <bgColor indexed="9"/>
        </patternFill>
      </fill>
    </dxf>
  </rfmt>
  <rfmt sheetId="1" sqref="AB1428" start="0" length="0">
    <dxf>
      <fill>
        <patternFill patternType="solid">
          <bgColor indexed="9"/>
        </patternFill>
      </fill>
    </dxf>
  </rfmt>
  <rfmt sheetId="1" sqref="AC1428" start="0" length="0">
    <dxf>
      <fill>
        <patternFill patternType="solid">
          <bgColor indexed="9"/>
        </patternFill>
      </fill>
    </dxf>
  </rfmt>
  <rfmt sheetId="1" sqref="AA1429" start="0" length="0">
    <dxf>
      <fill>
        <patternFill patternType="solid">
          <bgColor indexed="9"/>
        </patternFill>
      </fill>
    </dxf>
  </rfmt>
  <rfmt sheetId="1" sqref="AB1429" start="0" length="0">
    <dxf>
      <fill>
        <patternFill patternType="solid">
          <bgColor indexed="9"/>
        </patternFill>
      </fill>
    </dxf>
  </rfmt>
  <rfmt sheetId="1" sqref="AC1429" start="0" length="0">
    <dxf>
      <fill>
        <patternFill patternType="solid">
          <bgColor indexed="9"/>
        </patternFill>
      </fill>
    </dxf>
  </rfmt>
  <rfmt sheetId="1" sqref="AA1430" start="0" length="0">
    <dxf>
      <fill>
        <patternFill patternType="solid">
          <bgColor indexed="9"/>
        </patternFill>
      </fill>
    </dxf>
  </rfmt>
  <rfmt sheetId="1" sqref="AB1430" start="0" length="0">
    <dxf>
      <fill>
        <patternFill patternType="solid">
          <bgColor indexed="9"/>
        </patternFill>
      </fill>
    </dxf>
  </rfmt>
  <rfmt sheetId="1" sqref="AC1430" start="0" length="0">
    <dxf>
      <fill>
        <patternFill patternType="solid">
          <bgColor indexed="9"/>
        </patternFill>
      </fill>
    </dxf>
  </rfmt>
  <rfmt sheetId="1" sqref="AA1431" start="0" length="0">
    <dxf>
      <fill>
        <patternFill patternType="solid">
          <bgColor indexed="9"/>
        </patternFill>
      </fill>
    </dxf>
  </rfmt>
  <rfmt sheetId="1" sqref="AB1431" start="0" length="0">
    <dxf>
      <fill>
        <patternFill patternType="solid">
          <bgColor indexed="9"/>
        </patternFill>
      </fill>
    </dxf>
  </rfmt>
  <rfmt sheetId="1" sqref="AC1431" start="0" length="0">
    <dxf>
      <fill>
        <patternFill patternType="solid">
          <bgColor indexed="9"/>
        </patternFill>
      </fill>
    </dxf>
  </rfmt>
  <rfmt sheetId="1" sqref="AA1432" start="0" length="0">
    <dxf>
      <fill>
        <patternFill patternType="solid">
          <bgColor indexed="9"/>
        </patternFill>
      </fill>
    </dxf>
  </rfmt>
  <rfmt sheetId="1" sqref="AB1432" start="0" length="0">
    <dxf>
      <fill>
        <patternFill patternType="solid">
          <bgColor indexed="9"/>
        </patternFill>
      </fill>
    </dxf>
  </rfmt>
  <rfmt sheetId="1" sqref="AC1432" start="0" length="0">
    <dxf>
      <fill>
        <patternFill patternType="solid">
          <bgColor indexed="9"/>
        </patternFill>
      </fill>
    </dxf>
  </rfmt>
  <rfmt sheetId="1" sqref="AA1433" start="0" length="0">
    <dxf>
      <fill>
        <patternFill patternType="solid">
          <bgColor indexed="9"/>
        </patternFill>
      </fill>
    </dxf>
  </rfmt>
  <rfmt sheetId="1" sqref="AB1433" start="0" length="0">
    <dxf>
      <fill>
        <patternFill patternType="solid">
          <bgColor indexed="9"/>
        </patternFill>
      </fill>
    </dxf>
  </rfmt>
  <rfmt sheetId="1" sqref="AC1433" start="0" length="0">
    <dxf>
      <fill>
        <patternFill patternType="solid">
          <bgColor indexed="9"/>
        </patternFill>
      </fill>
    </dxf>
  </rfmt>
  <rfmt sheetId="1" sqref="AA1434" start="0" length="0">
    <dxf>
      <fill>
        <patternFill patternType="solid">
          <bgColor indexed="9"/>
        </patternFill>
      </fill>
    </dxf>
  </rfmt>
  <rfmt sheetId="1" sqref="AB1434" start="0" length="0">
    <dxf>
      <fill>
        <patternFill patternType="solid">
          <bgColor indexed="9"/>
        </patternFill>
      </fill>
    </dxf>
  </rfmt>
  <rfmt sheetId="1" sqref="AC1434" start="0" length="0">
    <dxf>
      <fill>
        <patternFill patternType="solid">
          <bgColor indexed="9"/>
        </patternFill>
      </fill>
    </dxf>
  </rfmt>
  <rfmt sheetId="1" sqref="AA1435" start="0" length="0">
    <dxf>
      <fill>
        <patternFill patternType="solid">
          <bgColor indexed="9"/>
        </patternFill>
      </fill>
    </dxf>
  </rfmt>
  <rfmt sheetId="1" sqref="AB1435" start="0" length="0">
    <dxf>
      <fill>
        <patternFill patternType="solid">
          <bgColor indexed="9"/>
        </patternFill>
      </fill>
    </dxf>
  </rfmt>
  <rfmt sheetId="1" sqref="AC1435" start="0" length="0">
    <dxf>
      <fill>
        <patternFill patternType="solid">
          <bgColor indexed="9"/>
        </patternFill>
      </fill>
    </dxf>
  </rfmt>
  <rfmt sheetId="1" sqref="AA1436" start="0" length="0">
    <dxf>
      <fill>
        <patternFill patternType="solid">
          <bgColor indexed="9"/>
        </patternFill>
      </fill>
    </dxf>
  </rfmt>
  <rfmt sheetId="1" sqref="AB1436" start="0" length="0">
    <dxf>
      <fill>
        <patternFill patternType="solid">
          <bgColor indexed="9"/>
        </patternFill>
      </fill>
    </dxf>
  </rfmt>
  <rfmt sheetId="1" sqref="AC1436" start="0" length="0">
    <dxf>
      <fill>
        <patternFill patternType="solid">
          <bgColor indexed="9"/>
        </patternFill>
      </fill>
    </dxf>
  </rfmt>
  <rfmt sheetId="1" sqref="AA1437" start="0" length="0">
    <dxf>
      <fill>
        <patternFill patternType="solid">
          <bgColor indexed="9"/>
        </patternFill>
      </fill>
    </dxf>
  </rfmt>
  <rfmt sheetId="1" sqref="AB1437" start="0" length="0">
    <dxf>
      <fill>
        <patternFill patternType="solid">
          <bgColor indexed="9"/>
        </patternFill>
      </fill>
    </dxf>
  </rfmt>
  <rfmt sheetId="1" sqref="AC1437" start="0" length="0">
    <dxf>
      <fill>
        <patternFill patternType="solid">
          <bgColor indexed="9"/>
        </patternFill>
      </fill>
    </dxf>
  </rfmt>
  <rfmt sheetId="1" sqref="AA1438" start="0" length="0">
    <dxf>
      <fill>
        <patternFill patternType="solid">
          <bgColor indexed="9"/>
        </patternFill>
      </fill>
    </dxf>
  </rfmt>
  <rfmt sheetId="1" sqref="AB1438" start="0" length="0">
    <dxf>
      <fill>
        <patternFill patternType="solid">
          <bgColor indexed="9"/>
        </patternFill>
      </fill>
    </dxf>
  </rfmt>
  <rfmt sheetId="1" sqref="AC1438" start="0" length="0">
    <dxf>
      <fill>
        <patternFill patternType="solid">
          <bgColor indexed="9"/>
        </patternFill>
      </fill>
    </dxf>
  </rfmt>
  <rfmt sheetId="1" sqref="AA1439" start="0" length="0">
    <dxf>
      <fill>
        <patternFill patternType="solid">
          <bgColor indexed="9"/>
        </patternFill>
      </fill>
    </dxf>
  </rfmt>
  <rfmt sheetId="1" sqref="AB1439" start="0" length="0">
    <dxf>
      <fill>
        <patternFill patternType="solid">
          <bgColor indexed="9"/>
        </patternFill>
      </fill>
    </dxf>
  </rfmt>
  <rfmt sheetId="1" sqref="AC1439" start="0" length="0">
    <dxf>
      <fill>
        <patternFill patternType="solid">
          <bgColor indexed="9"/>
        </patternFill>
      </fill>
    </dxf>
  </rfmt>
  <rfmt sheetId="1" sqref="AA1440" start="0" length="0">
    <dxf>
      <fill>
        <patternFill patternType="solid">
          <bgColor indexed="9"/>
        </patternFill>
      </fill>
    </dxf>
  </rfmt>
  <rfmt sheetId="1" sqref="AB1440" start="0" length="0">
    <dxf>
      <fill>
        <patternFill patternType="solid">
          <bgColor indexed="9"/>
        </patternFill>
      </fill>
    </dxf>
  </rfmt>
  <rfmt sheetId="1" sqref="AC1440" start="0" length="0">
    <dxf>
      <fill>
        <patternFill patternType="solid">
          <bgColor indexed="9"/>
        </patternFill>
      </fill>
    </dxf>
  </rfmt>
  <rfmt sheetId="1" sqref="AA1441" start="0" length="0">
    <dxf>
      <fill>
        <patternFill patternType="solid">
          <bgColor indexed="9"/>
        </patternFill>
      </fill>
    </dxf>
  </rfmt>
  <rfmt sheetId="1" sqref="AB1441" start="0" length="0">
    <dxf>
      <fill>
        <patternFill patternType="solid">
          <bgColor indexed="9"/>
        </patternFill>
      </fill>
    </dxf>
  </rfmt>
  <rfmt sheetId="1" sqref="AC1441" start="0" length="0">
    <dxf>
      <fill>
        <patternFill patternType="solid">
          <bgColor indexed="9"/>
        </patternFill>
      </fill>
    </dxf>
  </rfmt>
  <rfmt sheetId="1" sqref="AA1442" start="0" length="0">
    <dxf>
      <fill>
        <patternFill patternType="solid">
          <bgColor indexed="9"/>
        </patternFill>
      </fill>
    </dxf>
  </rfmt>
  <rfmt sheetId="1" sqref="AB1442" start="0" length="0">
    <dxf>
      <fill>
        <patternFill patternType="solid">
          <bgColor indexed="9"/>
        </patternFill>
      </fill>
    </dxf>
  </rfmt>
  <rfmt sheetId="1" sqref="AC1442" start="0" length="0">
    <dxf>
      <fill>
        <patternFill patternType="solid">
          <bgColor indexed="9"/>
        </patternFill>
      </fill>
    </dxf>
  </rfmt>
  <rfmt sheetId="1" sqref="AA1443" start="0" length="0">
    <dxf>
      <fill>
        <patternFill patternType="solid">
          <bgColor indexed="9"/>
        </patternFill>
      </fill>
    </dxf>
  </rfmt>
  <rfmt sheetId="1" sqref="AB1443" start="0" length="0">
    <dxf>
      <fill>
        <patternFill patternType="solid">
          <bgColor indexed="9"/>
        </patternFill>
      </fill>
    </dxf>
  </rfmt>
  <rfmt sheetId="1" sqref="AC1443" start="0" length="0">
    <dxf>
      <fill>
        <patternFill patternType="solid">
          <bgColor indexed="9"/>
        </patternFill>
      </fill>
    </dxf>
  </rfmt>
  <rfmt sheetId="1" sqref="AA1444" start="0" length="0">
    <dxf>
      <fill>
        <patternFill patternType="solid">
          <bgColor indexed="9"/>
        </patternFill>
      </fill>
    </dxf>
  </rfmt>
  <rfmt sheetId="1" sqref="AB1444" start="0" length="0">
    <dxf>
      <fill>
        <patternFill patternType="solid">
          <bgColor indexed="9"/>
        </patternFill>
      </fill>
    </dxf>
  </rfmt>
  <rfmt sheetId="1" sqref="AC1444" start="0" length="0">
    <dxf>
      <fill>
        <patternFill patternType="solid">
          <bgColor indexed="9"/>
        </patternFill>
      </fill>
    </dxf>
  </rfmt>
  <rfmt sheetId="1" sqref="AA1445" start="0" length="0">
    <dxf>
      <fill>
        <patternFill patternType="solid">
          <bgColor indexed="9"/>
        </patternFill>
      </fill>
    </dxf>
  </rfmt>
  <rfmt sheetId="1" sqref="AB1445" start="0" length="0">
    <dxf>
      <fill>
        <patternFill patternType="solid">
          <bgColor indexed="9"/>
        </patternFill>
      </fill>
    </dxf>
  </rfmt>
  <rfmt sheetId="1" sqref="AC1445" start="0" length="0">
    <dxf>
      <fill>
        <patternFill patternType="solid">
          <bgColor indexed="9"/>
        </patternFill>
      </fill>
    </dxf>
  </rfmt>
  <rfmt sheetId="1" sqref="AA1446" start="0" length="0">
    <dxf>
      <fill>
        <patternFill patternType="solid">
          <bgColor indexed="9"/>
        </patternFill>
      </fill>
    </dxf>
  </rfmt>
  <rfmt sheetId="1" sqref="AB1446" start="0" length="0">
    <dxf>
      <fill>
        <patternFill patternType="solid">
          <bgColor indexed="9"/>
        </patternFill>
      </fill>
    </dxf>
  </rfmt>
  <rfmt sheetId="1" sqref="AC1446" start="0" length="0">
    <dxf>
      <fill>
        <patternFill patternType="solid">
          <bgColor indexed="9"/>
        </patternFill>
      </fill>
    </dxf>
  </rfmt>
  <rfmt sheetId="1" sqref="AA1447" start="0" length="0">
    <dxf>
      <fill>
        <patternFill patternType="solid">
          <bgColor indexed="9"/>
        </patternFill>
      </fill>
    </dxf>
  </rfmt>
  <rfmt sheetId="1" sqref="AB1447" start="0" length="0">
    <dxf>
      <fill>
        <patternFill patternType="solid">
          <bgColor indexed="9"/>
        </patternFill>
      </fill>
    </dxf>
  </rfmt>
  <rfmt sheetId="1" sqref="AC1447" start="0" length="0">
    <dxf>
      <fill>
        <patternFill patternType="solid">
          <bgColor indexed="9"/>
        </patternFill>
      </fill>
    </dxf>
  </rfmt>
  <rfmt sheetId="1" sqref="AA1448" start="0" length="0">
    <dxf>
      <fill>
        <patternFill patternType="solid">
          <bgColor indexed="9"/>
        </patternFill>
      </fill>
    </dxf>
  </rfmt>
  <rfmt sheetId="1" sqref="AB1448" start="0" length="0">
    <dxf>
      <fill>
        <patternFill patternType="solid">
          <bgColor indexed="9"/>
        </patternFill>
      </fill>
    </dxf>
  </rfmt>
  <rfmt sheetId="1" sqref="AC1448" start="0" length="0">
    <dxf>
      <fill>
        <patternFill patternType="solid">
          <bgColor indexed="9"/>
        </patternFill>
      </fill>
    </dxf>
  </rfmt>
  <rfmt sheetId="1" sqref="AA1449" start="0" length="0">
    <dxf>
      <fill>
        <patternFill patternType="solid">
          <bgColor indexed="9"/>
        </patternFill>
      </fill>
    </dxf>
  </rfmt>
  <rfmt sheetId="1" sqref="AB1449" start="0" length="0">
    <dxf>
      <fill>
        <patternFill patternType="solid">
          <bgColor indexed="9"/>
        </patternFill>
      </fill>
    </dxf>
  </rfmt>
  <rfmt sheetId="1" sqref="AC1449" start="0" length="0">
    <dxf>
      <fill>
        <patternFill patternType="solid">
          <bgColor indexed="9"/>
        </patternFill>
      </fill>
    </dxf>
  </rfmt>
  <rfmt sheetId="1" sqref="AA1450" start="0" length="0">
    <dxf>
      <fill>
        <patternFill patternType="solid">
          <bgColor indexed="9"/>
        </patternFill>
      </fill>
    </dxf>
  </rfmt>
  <rfmt sheetId="1" sqref="AB1450" start="0" length="0">
    <dxf>
      <fill>
        <patternFill patternType="solid">
          <bgColor indexed="9"/>
        </patternFill>
      </fill>
    </dxf>
  </rfmt>
  <rfmt sheetId="1" sqref="AC1450" start="0" length="0">
    <dxf>
      <fill>
        <patternFill patternType="solid">
          <bgColor indexed="9"/>
        </patternFill>
      </fill>
    </dxf>
  </rfmt>
  <rfmt sheetId="1" sqref="AA1451" start="0" length="0">
    <dxf>
      <fill>
        <patternFill patternType="solid">
          <bgColor indexed="9"/>
        </patternFill>
      </fill>
    </dxf>
  </rfmt>
  <rfmt sheetId="1" sqref="AB1451" start="0" length="0">
    <dxf>
      <fill>
        <patternFill patternType="solid">
          <bgColor indexed="9"/>
        </patternFill>
      </fill>
    </dxf>
  </rfmt>
  <rfmt sheetId="1" sqref="AC1451" start="0" length="0">
    <dxf>
      <fill>
        <patternFill patternType="solid">
          <bgColor indexed="9"/>
        </patternFill>
      </fill>
    </dxf>
  </rfmt>
  <rfmt sheetId="1" sqref="AA1452" start="0" length="0">
    <dxf>
      <fill>
        <patternFill patternType="solid">
          <bgColor indexed="9"/>
        </patternFill>
      </fill>
    </dxf>
  </rfmt>
  <rfmt sheetId="1" sqref="AB1452" start="0" length="0">
    <dxf>
      <fill>
        <patternFill patternType="solid">
          <bgColor indexed="9"/>
        </patternFill>
      </fill>
    </dxf>
  </rfmt>
  <rfmt sheetId="1" sqref="AC1452" start="0" length="0">
    <dxf>
      <fill>
        <patternFill patternType="solid">
          <bgColor indexed="9"/>
        </patternFill>
      </fill>
    </dxf>
  </rfmt>
  <rfmt sheetId="1" sqref="AA1453" start="0" length="0">
    <dxf>
      <fill>
        <patternFill patternType="solid">
          <bgColor indexed="9"/>
        </patternFill>
      </fill>
    </dxf>
  </rfmt>
  <rfmt sheetId="1" sqref="AB1453" start="0" length="0">
    <dxf>
      <fill>
        <patternFill patternType="solid">
          <bgColor indexed="9"/>
        </patternFill>
      </fill>
    </dxf>
  </rfmt>
  <rfmt sheetId="1" sqref="AC1453" start="0" length="0">
    <dxf>
      <fill>
        <patternFill patternType="solid">
          <bgColor indexed="9"/>
        </patternFill>
      </fill>
    </dxf>
  </rfmt>
  <rfmt sheetId="1" sqref="AA1454" start="0" length="0">
    <dxf>
      <fill>
        <patternFill patternType="solid">
          <bgColor indexed="9"/>
        </patternFill>
      </fill>
    </dxf>
  </rfmt>
  <rfmt sheetId="1" sqref="AB1454" start="0" length="0">
    <dxf>
      <fill>
        <patternFill patternType="solid">
          <bgColor indexed="9"/>
        </patternFill>
      </fill>
    </dxf>
  </rfmt>
  <rfmt sheetId="1" sqref="AC1454" start="0" length="0">
    <dxf>
      <fill>
        <patternFill patternType="solid">
          <bgColor indexed="9"/>
        </patternFill>
      </fill>
    </dxf>
  </rfmt>
  <rfmt sheetId="1" sqref="AA1455" start="0" length="0">
    <dxf>
      <fill>
        <patternFill patternType="solid">
          <bgColor indexed="9"/>
        </patternFill>
      </fill>
    </dxf>
  </rfmt>
  <rfmt sheetId="1" sqref="AB1455" start="0" length="0">
    <dxf>
      <fill>
        <patternFill patternType="solid">
          <bgColor indexed="9"/>
        </patternFill>
      </fill>
    </dxf>
  </rfmt>
  <rfmt sheetId="1" sqref="AC1455" start="0" length="0">
    <dxf>
      <fill>
        <patternFill patternType="solid">
          <bgColor indexed="9"/>
        </patternFill>
      </fill>
    </dxf>
  </rfmt>
  <rfmt sheetId="1" sqref="AA1456" start="0" length="0">
    <dxf>
      <fill>
        <patternFill patternType="solid">
          <bgColor indexed="9"/>
        </patternFill>
      </fill>
    </dxf>
  </rfmt>
  <rfmt sheetId="1" sqref="AB1456" start="0" length="0">
    <dxf>
      <fill>
        <patternFill patternType="solid">
          <bgColor indexed="9"/>
        </patternFill>
      </fill>
    </dxf>
  </rfmt>
  <rfmt sheetId="1" sqref="AC1456" start="0" length="0">
    <dxf>
      <fill>
        <patternFill patternType="solid">
          <bgColor indexed="9"/>
        </patternFill>
      </fill>
    </dxf>
  </rfmt>
  <rfmt sheetId="1" sqref="AA1457" start="0" length="0">
    <dxf>
      <fill>
        <patternFill patternType="solid">
          <bgColor indexed="9"/>
        </patternFill>
      </fill>
    </dxf>
  </rfmt>
  <rfmt sheetId="1" sqref="AB1457" start="0" length="0">
    <dxf>
      <fill>
        <patternFill patternType="solid">
          <bgColor indexed="9"/>
        </patternFill>
      </fill>
    </dxf>
  </rfmt>
  <rfmt sheetId="1" sqref="AC1457" start="0" length="0">
    <dxf>
      <fill>
        <patternFill patternType="solid">
          <bgColor indexed="9"/>
        </patternFill>
      </fill>
    </dxf>
  </rfmt>
  <rfmt sheetId="1" sqref="AA1458" start="0" length="0">
    <dxf>
      <fill>
        <patternFill patternType="solid">
          <bgColor indexed="9"/>
        </patternFill>
      </fill>
    </dxf>
  </rfmt>
  <rfmt sheetId="1" sqref="AB1458" start="0" length="0">
    <dxf>
      <fill>
        <patternFill patternType="solid">
          <bgColor indexed="9"/>
        </patternFill>
      </fill>
    </dxf>
  </rfmt>
  <rfmt sheetId="1" sqref="AC1458" start="0" length="0">
    <dxf>
      <fill>
        <patternFill patternType="solid">
          <bgColor indexed="9"/>
        </patternFill>
      </fill>
    </dxf>
  </rfmt>
  <rfmt sheetId="1" sqref="AA1459" start="0" length="0">
    <dxf>
      <fill>
        <patternFill patternType="solid">
          <bgColor indexed="9"/>
        </patternFill>
      </fill>
    </dxf>
  </rfmt>
  <rfmt sheetId="1" sqref="AB1459" start="0" length="0">
    <dxf>
      <fill>
        <patternFill patternType="solid">
          <bgColor indexed="9"/>
        </patternFill>
      </fill>
    </dxf>
  </rfmt>
  <rfmt sheetId="1" sqref="AC1459" start="0" length="0">
    <dxf>
      <fill>
        <patternFill patternType="solid">
          <bgColor indexed="9"/>
        </patternFill>
      </fill>
    </dxf>
  </rfmt>
  <rfmt sheetId="1" sqref="AA1460" start="0" length="0">
    <dxf>
      <fill>
        <patternFill patternType="solid">
          <bgColor indexed="9"/>
        </patternFill>
      </fill>
    </dxf>
  </rfmt>
  <rfmt sheetId="1" sqref="AB1460" start="0" length="0">
    <dxf>
      <fill>
        <patternFill patternType="solid">
          <bgColor indexed="9"/>
        </patternFill>
      </fill>
    </dxf>
  </rfmt>
  <rfmt sheetId="1" sqref="AC1460" start="0" length="0">
    <dxf>
      <fill>
        <patternFill patternType="solid">
          <bgColor indexed="9"/>
        </patternFill>
      </fill>
    </dxf>
  </rfmt>
  <rfmt sheetId="1" sqref="AA1461" start="0" length="0">
    <dxf>
      <fill>
        <patternFill patternType="solid">
          <bgColor indexed="9"/>
        </patternFill>
      </fill>
    </dxf>
  </rfmt>
  <rfmt sheetId="1" sqref="AB1461" start="0" length="0">
    <dxf>
      <fill>
        <patternFill patternType="solid">
          <bgColor indexed="9"/>
        </patternFill>
      </fill>
    </dxf>
  </rfmt>
  <rfmt sheetId="1" sqref="AC1461" start="0" length="0">
    <dxf>
      <fill>
        <patternFill patternType="solid">
          <bgColor indexed="9"/>
        </patternFill>
      </fill>
    </dxf>
  </rfmt>
  <rfmt sheetId="1" sqref="AA1462" start="0" length="0">
    <dxf>
      <fill>
        <patternFill patternType="solid">
          <bgColor indexed="9"/>
        </patternFill>
      </fill>
    </dxf>
  </rfmt>
  <rfmt sheetId="1" sqref="AB1462" start="0" length="0">
    <dxf>
      <fill>
        <patternFill patternType="solid">
          <bgColor indexed="9"/>
        </patternFill>
      </fill>
    </dxf>
  </rfmt>
  <rfmt sheetId="1" sqref="AC1462" start="0" length="0">
    <dxf>
      <fill>
        <patternFill patternType="solid">
          <bgColor indexed="9"/>
        </patternFill>
      </fill>
    </dxf>
  </rfmt>
  <rfmt sheetId="1" sqref="AA1463" start="0" length="0">
    <dxf>
      <fill>
        <patternFill patternType="solid">
          <bgColor indexed="9"/>
        </patternFill>
      </fill>
    </dxf>
  </rfmt>
  <rfmt sheetId="1" sqref="AB1463" start="0" length="0">
    <dxf>
      <fill>
        <patternFill patternType="solid">
          <bgColor indexed="9"/>
        </patternFill>
      </fill>
    </dxf>
  </rfmt>
  <rfmt sheetId="1" sqref="AC1463" start="0" length="0">
    <dxf>
      <fill>
        <patternFill patternType="solid">
          <bgColor indexed="9"/>
        </patternFill>
      </fill>
    </dxf>
  </rfmt>
  <rfmt sheetId="1" sqref="AA1464" start="0" length="0">
    <dxf>
      <fill>
        <patternFill patternType="solid">
          <bgColor indexed="9"/>
        </patternFill>
      </fill>
    </dxf>
  </rfmt>
  <rfmt sheetId="1" sqref="AB1464" start="0" length="0">
    <dxf>
      <fill>
        <patternFill patternType="solid">
          <bgColor indexed="9"/>
        </patternFill>
      </fill>
    </dxf>
  </rfmt>
  <rfmt sheetId="1" sqref="AC1464" start="0" length="0">
    <dxf>
      <fill>
        <patternFill patternType="solid">
          <bgColor indexed="9"/>
        </patternFill>
      </fill>
    </dxf>
  </rfmt>
  <rfmt sheetId="1" sqref="AA1465" start="0" length="0">
    <dxf>
      <fill>
        <patternFill patternType="solid">
          <bgColor indexed="9"/>
        </patternFill>
      </fill>
    </dxf>
  </rfmt>
  <rfmt sheetId="1" sqref="AB1465" start="0" length="0">
    <dxf>
      <fill>
        <patternFill patternType="solid">
          <bgColor indexed="9"/>
        </patternFill>
      </fill>
    </dxf>
  </rfmt>
  <rfmt sheetId="1" sqref="AC1465" start="0" length="0">
    <dxf>
      <fill>
        <patternFill patternType="solid">
          <bgColor indexed="9"/>
        </patternFill>
      </fill>
    </dxf>
  </rfmt>
  <rfmt sheetId="1" sqref="AA1466" start="0" length="0">
    <dxf>
      <fill>
        <patternFill patternType="solid">
          <bgColor indexed="9"/>
        </patternFill>
      </fill>
    </dxf>
  </rfmt>
  <rfmt sheetId="1" sqref="AB1466" start="0" length="0">
    <dxf>
      <fill>
        <patternFill patternType="solid">
          <bgColor indexed="9"/>
        </patternFill>
      </fill>
    </dxf>
  </rfmt>
  <rfmt sheetId="1" sqref="AC1466" start="0" length="0">
    <dxf>
      <fill>
        <patternFill patternType="solid">
          <bgColor indexed="9"/>
        </patternFill>
      </fill>
    </dxf>
  </rfmt>
  <rfmt sheetId="1" sqref="AA1467" start="0" length="0">
    <dxf>
      <fill>
        <patternFill patternType="solid">
          <bgColor indexed="9"/>
        </patternFill>
      </fill>
    </dxf>
  </rfmt>
  <rfmt sheetId="1" sqref="AB1467" start="0" length="0">
    <dxf>
      <fill>
        <patternFill patternType="solid">
          <bgColor indexed="9"/>
        </patternFill>
      </fill>
    </dxf>
  </rfmt>
  <rfmt sheetId="1" sqref="AC1467" start="0" length="0">
    <dxf>
      <fill>
        <patternFill patternType="solid">
          <bgColor indexed="9"/>
        </patternFill>
      </fill>
    </dxf>
  </rfmt>
  <rfmt sheetId="1" sqref="AA1468" start="0" length="0">
    <dxf>
      <fill>
        <patternFill patternType="solid">
          <bgColor indexed="9"/>
        </patternFill>
      </fill>
    </dxf>
  </rfmt>
  <rfmt sheetId="1" sqref="AB1468" start="0" length="0">
    <dxf>
      <fill>
        <patternFill patternType="solid">
          <bgColor indexed="9"/>
        </patternFill>
      </fill>
    </dxf>
  </rfmt>
  <rfmt sheetId="1" sqref="AC1468" start="0" length="0">
    <dxf>
      <fill>
        <patternFill patternType="solid">
          <bgColor indexed="9"/>
        </patternFill>
      </fill>
    </dxf>
  </rfmt>
  <rfmt sheetId="1" sqref="AA1469" start="0" length="0">
    <dxf>
      <fill>
        <patternFill patternType="solid">
          <bgColor indexed="9"/>
        </patternFill>
      </fill>
    </dxf>
  </rfmt>
  <rfmt sheetId="1" sqref="AB1469" start="0" length="0">
    <dxf>
      <fill>
        <patternFill patternType="solid">
          <bgColor indexed="9"/>
        </patternFill>
      </fill>
    </dxf>
  </rfmt>
  <rfmt sheetId="1" sqref="AC1469" start="0" length="0">
    <dxf>
      <fill>
        <patternFill patternType="solid">
          <bgColor indexed="9"/>
        </patternFill>
      </fill>
    </dxf>
  </rfmt>
  <rfmt sheetId="1" sqref="AA1470" start="0" length="0">
    <dxf>
      <fill>
        <patternFill patternType="solid">
          <bgColor indexed="9"/>
        </patternFill>
      </fill>
    </dxf>
  </rfmt>
  <rfmt sheetId="1" sqref="AB1470" start="0" length="0">
    <dxf>
      <fill>
        <patternFill patternType="solid">
          <bgColor indexed="9"/>
        </patternFill>
      </fill>
    </dxf>
  </rfmt>
  <rfmt sheetId="1" sqref="AC1470" start="0" length="0">
    <dxf>
      <fill>
        <patternFill patternType="solid">
          <bgColor indexed="9"/>
        </patternFill>
      </fill>
    </dxf>
  </rfmt>
  <rfmt sheetId="1" sqref="AA1471" start="0" length="0">
    <dxf>
      <fill>
        <patternFill patternType="solid">
          <bgColor indexed="9"/>
        </patternFill>
      </fill>
    </dxf>
  </rfmt>
  <rfmt sheetId="1" sqref="AB1471" start="0" length="0">
    <dxf>
      <fill>
        <patternFill patternType="solid">
          <bgColor indexed="9"/>
        </patternFill>
      </fill>
    </dxf>
  </rfmt>
  <rfmt sheetId="1" sqref="AC1471" start="0" length="0">
    <dxf>
      <fill>
        <patternFill patternType="solid">
          <bgColor indexed="9"/>
        </patternFill>
      </fill>
    </dxf>
  </rfmt>
  <rfmt sheetId="1" sqref="AA1472" start="0" length="0">
    <dxf>
      <fill>
        <patternFill patternType="solid">
          <bgColor indexed="9"/>
        </patternFill>
      </fill>
    </dxf>
  </rfmt>
  <rfmt sheetId="1" sqref="AB1472" start="0" length="0">
    <dxf>
      <fill>
        <patternFill patternType="solid">
          <bgColor indexed="9"/>
        </patternFill>
      </fill>
    </dxf>
  </rfmt>
  <rfmt sheetId="1" sqref="AC1472" start="0" length="0">
    <dxf>
      <fill>
        <patternFill patternType="solid">
          <bgColor indexed="9"/>
        </patternFill>
      </fill>
    </dxf>
  </rfmt>
  <rfmt sheetId="1" sqref="AA1473" start="0" length="0">
    <dxf>
      <fill>
        <patternFill patternType="solid">
          <bgColor indexed="9"/>
        </patternFill>
      </fill>
    </dxf>
  </rfmt>
  <rfmt sheetId="1" sqref="AB1473" start="0" length="0">
    <dxf>
      <fill>
        <patternFill patternType="solid">
          <bgColor indexed="9"/>
        </patternFill>
      </fill>
    </dxf>
  </rfmt>
  <rfmt sheetId="1" sqref="AC1473" start="0" length="0">
    <dxf>
      <fill>
        <patternFill patternType="solid">
          <bgColor indexed="9"/>
        </patternFill>
      </fill>
    </dxf>
  </rfmt>
  <rfmt sheetId="1" sqref="AA1474" start="0" length="0">
    <dxf>
      <fill>
        <patternFill patternType="solid">
          <bgColor indexed="9"/>
        </patternFill>
      </fill>
    </dxf>
  </rfmt>
  <rfmt sheetId="1" sqref="AB1474" start="0" length="0">
    <dxf>
      <fill>
        <patternFill patternType="solid">
          <bgColor indexed="9"/>
        </patternFill>
      </fill>
    </dxf>
  </rfmt>
  <rfmt sheetId="1" sqref="AC1474" start="0" length="0">
    <dxf>
      <fill>
        <patternFill patternType="solid">
          <bgColor indexed="9"/>
        </patternFill>
      </fill>
    </dxf>
  </rfmt>
  <rfmt sheetId="1" sqref="AA1475" start="0" length="0">
    <dxf>
      <fill>
        <patternFill patternType="solid">
          <bgColor indexed="9"/>
        </patternFill>
      </fill>
    </dxf>
  </rfmt>
  <rfmt sheetId="1" sqref="AB1475" start="0" length="0">
    <dxf>
      <fill>
        <patternFill patternType="solid">
          <bgColor indexed="9"/>
        </patternFill>
      </fill>
    </dxf>
  </rfmt>
  <rfmt sheetId="1" sqref="AC1475" start="0" length="0">
    <dxf>
      <fill>
        <patternFill patternType="solid">
          <bgColor indexed="9"/>
        </patternFill>
      </fill>
    </dxf>
  </rfmt>
  <rfmt sheetId="1" sqref="AA1476" start="0" length="0">
    <dxf>
      <fill>
        <patternFill patternType="solid">
          <bgColor indexed="9"/>
        </patternFill>
      </fill>
    </dxf>
  </rfmt>
  <rfmt sheetId="1" sqref="AB1476" start="0" length="0">
    <dxf>
      <fill>
        <patternFill patternType="solid">
          <bgColor indexed="9"/>
        </patternFill>
      </fill>
    </dxf>
  </rfmt>
  <rfmt sheetId="1" sqref="AC1476" start="0" length="0">
    <dxf>
      <fill>
        <patternFill patternType="solid">
          <bgColor indexed="9"/>
        </patternFill>
      </fill>
    </dxf>
  </rfmt>
  <rfmt sheetId="1" sqref="AA1477" start="0" length="0">
    <dxf>
      <fill>
        <patternFill patternType="solid">
          <bgColor indexed="9"/>
        </patternFill>
      </fill>
    </dxf>
  </rfmt>
  <rfmt sheetId="1" sqref="AB1477" start="0" length="0">
    <dxf>
      <fill>
        <patternFill patternType="solid">
          <bgColor indexed="9"/>
        </patternFill>
      </fill>
    </dxf>
  </rfmt>
  <rfmt sheetId="1" sqref="AC1477" start="0" length="0">
    <dxf>
      <fill>
        <patternFill patternType="solid">
          <bgColor indexed="9"/>
        </patternFill>
      </fill>
    </dxf>
  </rfmt>
  <rfmt sheetId="1" sqref="AA1478" start="0" length="0">
    <dxf>
      <fill>
        <patternFill patternType="solid">
          <bgColor indexed="9"/>
        </patternFill>
      </fill>
    </dxf>
  </rfmt>
  <rfmt sheetId="1" sqref="AB1478" start="0" length="0">
    <dxf>
      <fill>
        <patternFill patternType="solid">
          <bgColor indexed="9"/>
        </patternFill>
      </fill>
    </dxf>
  </rfmt>
  <rfmt sheetId="1" sqref="AC1478" start="0" length="0">
    <dxf>
      <fill>
        <patternFill patternType="solid">
          <bgColor indexed="9"/>
        </patternFill>
      </fill>
    </dxf>
  </rfmt>
  <rfmt sheetId="1" sqref="AA1479" start="0" length="0">
    <dxf>
      <fill>
        <patternFill patternType="solid">
          <bgColor indexed="9"/>
        </patternFill>
      </fill>
    </dxf>
  </rfmt>
  <rfmt sheetId="1" sqref="AB1479" start="0" length="0">
    <dxf>
      <fill>
        <patternFill patternType="solid">
          <bgColor indexed="9"/>
        </patternFill>
      </fill>
    </dxf>
  </rfmt>
  <rfmt sheetId="1" sqref="AC1479" start="0" length="0">
    <dxf>
      <fill>
        <patternFill patternType="solid">
          <bgColor indexed="9"/>
        </patternFill>
      </fill>
    </dxf>
  </rfmt>
  <rfmt sheetId="1" sqref="AA1480" start="0" length="0">
    <dxf>
      <fill>
        <patternFill patternType="solid">
          <bgColor indexed="9"/>
        </patternFill>
      </fill>
    </dxf>
  </rfmt>
  <rfmt sheetId="1" sqref="AB1480" start="0" length="0">
    <dxf>
      <fill>
        <patternFill patternType="solid">
          <bgColor indexed="9"/>
        </patternFill>
      </fill>
    </dxf>
  </rfmt>
  <rfmt sheetId="1" sqref="AC1480" start="0" length="0">
    <dxf>
      <fill>
        <patternFill patternType="solid">
          <bgColor indexed="9"/>
        </patternFill>
      </fill>
    </dxf>
  </rfmt>
  <rfmt sheetId="1" sqref="AA1481" start="0" length="0">
    <dxf>
      <fill>
        <patternFill patternType="solid">
          <bgColor indexed="9"/>
        </patternFill>
      </fill>
    </dxf>
  </rfmt>
  <rfmt sheetId="1" sqref="AB1481" start="0" length="0">
    <dxf>
      <fill>
        <patternFill patternType="solid">
          <bgColor indexed="9"/>
        </patternFill>
      </fill>
    </dxf>
  </rfmt>
  <rfmt sheetId="1" sqref="AC1481" start="0" length="0">
    <dxf>
      <fill>
        <patternFill patternType="solid">
          <bgColor indexed="9"/>
        </patternFill>
      </fill>
    </dxf>
  </rfmt>
  <rfmt sheetId="1" sqref="AA1482" start="0" length="0">
    <dxf>
      <fill>
        <patternFill patternType="solid">
          <bgColor indexed="9"/>
        </patternFill>
      </fill>
    </dxf>
  </rfmt>
  <rfmt sheetId="1" sqref="AB1482" start="0" length="0">
    <dxf>
      <fill>
        <patternFill patternType="solid">
          <bgColor indexed="9"/>
        </patternFill>
      </fill>
    </dxf>
  </rfmt>
  <rfmt sheetId="1" sqref="AC1482" start="0" length="0">
    <dxf>
      <fill>
        <patternFill patternType="solid">
          <bgColor indexed="9"/>
        </patternFill>
      </fill>
    </dxf>
  </rfmt>
  <rfmt sheetId="1" sqref="AA1483" start="0" length="0">
    <dxf>
      <fill>
        <patternFill patternType="solid">
          <bgColor indexed="9"/>
        </patternFill>
      </fill>
    </dxf>
  </rfmt>
  <rfmt sheetId="1" sqref="AB1483" start="0" length="0">
    <dxf>
      <fill>
        <patternFill patternType="solid">
          <bgColor indexed="9"/>
        </patternFill>
      </fill>
    </dxf>
  </rfmt>
  <rfmt sheetId="1" sqref="AC1483" start="0" length="0">
    <dxf>
      <fill>
        <patternFill patternType="solid">
          <bgColor indexed="9"/>
        </patternFill>
      </fill>
    </dxf>
  </rfmt>
  <rfmt sheetId="1" sqref="AA1484" start="0" length="0">
    <dxf>
      <fill>
        <patternFill patternType="solid">
          <bgColor indexed="9"/>
        </patternFill>
      </fill>
    </dxf>
  </rfmt>
  <rfmt sheetId="1" sqref="AB1484" start="0" length="0">
    <dxf>
      <fill>
        <patternFill patternType="solid">
          <bgColor indexed="9"/>
        </patternFill>
      </fill>
    </dxf>
  </rfmt>
  <rfmt sheetId="1" sqref="AC1484" start="0" length="0">
    <dxf>
      <fill>
        <patternFill patternType="solid">
          <bgColor indexed="9"/>
        </patternFill>
      </fill>
    </dxf>
  </rfmt>
  <rfmt sheetId="1" sqref="AA1485" start="0" length="0">
    <dxf>
      <fill>
        <patternFill patternType="solid">
          <bgColor indexed="9"/>
        </patternFill>
      </fill>
    </dxf>
  </rfmt>
  <rfmt sheetId="1" sqref="AB1485" start="0" length="0">
    <dxf>
      <fill>
        <patternFill patternType="solid">
          <bgColor indexed="9"/>
        </patternFill>
      </fill>
    </dxf>
  </rfmt>
  <rfmt sheetId="1" sqref="AC1485" start="0" length="0">
    <dxf>
      <fill>
        <patternFill patternType="solid">
          <bgColor indexed="9"/>
        </patternFill>
      </fill>
    </dxf>
  </rfmt>
  <rfmt sheetId="1" sqref="AA1486" start="0" length="0">
    <dxf>
      <fill>
        <patternFill patternType="solid">
          <bgColor indexed="9"/>
        </patternFill>
      </fill>
    </dxf>
  </rfmt>
  <rfmt sheetId="1" sqref="AB1486" start="0" length="0">
    <dxf>
      <fill>
        <patternFill patternType="solid">
          <bgColor indexed="9"/>
        </patternFill>
      </fill>
    </dxf>
  </rfmt>
  <rfmt sheetId="1" sqref="AC1486" start="0" length="0">
    <dxf>
      <fill>
        <patternFill patternType="solid">
          <bgColor indexed="9"/>
        </patternFill>
      </fill>
    </dxf>
  </rfmt>
  <rfmt sheetId="1" sqref="AA1487" start="0" length="0">
    <dxf>
      <fill>
        <patternFill patternType="solid">
          <bgColor indexed="9"/>
        </patternFill>
      </fill>
    </dxf>
  </rfmt>
  <rfmt sheetId="1" sqref="AB1487" start="0" length="0">
    <dxf>
      <fill>
        <patternFill patternType="solid">
          <bgColor indexed="9"/>
        </patternFill>
      </fill>
    </dxf>
  </rfmt>
  <rfmt sheetId="1" sqref="AC1487" start="0" length="0">
    <dxf>
      <fill>
        <patternFill patternType="solid">
          <bgColor indexed="9"/>
        </patternFill>
      </fill>
    </dxf>
  </rfmt>
  <rfmt sheetId="1" sqref="AA1488" start="0" length="0">
    <dxf>
      <fill>
        <patternFill patternType="solid">
          <bgColor indexed="9"/>
        </patternFill>
      </fill>
    </dxf>
  </rfmt>
  <rfmt sheetId="1" sqref="AB1488" start="0" length="0">
    <dxf>
      <fill>
        <patternFill patternType="solid">
          <bgColor indexed="9"/>
        </patternFill>
      </fill>
    </dxf>
  </rfmt>
  <rfmt sheetId="1" sqref="AC1488" start="0" length="0">
    <dxf>
      <fill>
        <patternFill patternType="solid">
          <bgColor indexed="9"/>
        </patternFill>
      </fill>
    </dxf>
  </rfmt>
  <rfmt sheetId="1" sqref="AA1489" start="0" length="0">
    <dxf>
      <fill>
        <patternFill patternType="solid">
          <bgColor indexed="9"/>
        </patternFill>
      </fill>
    </dxf>
  </rfmt>
  <rfmt sheetId="1" sqref="AB1489" start="0" length="0">
    <dxf>
      <fill>
        <patternFill patternType="solid">
          <bgColor indexed="9"/>
        </patternFill>
      </fill>
    </dxf>
  </rfmt>
  <rfmt sheetId="1" sqref="AC1489" start="0" length="0">
    <dxf>
      <fill>
        <patternFill patternType="solid">
          <bgColor indexed="9"/>
        </patternFill>
      </fill>
    </dxf>
  </rfmt>
  <rfmt sheetId="1" sqref="AA1490" start="0" length="0">
    <dxf>
      <fill>
        <patternFill patternType="solid">
          <bgColor indexed="9"/>
        </patternFill>
      </fill>
    </dxf>
  </rfmt>
  <rfmt sheetId="1" sqref="AB1490" start="0" length="0">
    <dxf>
      <fill>
        <patternFill patternType="solid">
          <bgColor indexed="9"/>
        </patternFill>
      </fill>
    </dxf>
  </rfmt>
  <rfmt sheetId="1" sqref="AC1490" start="0" length="0">
    <dxf>
      <fill>
        <patternFill patternType="solid">
          <bgColor indexed="9"/>
        </patternFill>
      </fill>
    </dxf>
  </rfmt>
  <rfmt sheetId="1" sqref="AA1491" start="0" length="0">
    <dxf>
      <fill>
        <patternFill patternType="solid">
          <bgColor indexed="9"/>
        </patternFill>
      </fill>
    </dxf>
  </rfmt>
  <rfmt sheetId="1" sqref="AB1491" start="0" length="0">
    <dxf>
      <fill>
        <patternFill patternType="solid">
          <bgColor indexed="9"/>
        </patternFill>
      </fill>
    </dxf>
  </rfmt>
  <rfmt sheetId="1" sqref="AC1491" start="0" length="0">
    <dxf>
      <fill>
        <patternFill patternType="solid">
          <bgColor indexed="9"/>
        </patternFill>
      </fill>
    </dxf>
  </rfmt>
  <rfmt sheetId="1" sqref="AA1492" start="0" length="0">
    <dxf>
      <fill>
        <patternFill patternType="solid">
          <bgColor indexed="9"/>
        </patternFill>
      </fill>
    </dxf>
  </rfmt>
  <rfmt sheetId="1" sqref="AB1492" start="0" length="0">
    <dxf>
      <fill>
        <patternFill patternType="solid">
          <bgColor indexed="9"/>
        </patternFill>
      </fill>
    </dxf>
  </rfmt>
  <rfmt sheetId="1" sqref="AC1492" start="0" length="0">
    <dxf>
      <fill>
        <patternFill patternType="solid">
          <bgColor indexed="9"/>
        </patternFill>
      </fill>
    </dxf>
  </rfmt>
  <rfmt sheetId="1" sqref="AA1493" start="0" length="0">
    <dxf>
      <fill>
        <patternFill patternType="solid">
          <bgColor indexed="9"/>
        </patternFill>
      </fill>
    </dxf>
  </rfmt>
  <rfmt sheetId="1" sqref="AB1493" start="0" length="0">
    <dxf>
      <fill>
        <patternFill patternType="solid">
          <bgColor indexed="9"/>
        </patternFill>
      </fill>
    </dxf>
  </rfmt>
  <rfmt sheetId="1" sqref="AC1493" start="0" length="0">
    <dxf>
      <fill>
        <patternFill patternType="solid">
          <bgColor indexed="9"/>
        </patternFill>
      </fill>
    </dxf>
  </rfmt>
  <rfmt sheetId="1" sqref="AA1494" start="0" length="0">
    <dxf>
      <fill>
        <patternFill patternType="solid">
          <bgColor indexed="9"/>
        </patternFill>
      </fill>
    </dxf>
  </rfmt>
  <rfmt sheetId="1" sqref="AB1494" start="0" length="0">
    <dxf>
      <fill>
        <patternFill patternType="solid">
          <bgColor indexed="9"/>
        </patternFill>
      </fill>
    </dxf>
  </rfmt>
  <rfmt sheetId="1" sqref="AC1494" start="0" length="0">
    <dxf>
      <fill>
        <patternFill patternType="solid">
          <bgColor indexed="9"/>
        </patternFill>
      </fill>
    </dxf>
  </rfmt>
  <rfmt sheetId="1" sqref="AA1495" start="0" length="0">
    <dxf>
      <fill>
        <patternFill patternType="solid">
          <bgColor indexed="9"/>
        </patternFill>
      </fill>
    </dxf>
  </rfmt>
  <rfmt sheetId="1" sqref="AB1495" start="0" length="0">
    <dxf>
      <fill>
        <patternFill patternType="solid">
          <bgColor indexed="9"/>
        </patternFill>
      </fill>
    </dxf>
  </rfmt>
  <rfmt sheetId="1" sqref="AC1495" start="0" length="0">
    <dxf>
      <fill>
        <patternFill patternType="solid">
          <bgColor indexed="9"/>
        </patternFill>
      </fill>
    </dxf>
  </rfmt>
  <rfmt sheetId="1" sqref="AA1496" start="0" length="0">
    <dxf>
      <fill>
        <patternFill patternType="solid">
          <bgColor indexed="9"/>
        </patternFill>
      </fill>
    </dxf>
  </rfmt>
  <rfmt sheetId="1" sqref="AB1496" start="0" length="0">
    <dxf>
      <fill>
        <patternFill patternType="solid">
          <bgColor indexed="9"/>
        </patternFill>
      </fill>
    </dxf>
  </rfmt>
  <rfmt sheetId="1" sqref="AC1496" start="0" length="0">
    <dxf>
      <fill>
        <patternFill patternType="solid">
          <bgColor indexed="9"/>
        </patternFill>
      </fill>
    </dxf>
  </rfmt>
  <rfmt sheetId="1" sqref="AA1497" start="0" length="0">
    <dxf>
      <fill>
        <patternFill patternType="solid">
          <bgColor indexed="9"/>
        </patternFill>
      </fill>
    </dxf>
  </rfmt>
  <rfmt sheetId="1" sqref="AB1497" start="0" length="0">
    <dxf>
      <fill>
        <patternFill patternType="solid">
          <bgColor indexed="9"/>
        </patternFill>
      </fill>
    </dxf>
  </rfmt>
  <rfmt sheetId="1" sqref="AC1497" start="0" length="0">
    <dxf>
      <fill>
        <patternFill patternType="solid">
          <bgColor indexed="9"/>
        </patternFill>
      </fill>
    </dxf>
  </rfmt>
  <rfmt sheetId="1" sqref="AA1498" start="0" length="0">
    <dxf>
      <fill>
        <patternFill patternType="solid">
          <bgColor indexed="9"/>
        </patternFill>
      </fill>
    </dxf>
  </rfmt>
  <rfmt sheetId="1" sqref="AB1498" start="0" length="0">
    <dxf>
      <fill>
        <patternFill patternType="solid">
          <bgColor indexed="9"/>
        </patternFill>
      </fill>
    </dxf>
  </rfmt>
  <rfmt sheetId="1" sqref="AC1498" start="0" length="0">
    <dxf>
      <fill>
        <patternFill patternType="solid">
          <bgColor indexed="9"/>
        </patternFill>
      </fill>
    </dxf>
  </rfmt>
  <rfmt sheetId="1" sqref="AA1499" start="0" length="0">
    <dxf>
      <fill>
        <patternFill patternType="solid">
          <bgColor indexed="9"/>
        </patternFill>
      </fill>
    </dxf>
  </rfmt>
  <rfmt sheetId="1" sqref="AB1499" start="0" length="0">
    <dxf>
      <fill>
        <patternFill patternType="solid">
          <bgColor indexed="9"/>
        </patternFill>
      </fill>
    </dxf>
  </rfmt>
  <rfmt sheetId="1" sqref="AC1499" start="0" length="0">
    <dxf>
      <fill>
        <patternFill patternType="solid">
          <bgColor indexed="9"/>
        </patternFill>
      </fill>
    </dxf>
  </rfmt>
  <rfmt sheetId="1" sqref="AA1500" start="0" length="0">
    <dxf>
      <fill>
        <patternFill patternType="solid">
          <bgColor indexed="9"/>
        </patternFill>
      </fill>
    </dxf>
  </rfmt>
  <rfmt sheetId="1" sqref="AB1500" start="0" length="0">
    <dxf>
      <fill>
        <patternFill patternType="solid">
          <bgColor indexed="9"/>
        </patternFill>
      </fill>
    </dxf>
  </rfmt>
  <rfmt sheetId="1" sqref="AC1500" start="0" length="0">
    <dxf>
      <fill>
        <patternFill patternType="solid">
          <bgColor indexed="9"/>
        </patternFill>
      </fill>
    </dxf>
  </rfmt>
  <rfmt sheetId="1" sqref="AA1501" start="0" length="0">
    <dxf>
      <fill>
        <patternFill patternType="solid">
          <bgColor indexed="9"/>
        </patternFill>
      </fill>
    </dxf>
  </rfmt>
  <rfmt sheetId="1" sqref="AB1501" start="0" length="0">
    <dxf>
      <fill>
        <patternFill patternType="solid">
          <bgColor indexed="9"/>
        </patternFill>
      </fill>
    </dxf>
  </rfmt>
  <rfmt sheetId="1" sqref="AC1501" start="0" length="0">
    <dxf>
      <fill>
        <patternFill patternType="solid">
          <bgColor indexed="9"/>
        </patternFill>
      </fill>
    </dxf>
  </rfmt>
  <rfmt sheetId="1" sqref="AA1502" start="0" length="0">
    <dxf>
      <fill>
        <patternFill patternType="solid">
          <bgColor indexed="9"/>
        </patternFill>
      </fill>
    </dxf>
  </rfmt>
  <rfmt sheetId="1" sqref="AB1502" start="0" length="0">
    <dxf>
      <fill>
        <patternFill patternType="solid">
          <bgColor indexed="9"/>
        </patternFill>
      </fill>
    </dxf>
  </rfmt>
  <rfmt sheetId="1" sqref="AC1502" start="0" length="0">
    <dxf>
      <fill>
        <patternFill patternType="solid">
          <bgColor indexed="9"/>
        </patternFill>
      </fill>
    </dxf>
  </rfmt>
  <rfmt sheetId="1" sqref="AA1503" start="0" length="0">
    <dxf>
      <fill>
        <patternFill patternType="solid">
          <bgColor indexed="9"/>
        </patternFill>
      </fill>
    </dxf>
  </rfmt>
  <rfmt sheetId="1" sqref="AB1503" start="0" length="0">
    <dxf>
      <fill>
        <patternFill patternType="solid">
          <bgColor indexed="9"/>
        </patternFill>
      </fill>
    </dxf>
  </rfmt>
  <rfmt sheetId="1" sqref="AC1503" start="0" length="0">
    <dxf>
      <fill>
        <patternFill patternType="solid">
          <bgColor indexed="9"/>
        </patternFill>
      </fill>
    </dxf>
  </rfmt>
  <rfmt sheetId="1" sqref="AA1504" start="0" length="0">
    <dxf>
      <fill>
        <patternFill patternType="solid">
          <bgColor indexed="9"/>
        </patternFill>
      </fill>
    </dxf>
  </rfmt>
  <rfmt sheetId="1" sqref="AB1504" start="0" length="0">
    <dxf>
      <fill>
        <patternFill patternType="solid">
          <bgColor indexed="9"/>
        </patternFill>
      </fill>
    </dxf>
  </rfmt>
  <rfmt sheetId="1" sqref="AC1504" start="0" length="0">
    <dxf>
      <fill>
        <patternFill patternType="solid">
          <bgColor indexed="9"/>
        </patternFill>
      </fill>
    </dxf>
  </rfmt>
  <rfmt sheetId="1" sqref="AA1505" start="0" length="0">
    <dxf>
      <fill>
        <patternFill patternType="solid">
          <bgColor indexed="9"/>
        </patternFill>
      </fill>
    </dxf>
  </rfmt>
  <rfmt sheetId="1" sqref="AB1505" start="0" length="0">
    <dxf>
      <fill>
        <patternFill patternType="solid">
          <bgColor indexed="9"/>
        </patternFill>
      </fill>
    </dxf>
  </rfmt>
  <rfmt sheetId="1" sqref="AC1505" start="0" length="0">
    <dxf>
      <fill>
        <patternFill patternType="solid">
          <bgColor indexed="9"/>
        </patternFill>
      </fill>
    </dxf>
  </rfmt>
  <rfmt sheetId="1" sqref="AA1506" start="0" length="0">
    <dxf>
      <fill>
        <patternFill patternType="solid">
          <bgColor indexed="9"/>
        </patternFill>
      </fill>
    </dxf>
  </rfmt>
  <rfmt sheetId="1" sqref="AB1506" start="0" length="0">
    <dxf>
      <fill>
        <patternFill patternType="solid">
          <bgColor indexed="9"/>
        </patternFill>
      </fill>
    </dxf>
  </rfmt>
  <rfmt sheetId="1" sqref="AC1506" start="0" length="0">
    <dxf>
      <fill>
        <patternFill patternType="solid">
          <bgColor indexed="9"/>
        </patternFill>
      </fill>
    </dxf>
  </rfmt>
  <rfmt sheetId="1" sqref="AA1507" start="0" length="0">
    <dxf>
      <fill>
        <patternFill patternType="solid">
          <bgColor indexed="9"/>
        </patternFill>
      </fill>
    </dxf>
  </rfmt>
  <rfmt sheetId="1" sqref="AB1507" start="0" length="0">
    <dxf>
      <fill>
        <patternFill patternType="solid">
          <bgColor indexed="9"/>
        </patternFill>
      </fill>
    </dxf>
  </rfmt>
  <rfmt sheetId="1" sqref="AC1507" start="0" length="0">
    <dxf>
      <fill>
        <patternFill patternType="solid">
          <bgColor indexed="9"/>
        </patternFill>
      </fill>
    </dxf>
  </rfmt>
  <rfmt sheetId="1" sqref="AA1508" start="0" length="0">
    <dxf>
      <fill>
        <patternFill patternType="solid">
          <bgColor indexed="9"/>
        </patternFill>
      </fill>
    </dxf>
  </rfmt>
  <rfmt sheetId="1" sqref="AB1508" start="0" length="0">
    <dxf>
      <fill>
        <patternFill patternType="solid">
          <bgColor indexed="9"/>
        </patternFill>
      </fill>
    </dxf>
  </rfmt>
  <rfmt sheetId="1" sqref="AC1508" start="0" length="0">
    <dxf>
      <fill>
        <patternFill patternType="solid">
          <bgColor indexed="9"/>
        </patternFill>
      </fill>
    </dxf>
  </rfmt>
  <rfmt sheetId="1" sqref="AA1509" start="0" length="0">
    <dxf>
      <fill>
        <patternFill patternType="solid">
          <bgColor indexed="9"/>
        </patternFill>
      </fill>
    </dxf>
  </rfmt>
  <rfmt sheetId="1" sqref="AB1509" start="0" length="0">
    <dxf>
      <fill>
        <patternFill patternType="solid">
          <bgColor indexed="9"/>
        </patternFill>
      </fill>
    </dxf>
  </rfmt>
  <rfmt sheetId="1" sqref="AC1509" start="0" length="0">
    <dxf>
      <fill>
        <patternFill patternType="solid">
          <bgColor indexed="9"/>
        </patternFill>
      </fill>
    </dxf>
  </rfmt>
  <rfmt sheetId="1" sqref="AA1510" start="0" length="0">
    <dxf>
      <fill>
        <patternFill patternType="solid">
          <bgColor indexed="9"/>
        </patternFill>
      </fill>
    </dxf>
  </rfmt>
  <rfmt sheetId="1" sqref="AB1510" start="0" length="0">
    <dxf>
      <fill>
        <patternFill patternType="solid">
          <bgColor indexed="9"/>
        </patternFill>
      </fill>
    </dxf>
  </rfmt>
  <rfmt sheetId="1" sqref="AC1510" start="0" length="0">
    <dxf>
      <fill>
        <patternFill patternType="solid">
          <bgColor indexed="9"/>
        </patternFill>
      </fill>
    </dxf>
  </rfmt>
  <rfmt sheetId="1" sqref="AA1511" start="0" length="0">
    <dxf>
      <fill>
        <patternFill patternType="solid">
          <bgColor indexed="9"/>
        </patternFill>
      </fill>
    </dxf>
  </rfmt>
  <rfmt sheetId="1" sqref="AB1511" start="0" length="0">
    <dxf>
      <fill>
        <patternFill patternType="solid">
          <bgColor indexed="9"/>
        </patternFill>
      </fill>
    </dxf>
  </rfmt>
  <rfmt sheetId="1" sqref="AC1511" start="0" length="0">
    <dxf>
      <fill>
        <patternFill patternType="solid">
          <bgColor indexed="9"/>
        </patternFill>
      </fill>
    </dxf>
  </rfmt>
  <rfmt sheetId="1" sqref="AA1512" start="0" length="0">
    <dxf>
      <fill>
        <patternFill patternType="solid">
          <bgColor indexed="9"/>
        </patternFill>
      </fill>
    </dxf>
  </rfmt>
  <rfmt sheetId="1" sqref="AB1512" start="0" length="0">
    <dxf>
      <fill>
        <patternFill patternType="solid">
          <bgColor indexed="9"/>
        </patternFill>
      </fill>
    </dxf>
  </rfmt>
  <rfmt sheetId="1" sqref="AC1512" start="0" length="0">
    <dxf>
      <fill>
        <patternFill patternType="solid">
          <bgColor indexed="9"/>
        </patternFill>
      </fill>
    </dxf>
  </rfmt>
  <rfmt sheetId="1" sqref="AA1513" start="0" length="0">
    <dxf>
      <fill>
        <patternFill patternType="solid">
          <bgColor indexed="9"/>
        </patternFill>
      </fill>
    </dxf>
  </rfmt>
  <rfmt sheetId="1" sqref="AB1513" start="0" length="0">
    <dxf>
      <fill>
        <patternFill patternType="solid">
          <bgColor indexed="9"/>
        </patternFill>
      </fill>
    </dxf>
  </rfmt>
  <rfmt sheetId="1" sqref="AC1513" start="0" length="0">
    <dxf>
      <fill>
        <patternFill patternType="solid">
          <bgColor indexed="9"/>
        </patternFill>
      </fill>
    </dxf>
  </rfmt>
  <rfmt sheetId="1" sqref="AA1514" start="0" length="0">
    <dxf>
      <fill>
        <patternFill patternType="solid">
          <bgColor indexed="9"/>
        </patternFill>
      </fill>
    </dxf>
  </rfmt>
  <rfmt sheetId="1" sqref="AB1514" start="0" length="0">
    <dxf>
      <fill>
        <patternFill patternType="solid">
          <bgColor indexed="9"/>
        </patternFill>
      </fill>
    </dxf>
  </rfmt>
  <rfmt sheetId="1" sqref="AC1514" start="0" length="0">
    <dxf>
      <fill>
        <patternFill patternType="solid">
          <bgColor indexed="9"/>
        </patternFill>
      </fill>
    </dxf>
  </rfmt>
  <rfmt sheetId="1" sqref="AA1515" start="0" length="0">
    <dxf>
      <fill>
        <patternFill patternType="solid">
          <bgColor indexed="9"/>
        </patternFill>
      </fill>
    </dxf>
  </rfmt>
  <rfmt sheetId="1" sqref="AB1515" start="0" length="0">
    <dxf>
      <fill>
        <patternFill patternType="solid">
          <bgColor indexed="9"/>
        </patternFill>
      </fill>
    </dxf>
  </rfmt>
  <rfmt sheetId="1" sqref="AC1515" start="0" length="0">
    <dxf>
      <fill>
        <patternFill patternType="solid">
          <bgColor indexed="9"/>
        </patternFill>
      </fill>
    </dxf>
  </rfmt>
  <rfmt sheetId="1" sqref="AA1516" start="0" length="0">
    <dxf>
      <fill>
        <patternFill patternType="solid">
          <bgColor indexed="9"/>
        </patternFill>
      </fill>
    </dxf>
  </rfmt>
  <rfmt sheetId="1" sqref="AB1516" start="0" length="0">
    <dxf>
      <fill>
        <patternFill patternType="solid">
          <bgColor indexed="9"/>
        </patternFill>
      </fill>
    </dxf>
  </rfmt>
  <rfmt sheetId="1" sqref="AC1516" start="0" length="0">
    <dxf>
      <fill>
        <patternFill patternType="solid">
          <bgColor indexed="9"/>
        </patternFill>
      </fill>
    </dxf>
  </rfmt>
  <rfmt sheetId="1" sqref="AA1517" start="0" length="0">
    <dxf>
      <fill>
        <patternFill patternType="solid">
          <bgColor indexed="9"/>
        </patternFill>
      </fill>
    </dxf>
  </rfmt>
  <rfmt sheetId="1" sqref="AB1517" start="0" length="0">
    <dxf>
      <fill>
        <patternFill patternType="solid">
          <bgColor indexed="9"/>
        </patternFill>
      </fill>
    </dxf>
  </rfmt>
  <rfmt sheetId="1" sqref="AC1517" start="0" length="0">
    <dxf>
      <fill>
        <patternFill patternType="solid">
          <bgColor indexed="9"/>
        </patternFill>
      </fill>
    </dxf>
  </rfmt>
  <rfmt sheetId="1" sqref="AA1518" start="0" length="0">
    <dxf>
      <fill>
        <patternFill patternType="solid">
          <bgColor indexed="9"/>
        </patternFill>
      </fill>
    </dxf>
  </rfmt>
  <rfmt sheetId="1" sqref="AB1518" start="0" length="0">
    <dxf>
      <fill>
        <patternFill patternType="solid">
          <bgColor indexed="9"/>
        </patternFill>
      </fill>
    </dxf>
  </rfmt>
  <rfmt sheetId="1" sqref="AC1518" start="0" length="0">
    <dxf>
      <fill>
        <patternFill patternType="solid">
          <bgColor indexed="9"/>
        </patternFill>
      </fill>
    </dxf>
  </rfmt>
  <rfmt sheetId="1" sqref="AA1519" start="0" length="0">
    <dxf>
      <fill>
        <patternFill patternType="solid">
          <bgColor indexed="9"/>
        </patternFill>
      </fill>
    </dxf>
  </rfmt>
  <rfmt sheetId="1" sqref="AB1519" start="0" length="0">
    <dxf>
      <fill>
        <patternFill patternType="solid">
          <bgColor indexed="9"/>
        </patternFill>
      </fill>
    </dxf>
  </rfmt>
  <rfmt sheetId="1" sqref="AC1519" start="0" length="0">
    <dxf>
      <fill>
        <patternFill patternType="solid">
          <bgColor indexed="9"/>
        </patternFill>
      </fill>
    </dxf>
  </rfmt>
  <rfmt sheetId="1" sqref="AA1520" start="0" length="0">
    <dxf>
      <fill>
        <patternFill patternType="solid">
          <bgColor indexed="9"/>
        </patternFill>
      </fill>
    </dxf>
  </rfmt>
  <rfmt sheetId="1" sqref="AB1520" start="0" length="0">
    <dxf>
      <fill>
        <patternFill patternType="solid">
          <bgColor indexed="9"/>
        </patternFill>
      </fill>
    </dxf>
  </rfmt>
  <rfmt sheetId="1" sqref="AC1520" start="0" length="0">
    <dxf>
      <fill>
        <patternFill patternType="solid">
          <bgColor indexed="9"/>
        </patternFill>
      </fill>
    </dxf>
  </rfmt>
  <rfmt sheetId="1" sqref="AA1521" start="0" length="0">
    <dxf>
      <fill>
        <patternFill patternType="solid">
          <bgColor indexed="9"/>
        </patternFill>
      </fill>
    </dxf>
  </rfmt>
  <rfmt sheetId="1" sqref="AB1521" start="0" length="0">
    <dxf>
      <fill>
        <patternFill patternType="solid">
          <bgColor indexed="9"/>
        </patternFill>
      </fill>
    </dxf>
  </rfmt>
  <rfmt sheetId="1" sqref="AC1521" start="0" length="0">
    <dxf>
      <fill>
        <patternFill patternType="solid">
          <bgColor indexed="9"/>
        </patternFill>
      </fill>
    </dxf>
  </rfmt>
  <rfmt sheetId="1" sqref="AA1522" start="0" length="0">
    <dxf>
      <fill>
        <patternFill patternType="solid">
          <bgColor indexed="9"/>
        </patternFill>
      </fill>
    </dxf>
  </rfmt>
  <rfmt sheetId="1" sqref="AB1522" start="0" length="0">
    <dxf>
      <fill>
        <patternFill patternType="solid">
          <bgColor indexed="9"/>
        </patternFill>
      </fill>
    </dxf>
  </rfmt>
  <rfmt sheetId="1" sqref="AC1522" start="0" length="0">
    <dxf>
      <fill>
        <patternFill patternType="solid">
          <bgColor indexed="9"/>
        </patternFill>
      </fill>
    </dxf>
  </rfmt>
  <rfmt sheetId="1" sqref="AA1523" start="0" length="0">
    <dxf>
      <fill>
        <patternFill patternType="solid">
          <bgColor indexed="9"/>
        </patternFill>
      </fill>
    </dxf>
  </rfmt>
  <rfmt sheetId="1" sqref="AB1523" start="0" length="0">
    <dxf>
      <fill>
        <patternFill patternType="solid">
          <bgColor indexed="9"/>
        </patternFill>
      </fill>
    </dxf>
  </rfmt>
  <rfmt sheetId="1" sqref="AC1523" start="0" length="0">
    <dxf>
      <fill>
        <patternFill patternType="solid">
          <bgColor indexed="9"/>
        </patternFill>
      </fill>
    </dxf>
  </rfmt>
  <rfmt sheetId="1" sqref="AA1524" start="0" length="0">
    <dxf>
      <fill>
        <patternFill patternType="solid">
          <bgColor indexed="9"/>
        </patternFill>
      </fill>
    </dxf>
  </rfmt>
  <rfmt sheetId="1" sqref="AB1524" start="0" length="0">
    <dxf>
      <fill>
        <patternFill patternType="solid">
          <bgColor indexed="9"/>
        </patternFill>
      </fill>
    </dxf>
  </rfmt>
  <rfmt sheetId="1" sqref="AC1524" start="0" length="0">
    <dxf>
      <fill>
        <patternFill patternType="solid">
          <bgColor indexed="9"/>
        </patternFill>
      </fill>
    </dxf>
  </rfmt>
  <rfmt sheetId="1" sqref="AA1525" start="0" length="0">
    <dxf>
      <fill>
        <patternFill patternType="solid">
          <bgColor indexed="9"/>
        </patternFill>
      </fill>
    </dxf>
  </rfmt>
  <rfmt sheetId="1" sqref="AB1525" start="0" length="0">
    <dxf>
      <fill>
        <patternFill patternType="solid">
          <bgColor indexed="9"/>
        </patternFill>
      </fill>
    </dxf>
  </rfmt>
  <rfmt sheetId="1" sqref="AC1525" start="0" length="0">
    <dxf>
      <fill>
        <patternFill patternType="solid">
          <bgColor indexed="9"/>
        </patternFill>
      </fill>
    </dxf>
  </rfmt>
  <rfmt sheetId="1" sqref="AA1526" start="0" length="0">
    <dxf>
      <fill>
        <patternFill patternType="solid">
          <bgColor indexed="9"/>
        </patternFill>
      </fill>
    </dxf>
  </rfmt>
  <rfmt sheetId="1" sqref="AB1526" start="0" length="0">
    <dxf>
      <fill>
        <patternFill patternType="solid">
          <bgColor indexed="9"/>
        </patternFill>
      </fill>
    </dxf>
  </rfmt>
  <rfmt sheetId="1" sqref="AC1526" start="0" length="0">
    <dxf>
      <fill>
        <patternFill patternType="solid">
          <bgColor indexed="9"/>
        </patternFill>
      </fill>
    </dxf>
  </rfmt>
  <rfmt sheetId="1" sqref="AA1527" start="0" length="0">
    <dxf>
      <fill>
        <patternFill patternType="solid">
          <bgColor indexed="9"/>
        </patternFill>
      </fill>
    </dxf>
  </rfmt>
  <rfmt sheetId="1" sqref="AB1527" start="0" length="0">
    <dxf>
      <fill>
        <patternFill patternType="solid">
          <bgColor indexed="9"/>
        </patternFill>
      </fill>
    </dxf>
  </rfmt>
  <rfmt sheetId="1" sqref="AC1527" start="0" length="0">
    <dxf>
      <fill>
        <patternFill patternType="solid">
          <bgColor indexed="9"/>
        </patternFill>
      </fill>
    </dxf>
  </rfmt>
  <rfmt sheetId="1" sqref="AA1528" start="0" length="0">
    <dxf>
      <fill>
        <patternFill patternType="solid">
          <bgColor indexed="9"/>
        </patternFill>
      </fill>
    </dxf>
  </rfmt>
  <rfmt sheetId="1" sqref="AB1528" start="0" length="0">
    <dxf>
      <fill>
        <patternFill patternType="solid">
          <bgColor indexed="9"/>
        </patternFill>
      </fill>
    </dxf>
  </rfmt>
  <rfmt sheetId="1" sqref="AC1528" start="0" length="0">
    <dxf>
      <fill>
        <patternFill patternType="solid">
          <bgColor indexed="9"/>
        </patternFill>
      </fill>
    </dxf>
  </rfmt>
  <rfmt sheetId="1" sqref="AA1529" start="0" length="0">
    <dxf>
      <fill>
        <patternFill patternType="solid">
          <bgColor indexed="9"/>
        </patternFill>
      </fill>
    </dxf>
  </rfmt>
  <rfmt sheetId="1" sqref="AB1529" start="0" length="0">
    <dxf>
      <fill>
        <patternFill patternType="solid">
          <bgColor indexed="9"/>
        </patternFill>
      </fill>
    </dxf>
  </rfmt>
  <rfmt sheetId="1" sqref="AC1529" start="0" length="0">
    <dxf>
      <fill>
        <patternFill patternType="solid">
          <bgColor indexed="9"/>
        </patternFill>
      </fill>
    </dxf>
  </rfmt>
  <rfmt sheetId="1" sqref="AA1530" start="0" length="0">
    <dxf>
      <fill>
        <patternFill patternType="solid">
          <bgColor indexed="9"/>
        </patternFill>
      </fill>
    </dxf>
  </rfmt>
  <rfmt sheetId="1" sqref="AB1530" start="0" length="0">
    <dxf>
      <fill>
        <patternFill patternType="solid">
          <bgColor indexed="9"/>
        </patternFill>
      </fill>
    </dxf>
  </rfmt>
  <rfmt sheetId="1" sqref="AC1530" start="0" length="0">
    <dxf>
      <fill>
        <patternFill patternType="solid">
          <bgColor indexed="9"/>
        </patternFill>
      </fill>
    </dxf>
  </rfmt>
  <rfmt sheetId="1" sqref="AA1531" start="0" length="0">
    <dxf>
      <fill>
        <patternFill patternType="solid">
          <bgColor indexed="9"/>
        </patternFill>
      </fill>
    </dxf>
  </rfmt>
  <rfmt sheetId="1" sqref="AB1531" start="0" length="0">
    <dxf>
      <fill>
        <patternFill patternType="solid">
          <bgColor indexed="9"/>
        </patternFill>
      </fill>
    </dxf>
  </rfmt>
  <rfmt sheetId="1" sqref="AC1531" start="0" length="0">
    <dxf>
      <fill>
        <patternFill patternType="solid">
          <bgColor indexed="9"/>
        </patternFill>
      </fill>
    </dxf>
  </rfmt>
  <rfmt sheetId="1" sqref="AA1532" start="0" length="0">
    <dxf>
      <fill>
        <patternFill patternType="solid">
          <bgColor indexed="9"/>
        </patternFill>
      </fill>
    </dxf>
  </rfmt>
  <rfmt sheetId="1" sqref="AB1532" start="0" length="0">
    <dxf>
      <fill>
        <patternFill patternType="solid">
          <bgColor indexed="9"/>
        </patternFill>
      </fill>
    </dxf>
  </rfmt>
  <rfmt sheetId="1" sqref="AC1532" start="0" length="0">
    <dxf>
      <fill>
        <patternFill patternType="solid">
          <bgColor indexed="9"/>
        </patternFill>
      </fill>
    </dxf>
  </rfmt>
  <rfmt sheetId="1" sqref="AA1533" start="0" length="0">
    <dxf>
      <fill>
        <patternFill patternType="solid">
          <bgColor indexed="9"/>
        </patternFill>
      </fill>
    </dxf>
  </rfmt>
  <rfmt sheetId="1" sqref="AB1533" start="0" length="0">
    <dxf>
      <fill>
        <patternFill patternType="solid">
          <bgColor indexed="9"/>
        </patternFill>
      </fill>
    </dxf>
  </rfmt>
  <rfmt sheetId="1" sqref="AC1533" start="0" length="0">
    <dxf>
      <fill>
        <patternFill patternType="solid">
          <bgColor indexed="9"/>
        </patternFill>
      </fill>
    </dxf>
  </rfmt>
  <rfmt sheetId="1" sqref="AA1534" start="0" length="0">
    <dxf>
      <fill>
        <patternFill patternType="solid">
          <bgColor indexed="9"/>
        </patternFill>
      </fill>
    </dxf>
  </rfmt>
  <rfmt sheetId="1" sqref="AB1534" start="0" length="0">
    <dxf>
      <fill>
        <patternFill patternType="solid">
          <bgColor indexed="9"/>
        </patternFill>
      </fill>
    </dxf>
  </rfmt>
  <rfmt sheetId="1" sqref="AC1534" start="0" length="0">
    <dxf>
      <fill>
        <patternFill patternType="solid">
          <bgColor indexed="9"/>
        </patternFill>
      </fill>
    </dxf>
  </rfmt>
  <rfmt sheetId="1" sqref="AA1535" start="0" length="0">
    <dxf>
      <fill>
        <patternFill patternType="solid">
          <bgColor indexed="9"/>
        </patternFill>
      </fill>
    </dxf>
  </rfmt>
  <rfmt sheetId="1" sqref="AB1535" start="0" length="0">
    <dxf>
      <fill>
        <patternFill patternType="solid">
          <bgColor indexed="9"/>
        </patternFill>
      </fill>
    </dxf>
  </rfmt>
  <rfmt sheetId="1" sqref="AC1535" start="0" length="0">
    <dxf>
      <fill>
        <patternFill patternType="solid">
          <bgColor indexed="9"/>
        </patternFill>
      </fill>
    </dxf>
  </rfmt>
  <rfmt sheetId="1" sqref="AA1536" start="0" length="0">
    <dxf>
      <fill>
        <patternFill patternType="solid">
          <bgColor indexed="9"/>
        </patternFill>
      </fill>
    </dxf>
  </rfmt>
  <rfmt sheetId="1" sqref="AB1536" start="0" length="0">
    <dxf>
      <fill>
        <patternFill patternType="solid">
          <bgColor indexed="9"/>
        </patternFill>
      </fill>
    </dxf>
  </rfmt>
  <rfmt sheetId="1" sqref="AC1536" start="0" length="0">
    <dxf>
      <fill>
        <patternFill patternType="solid">
          <bgColor indexed="9"/>
        </patternFill>
      </fill>
    </dxf>
  </rfmt>
  <rfmt sheetId="1" sqref="AA1537" start="0" length="0">
    <dxf>
      <fill>
        <patternFill patternType="solid">
          <bgColor indexed="9"/>
        </patternFill>
      </fill>
    </dxf>
  </rfmt>
  <rfmt sheetId="1" sqref="AB1537" start="0" length="0">
    <dxf>
      <fill>
        <patternFill patternType="solid">
          <bgColor indexed="9"/>
        </patternFill>
      </fill>
    </dxf>
  </rfmt>
  <rfmt sheetId="1" sqref="AC1537" start="0" length="0">
    <dxf>
      <fill>
        <patternFill patternType="solid">
          <bgColor indexed="9"/>
        </patternFill>
      </fill>
    </dxf>
  </rfmt>
  <rfmt sheetId="1" sqref="AA1538" start="0" length="0">
    <dxf>
      <fill>
        <patternFill patternType="solid">
          <bgColor indexed="9"/>
        </patternFill>
      </fill>
    </dxf>
  </rfmt>
  <rfmt sheetId="1" sqref="AB1538" start="0" length="0">
    <dxf>
      <fill>
        <patternFill patternType="solid">
          <bgColor indexed="9"/>
        </patternFill>
      </fill>
    </dxf>
  </rfmt>
  <rfmt sheetId="1" sqref="AC1538" start="0" length="0">
    <dxf>
      <fill>
        <patternFill patternType="solid">
          <bgColor indexed="9"/>
        </patternFill>
      </fill>
    </dxf>
  </rfmt>
  <rfmt sheetId="1" sqref="AA1539" start="0" length="0">
    <dxf>
      <fill>
        <patternFill patternType="solid">
          <bgColor indexed="9"/>
        </patternFill>
      </fill>
    </dxf>
  </rfmt>
  <rfmt sheetId="1" sqref="AB1539" start="0" length="0">
    <dxf>
      <fill>
        <patternFill patternType="solid">
          <bgColor indexed="9"/>
        </patternFill>
      </fill>
    </dxf>
  </rfmt>
  <rfmt sheetId="1" sqref="AC1539" start="0" length="0">
    <dxf>
      <fill>
        <patternFill patternType="solid">
          <bgColor indexed="9"/>
        </patternFill>
      </fill>
    </dxf>
  </rfmt>
  <rfmt sheetId="1" sqref="AA1540" start="0" length="0">
    <dxf>
      <fill>
        <patternFill patternType="solid">
          <bgColor indexed="9"/>
        </patternFill>
      </fill>
    </dxf>
  </rfmt>
  <rfmt sheetId="1" sqref="AB1540" start="0" length="0">
    <dxf>
      <fill>
        <patternFill patternType="solid">
          <bgColor indexed="9"/>
        </patternFill>
      </fill>
    </dxf>
  </rfmt>
  <rfmt sheetId="1" sqref="AC1540" start="0" length="0">
    <dxf>
      <fill>
        <patternFill patternType="solid">
          <bgColor indexed="9"/>
        </patternFill>
      </fill>
    </dxf>
  </rfmt>
  <rfmt sheetId="1" sqref="AA1541" start="0" length="0">
    <dxf>
      <fill>
        <patternFill patternType="solid">
          <bgColor indexed="9"/>
        </patternFill>
      </fill>
    </dxf>
  </rfmt>
  <rfmt sheetId="1" sqref="AB1541" start="0" length="0">
    <dxf>
      <fill>
        <patternFill patternType="solid">
          <bgColor indexed="9"/>
        </patternFill>
      </fill>
    </dxf>
  </rfmt>
  <rfmt sheetId="1" sqref="AC1541" start="0" length="0">
    <dxf>
      <fill>
        <patternFill patternType="solid">
          <bgColor indexed="9"/>
        </patternFill>
      </fill>
    </dxf>
  </rfmt>
  <rfmt sheetId="1" sqref="AA1542" start="0" length="0">
    <dxf>
      <fill>
        <patternFill patternType="solid">
          <bgColor indexed="9"/>
        </patternFill>
      </fill>
    </dxf>
  </rfmt>
  <rfmt sheetId="1" sqref="AB1542" start="0" length="0">
    <dxf>
      <fill>
        <patternFill patternType="solid">
          <bgColor indexed="9"/>
        </patternFill>
      </fill>
    </dxf>
  </rfmt>
  <rfmt sheetId="1" sqref="AC1542" start="0" length="0">
    <dxf>
      <fill>
        <patternFill patternType="solid">
          <bgColor indexed="9"/>
        </patternFill>
      </fill>
    </dxf>
  </rfmt>
  <rfmt sheetId="1" sqref="AA1543" start="0" length="0">
    <dxf>
      <fill>
        <patternFill patternType="solid">
          <bgColor indexed="9"/>
        </patternFill>
      </fill>
    </dxf>
  </rfmt>
  <rfmt sheetId="1" sqref="AB1543" start="0" length="0">
    <dxf>
      <fill>
        <patternFill patternType="solid">
          <bgColor indexed="9"/>
        </patternFill>
      </fill>
    </dxf>
  </rfmt>
  <rfmt sheetId="1" sqref="AC1543" start="0" length="0">
    <dxf>
      <fill>
        <patternFill patternType="solid">
          <bgColor indexed="9"/>
        </patternFill>
      </fill>
    </dxf>
  </rfmt>
  <rfmt sheetId="1" sqref="AA1544" start="0" length="0">
    <dxf>
      <fill>
        <patternFill patternType="solid">
          <bgColor indexed="9"/>
        </patternFill>
      </fill>
    </dxf>
  </rfmt>
  <rfmt sheetId="1" sqref="AB1544" start="0" length="0">
    <dxf>
      <fill>
        <patternFill patternType="solid">
          <bgColor indexed="9"/>
        </patternFill>
      </fill>
    </dxf>
  </rfmt>
  <rfmt sheetId="1" sqref="AC1544" start="0" length="0">
    <dxf>
      <fill>
        <patternFill patternType="solid">
          <bgColor indexed="9"/>
        </patternFill>
      </fill>
    </dxf>
  </rfmt>
  <rfmt sheetId="1" sqref="AA1545" start="0" length="0">
    <dxf>
      <fill>
        <patternFill patternType="solid">
          <bgColor indexed="9"/>
        </patternFill>
      </fill>
    </dxf>
  </rfmt>
  <rfmt sheetId="1" sqref="AB1545" start="0" length="0">
    <dxf>
      <fill>
        <patternFill patternType="solid">
          <bgColor indexed="9"/>
        </patternFill>
      </fill>
    </dxf>
  </rfmt>
  <rfmt sheetId="1" sqref="AC1545" start="0" length="0">
    <dxf>
      <fill>
        <patternFill patternType="solid">
          <bgColor indexed="9"/>
        </patternFill>
      </fill>
    </dxf>
  </rfmt>
  <rfmt sheetId="1" sqref="AA1546" start="0" length="0">
    <dxf>
      <fill>
        <patternFill patternType="solid">
          <bgColor indexed="9"/>
        </patternFill>
      </fill>
    </dxf>
  </rfmt>
  <rfmt sheetId="1" sqref="AB1546" start="0" length="0">
    <dxf>
      <fill>
        <patternFill patternType="solid">
          <bgColor indexed="9"/>
        </patternFill>
      </fill>
    </dxf>
  </rfmt>
  <rfmt sheetId="1" sqref="AC1546" start="0" length="0">
    <dxf>
      <fill>
        <patternFill patternType="solid">
          <bgColor indexed="9"/>
        </patternFill>
      </fill>
    </dxf>
  </rfmt>
  <rfmt sheetId="1" sqref="AA1547" start="0" length="0">
    <dxf>
      <fill>
        <patternFill patternType="solid">
          <bgColor indexed="9"/>
        </patternFill>
      </fill>
    </dxf>
  </rfmt>
  <rfmt sheetId="1" sqref="AB1547" start="0" length="0">
    <dxf>
      <fill>
        <patternFill patternType="solid">
          <bgColor indexed="9"/>
        </patternFill>
      </fill>
    </dxf>
  </rfmt>
  <rfmt sheetId="1" sqref="AC1547" start="0" length="0">
    <dxf>
      <fill>
        <patternFill patternType="solid">
          <bgColor indexed="9"/>
        </patternFill>
      </fill>
    </dxf>
  </rfmt>
  <rfmt sheetId="1" sqref="AA1548" start="0" length="0">
    <dxf>
      <fill>
        <patternFill patternType="solid">
          <bgColor indexed="9"/>
        </patternFill>
      </fill>
    </dxf>
  </rfmt>
  <rfmt sheetId="1" sqref="AB1548" start="0" length="0">
    <dxf>
      <fill>
        <patternFill patternType="solid">
          <bgColor indexed="9"/>
        </patternFill>
      </fill>
    </dxf>
  </rfmt>
  <rfmt sheetId="1" sqref="AC1548" start="0" length="0">
    <dxf>
      <fill>
        <patternFill patternType="solid">
          <bgColor indexed="9"/>
        </patternFill>
      </fill>
    </dxf>
  </rfmt>
  <rfmt sheetId="1" sqref="AA1549" start="0" length="0">
    <dxf>
      <fill>
        <patternFill patternType="solid">
          <bgColor indexed="9"/>
        </patternFill>
      </fill>
    </dxf>
  </rfmt>
  <rfmt sheetId="1" sqref="AB1549" start="0" length="0">
    <dxf>
      <fill>
        <patternFill patternType="solid">
          <bgColor indexed="9"/>
        </patternFill>
      </fill>
    </dxf>
  </rfmt>
  <rfmt sheetId="1" sqref="AC1549" start="0" length="0">
    <dxf>
      <fill>
        <patternFill patternType="solid">
          <bgColor indexed="9"/>
        </patternFill>
      </fill>
    </dxf>
  </rfmt>
  <rfmt sheetId="1" sqref="AA1550" start="0" length="0">
    <dxf>
      <fill>
        <patternFill patternType="solid">
          <bgColor indexed="9"/>
        </patternFill>
      </fill>
    </dxf>
  </rfmt>
  <rfmt sheetId="1" sqref="AB1550" start="0" length="0">
    <dxf>
      <fill>
        <patternFill patternType="solid">
          <bgColor indexed="9"/>
        </patternFill>
      </fill>
    </dxf>
  </rfmt>
  <rfmt sheetId="1" sqref="AC1550" start="0" length="0">
    <dxf>
      <fill>
        <patternFill patternType="solid">
          <bgColor indexed="9"/>
        </patternFill>
      </fill>
    </dxf>
  </rfmt>
  <rfmt sheetId="1" sqref="AA1551" start="0" length="0">
    <dxf>
      <fill>
        <patternFill patternType="solid">
          <bgColor indexed="9"/>
        </patternFill>
      </fill>
    </dxf>
  </rfmt>
  <rfmt sheetId="1" sqref="AB1551" start="0" length="0">
    <dxf>
      <fill>
        <patternFill patternType="solid">
          <bgColor indexed="9"/>
        </patternFill>
      </fill>
    </dxf>
  </rfmt>
  <rfmt sheetId="1" sqref="AC1551" start="0" length="0">
    <dxf>
      <fill>
        <patternFill patternType="solid">
          <bgColor indexed="9"/>
        </patternFill>
      </fill>
    </dxf>
  </rfmt>
  <rfmt sheetId="1" sqref="AA1552" start="0" length="0">
    <dxf>
      <fill>
        <patternFill patternType="solid">
          <bgColor indexed="9"/>
        </patternFill>
      </fill>
    </dxf>
  </rfmt>
  <rfmt sheetId="1" sqref="AB1552" start="0" length="0">
    <dxf>
      <fill>
        <patternFill patternType="solid">
          <bgColor indexed="9"/>
        </patternFill>
      </fill>
    </dxf>
  </rfmt>
  <rfmt sheetId="1" sqref="AC1552" start="0" length="0">
    <dxf>
      <fill>
        <patternFill patternType="solid">
          <bgColor indexed="9"/>
        </patternFill>
      </fill>
    </dxf>
  </rfmt>
  <rfmt sheetId="1" sqref="AA1553" start="0" length="0">
    <dxf>
      <fill>
        <patternFill patternType="solid">
          <bgColor indexed="9"/>
        </patternFill>
      </fill>
    </dxf>
  </rfmt>
  <rfmt sheetId="1" sqref="AB1553" start="0" length="0">
    <dxf>
      <fill>
        <patternFill patternType="solid">
          <bgColor indexed="9"/>
        </patternFill>
      </fill>
    </dxf>
  </rfmt>
  <rfmt sheetId="1" sqref="AC1553" start="0" length="0">
    <dxf>
      <fill>
        <patternFill patternType="solid">
          <bgColor indexed="9"/>
        </patternFill>
      </fill>
    </dxf>
  </rfmt>
  <rfmt sheetId="1" sqref="AA1554" start="0" length="0">
    <dxf>
      <fill>
        <patternFill patternType="solid">
          <bgColor indexed="9"/>
        </patternFill>
      </fill>
    </dxf>
  </rfmt>
  <rfmt sheetId="1" sqref="AB1554" start="0" length="0">
    <dxf>
      <fill>
        <patternFill patternType="solid">
          <bgColor indexed="9"/>
        </patternFill>
      </fill>
    </dxf>
  </rfmt>
  <rfmt sheetId="1" sqref="AC1554" start="0" length="0">
    <dxf>
      <fill>
        <patternFill patternType="solid">
          <bgColor indexed="9"/>
        </patternFill>
      </fill>
    </dxf>
  </rfmt>
  <rfmt sheetId="1" sqref="AA1555" start="0" length="0">
    <dxf>
      <fill>
        <patternFill patternType="solid">
          <bgColor indexed="9"/>
        </patternFill>
      </fill>
    </dxf>
  </rfmt>
  <rfmt sheetId="1" sqref="AB1555" start="0" length="0">
    <dxf>
      <fill>
        <patternFill patternType="solid">
          <bgColor indexed="9"/>
        </patternFill>
      </fill>
    </dxf>
  </rfmt>
  <rfmt sheetId="1" sqref="AC1555" start="0" length="0">
    <dxf>
      <fill>
        <patternFill patternType="solid">
          <bgColor indexed="9"/>
        </patternFill>
      </fill>
    </dxf>
  </rfmt>
  <rfmt sheetId="1" sqref="AA1556" start="0" length="0">
    <dxf>
      <fill>
        <patternFill patternType="solid">
          <bgColor indexed="9"/>
        </patternFill>
      </fill>
    </dxf>
  </rfmt>
  <rfmt sheetId="1" sqref="AB1556" start="0" length="0">
    <dxf>
      <fill>
        <patternFill patternType="solid">
          <bgColor indexed="9"/>
        </patternFill>
      </fill>
    </dxf>
  </rfmt>
  <rfmt sheetId="1" sqref="AC1556" start="0" length="0">
    <dxf>
      <fill>
        <patternFill patternType="solid">
          <bgColor indexed="9"/>
        </patternFill>
      </fill>
    </dxf>
  </rfmt>
  <rfmt sheetId="1" sqref="AA1557" start="0" length="0">
    <dxf>
      <fill>
        <patternFill patternType="solid">
          <bgColor indexed="9"/>
        </patternFill>
      </fill>
    </dxf>
  </rfmt>
  <rfmt sheetId="1" sqref="AB1557" start="0" length="0">
    <dxf>
      <fill>
        <patternFill patternType="solid">
          <bgColor indexed="9"/>
        </patternFill>
      </fill>
    </dxf>
  </rfmt>
  <rfmt sheetId="1" sqref="AC1557" start="0" length="0">
    <dxf>
      <fill>
        <patternFill patternType="solid">
          <bgColor indexed="9"/>
        </patternFill>
      </fill>
    </dxf>
  </rfmt>
  <rfmt sheetId="1" sqref="AA1558" start="0" length="0">
    <dxf>
      <fill>
        <patternFill patternType="solid">
          <bgColor indexed="9"/>
        </patternFill>
      </fill>
    </dxf>
  </rfmt>
  <rfmt sheetId="1" sqref="AB1558" start="0" length="0">
    <dxf>
      <fill>
        <patternFill patternType="solid">
          <bgColor indexed="9"/>
        </patternFill>
      </fill>
    </dxf>
  </rfmt>
  <rfmt sheetId="1" sqref="AC1558" start="0" length="0">
    <dxf>
      <fill>
        <patternFill patternType="solid">
          <bgColor indexed="9"/>
        </patternFill>
      </fill>
    </dxf>
  </rfmt>
  <rfmt sheetId="1" sqref="AA1559" start="0" length="0">
    <dxf>
      <fill>
        <patternFill patternType="solid">
          <bgColor indexed="9"/>
        </patternFill>
      </fill>
    </dxf>
  </rfmt>
  <rfmt sheetId="1" sqref="AB1559" start="0" length="0">
    <dxf>
      <fill>
        <patternFill patternType="solid">
          <bgColor indexed="9"/>
        </patternFill>
      </fill>
    </dxf>
  </rfmt>
  <rfmt sheetId="1" sqref="AC1559" start="0" length="0">
    <dxf>
      <fill>
        <patternFill patternType="solid">
          <bgColor indexed="9"/>
        </patternFill>
      </fill>
    </dxf>
  </rfmt>
  <rfmt sheetId="1" sqref="AA1560" start="0" length="0">
    <dxf>
      <fill>
        <patternFill patternType="solid">
          <bgColor indexed="9"/>
        </patternFill>
      </fill>
    </dxf>
  </rfmt>
  <rfmt sheetId="1" sqref="AB1560" start="0" length="0">
    <dxf>
      <fill>
        <patternFill patternType="solid">
          <bgColor indexed="9"/>
        </patternFill>
      </fill>
    </dxf>
  </rfmt>
  <rfmt sheetId="1" sqref="AC1560" start="0" length="0">
    <dxf>
      <fill>
        <patternFill patternType="solid">
          <bgColor indexed="9"/>
        </patternFill>
      </fill>
    </dxf>
  </rfmt>
  <rfmt sheetId="1" sqref="AA1561" start="0" length="0">
    <dxf>
      <fill>
        <patternFill patternType="solid">
          <bgColor indexed="9"/>
        </patternFill>
      </fill>
    </dxf>
  </rfmt>
  <rfmt sheetId="1" sqref="AB1561" start="0" length="0">
    <dxf>
      <fill>
        <patternFill patternType="solid">
          <bgColor indexed="9"/>
        </patternFill>
      </fill>
    </dxf>
  </rfmt>
  <rfmt sheetId="1" sqref="AC1561" start="0" length="0">
    <dxf>
      <fill>
        <patternFill patternType="solid">
          <bgColor indexed="9"/>
        </patternFill>
      </fill>
    </dxf>
  </rfmt>
  <rfmt sheetId="1" sqref="AA1562" start="0" length="0">
    <dxf>
      <fill>
        <patternFill patternType="solid">
          <bgColor indexed="9"/>
        </patternFill>
      </fill>
    </dxf>
  </rfmt>
  <rfmt sheetId="1" sqref="AB1562" start="0" length="0">
    <dxf>
      <fill>
        <patternFill patternType="solid">
          <bgColor indexed="9"/>
        </patternFill>
      </fill>
    </dxf>
  </rfmt>
  <rfmt sheetId="1" sqref="AC1562" start="0" length="0">
    <dxf>
      <fill>
        <patternFill patternType="solid">
          <bgColor indexed="9"/>
        </patternFill>
      </fill>
    </dxf>
  </rfmt>
  <rfmt sheetId="1" sqref="AA1563" start="0" length="0">
    <dxf>
      <fill>
        <patternFill patternType="solid">
          <bgColor indexed="9"/>
        </patternFill>
      </fill>
    </dxf>
  </rfmt>
  <rfmt sheetId="1" sqref="AB1563" start="0" length="0">
    <dxf>
      <fill>
        <patternFill patternType="solid">
          <bgColor indexed="9"/>
        </patternFill>
      </fill>
    </dxf>
  </rfmt>
  <rfmt sheetId="1" sqref="AC1563" start="0" length="0">
    <dxf>
      <fill>
        <patternFill patternType="solid">
          <bgColor indexed="9"/>
        </patternFill>
      </fill>
    </dxf>
  </rfmt>
  <rfmt sheetId="1" sqref="AA1564" start="0" length="0">
    <dxf>
      <fill>
        <patternFill patternType="solid">
          <bgColor indexed="9"/>
        </patternFill>
      </fill>
    </dxf>
  </rfmt>
  <rfmt sheetId="1" sqref="AB1564" start="0" length="0">
    <dxf>
      <fill>
        <patternFill patternType="solid">
          <bgColor indexed="9"/>
        </patternFill>
      </fill>
    </dxf>
  </rfmt>
  <rfmt sheetId="1" sqref="AC1564" start="0" length="0">
    <dxf>
      <fill>
        <patternFill patternType="solid">
          <bgColor indexed="9"/>
        </patternFill>
      </fill>
    </dxf>
  </rfmt>
  <rfmt sheetId="1" sqref="AA1565" start="0" length="0">
    <dxf>
      <fill>
        <patternFill patternType="solid">
          <bgColor indexed="9"/>
        </patternFill>
      </fill>
    </dxf>
  </rfmt>
  <rfmt sheetId="1" sqref="AB1565" start="0" length="0">
    <dxf>
      <fill>
        <patternFill patternType="solid">
          <bgColor indexed="9"/>
        </patternFill>
      </fill>
    </dxf>
  </rfmt>
  <rfmt sheetId="1" sqref="AC1565" start="0" length="0">
    <dxf>
      <fill>
        <patternFill patternType="solid">
          <bgColor indexed="9"/>
        </patternFill>
      </fill>
    </dxf>
  </rfmt>
  <rfmt sheetId="1" sqref="AA1566" start="0" length="0">
    <dxf>
      <fill>
        <patternFill patternType="solid">
          <bgColor indexed="9"/>
        </patternFill>
      </fill>
    </dxf>
  </rfmt>
  <rfmt sheetId="1" sqref="AB1566" start="0" length="0">
    <dxf>
      <fill>
        <patternFill patternType="solid">
          <bgColor indexed="9"/>
        </patternFill>
      </fill>
    </dxf>
  </rfmt>
  <rfmt sheetId="1" sqref="AC1566" start="0" length="0">
    <dxf>
      <fill>
        <patternFill patternType="solid">
          <bgColor indexed="9"/>
        </patternFill>
      </fill>
    </dxf>
  </rfmt>
  <rfmt sheetId="1" sqref="AA1567" start="0" length="0">
    <dxf>
      <fill>
        <patternFill patternType="solid">
          <bgColor indexed="9"/>
        </patternFill>
      </fill>
    </dxf>
  </rfmt>
  <rfmt sheetId="1" sqref="AB1567" start="0" length="0">
    <dxf>
      <fill>
        <patternFill patternType="solid">
          <bgColor indexed="9"/>
        </patternFill>
      </fill>
    </dxf>
  </rfmt>
  <rfmt sheetId="1" sqref="AC1567" start="0" length="0">
    <dxf>
      <fill>
        <patternFill patternType="solid">
          <bgColor indexed="9"/>
        </patternFill>
      </fill>
    </dxf>
  </rfmt>
  <rfmt sheetId="1" sqref="AA1568" start="0" length="0">
    <dxf>
      <fill>
        <patternFill patternType="solid">
          <bgColor indexed="9"/>
        </patternFill>
      </fill>
    </dxf>
  </rfmt>
  <rfmt sheetId="1" sqref="AB1568" start="0" length="0">
    <dxf>
      <fill>
        <patternFill patternType="solid">
          <bgColor indexed="9"/>
        </patternFill>
      </fill>
    </dxf>
  </rfmt>
  <rfmt sheetId="1" sqref="AC1568" start="0" length="0">
    <dxf>
      <fill>
        <patternFill patternType="solid">
          <bgColor indexed="9"/>
        </patternFill>
      </fill>
    </dxf>
  </rfmt>
  <rfmt sheetId="1" sqref="AA1569" start="0" length="0">
    <dxf>
      <fill>
        <patternFill patternType="solid">
          <bgColor indexed="9"/>
        </patternFill>
      </fill>
    </dxf>
  </rfmt>
  <rfmt sheetId="1" sqref="AB1569" start="0" length="0">
    <dxf>
      <fill>
        <patternFill patternType="solid">
          <bgColor indexed="9"/>
        </patternFill>
      </fill>
    </dxf>
  </rfmt>
  <rfmt sheetId="1" sqref="AC1569" start="0" length="0">
    <dxf>
      <fill>
        <patternFill patternType="solid">
          <bgColor indexed="9"/>
        </patternFill>
      </fill>
    </dxf>
  </rfmt>
  <rfmt sheetId="1" sqref="AA1570" start="0" length="0">
    <dxf>
      <fill>
        <patternFill patternType="solid">
          <bgColor indexed="9"/>
        </patternFill>
      </fill>
    </dxf>
  </rfmt>
  <rfmt sheetId="1" sqref="AB1570" start="0" length="0">
    <dxf>
      <fill>
        <patternFill patternType="solid">
          <bgColor indexed="9"/>
        </patternFill>
      </fill>
    </dxf>
  </rfmt>
  <rfmt sheetId="1" sqref="AC1570" start="0" length="0">
    <dxf>
      <fill>
        <patternFill patternType="solid">
          <bgColor indexed="9"/>
        </patternFill>
      </fill>
    </dxf>
  </rfmt>
  <rfmt sheetId="1" sqref="AA1571" start="0" length="0">
    <dxf>
      <fill>
        <patternFill patternType="solid">
          <bgColor indexed="9"/>
        </patternFill>
      </fill>
    </dxf>
  </rfmt>
  <rfmt sheetId="1" sqref="AB1571" start="0" length="0">
    <dxf>
      <fill>
        <patternFill patternType="solid">
          <bgColor indexed="9"/>
        </patternFill>
      </fill>
    </dxf>
  </rfmt>
  <rfmt sheetId="1" sqref="AC1571" start="0" length="0">
    <dxf>
      <fill>
        <patternFill patternType="solid">
          <bgColor indexed="9"/>
        </patternFill>
      </fill>
    </dxf>
  </rfmt>
  <rfmt sheetId="1" sqref="AA1572" start="0" length="0">
    <dxf>
      <fill>
        <patternFill patternType="solid">
          <bgColor indexed="9"/>
        </patternFill>
      </fill>
    </dxf>
  </rfmt>
  <rfmt sheetId="1" sqref="AB1572" start="0" length="0">
    <dxf>
      <fill>
        <patternFill patternType="solid">
          <bgColor indexed="9"/>
        </patternFill>
      </fill>
    </dxf>
  </rfmt>
  <rfmt sheetId="1" sqref="AC1572" start="0" length="0">
    <dxf>
      <fill>
        <patternFill patternType="solid">
          <bgColor indexed="9"/>
        </patternFill>
      </fill>
    </dxf>
  </rfmt>
  <rfmt sheetId="1" sqref="AA1573" start="0" length="0">
    <dxf>
      <fill>
        <patternFill patternType="solid">
          <bgColor indexed="9"/>
        </patternFill>
      </fill>
    </dxf>
  </rfmt>
  <rfmt sheetId="1" sqref="AB1573" start="0" length="0">
    <dxf>
      <fill>
        <patternFill patternType="solid">
          <bgColor indexed="9"/>
        </patternFill>
      </fill>
    </dxf>
  </rfmt>
  <rfmt sheetId="1" sqref="AC1573" start="0" length="0">
    <dxf>
      <fill>
        <patternFill patternType="solid">
          <bgColor indexed="9"/>
        </patternFill>
      </fill>
    </dxf>
  </rfmt>
  <rfmt sheetId="1" sqref="AA1574" start="0" length="0">
    <dxf>
      <fill>
        <patternFill patternType="solid">
          <bgColor indexed="9"/>
        </patternFill>
      </fill>
    </dxf>
  </rfmt>
  <rfmt sheetId="1" sqref="AB1574" start="0" length="0">
    <dxf>
      <fill>
        <patternFill patternType="solid">
          <bgColor indexed="9"/>
        </patternFill>
      </fill>
    </dxf>
  </rfmt>
  <rfmt sheetId="1" sqref="AC1574" start="0" length="0">
    <dxf>
      <fill>
        <patternFill patternType="solid">
          <bgColor indexed="9"/>
        </patternFill>
      </fill>
    </dxf>
  </rfmt>
  <rfmt sheetId="1" sqref="AA1575" start="0" length="0">
    <dxf>
      <fill>
        <patternFill patternType="solid">
          <bgColor indexed="9"/>
        </patternFill>
      </fill>
    </dxf>
  </rfmt>
  <rfmt sheetId="1" sqref="AB1575" start="0" length="0">
    <dxf>
      <fill>
        <patternFill patternType="solid">
          <bgColor indexed="9"/>
        </patternFill>
      </fill>
    </dxf>
  </rfmt>
  <rfmt sheetId="1" sqref="AC1575" start="0" length="0">
    <dxf>
      <fill>
        <patternFill patternType="solid">
          <bgColor indexed="9"/>
        </patternFill>
      </fill>
    </dxf>
  </rfmt>
  <rfmt sheetId="1" sqref="AA1576" start="0" length="0">
    <dxf>
      <fill>
        <patternFill patternType="solid">
          <bgColor indexed="9"/>
        </patternFill>
      </fill>
    </dxf>
  </rfmt>
  <rfmt sheetId="1" sqref="AB1576" start="0" length="0">
    <dxf>
      <fill>
        <patternFill patternType="solid">
          <bgColor indexed="9"/>
        </patternFill>
      </fill>
    </dxf>
  </rfmt>
  <rfmt sheetId="1" sqref="AC1576" start="0" length="0">
    <dxf>
      <fill>
        <patternFill patternType="solid">
          <bgColor indexed="9"/>
        </patternFill>
      </fill>
    </dxf>
  </rfmt>
  <rfmt sheetId="1" sqref="AA1577" start="0" length="0">
    <dxf>
      <fill>
        <patternFill patternType="solid">
          <bgColor indexed="9"/>
        </patternFill>
      </fill>
    </dxf>
  </rfmt>
  <rfmt sheetId="1" sqref="AB1577" start="0" length="0">
    <dxf>
      <fill>
        <patternFill patternType="solid">
          <bgColor indexed="9"/>
        </patternFill>
      </fill>
    </dxf>
  </rfmt>
  <rfmt sheetId="1" sqref="AC1577" start="0" length="0">
    <dxf>
      <fill>
        <patternFill patternType="solid">
          <bgColor indexed="9"/>
        </patternFill>
      </fill>
    </dxf>
  </rfmt>
  <rfmt sheetId="1" sqref="AA1578" start="0" length="0">
    <dxf>
      <fill>
        <patternFill patternType="solid">
          <bgColor indexed="9"/>
        </patternFill>
      </fill>
    </dxf>
  </rfmt>
  <rfmt sheetId="1" sqref="AB1578" start="0" length="0">
    <dxf>
      <fill>
        <patternFill patternType="solid">
          <bgColor indexed="9"/>
        </patternFill>
      </fill>
    </dxf>
  </rfmt>
  <rfmt sheetId="1" sqref="AC1578" start="0" length="0">
    <dxf>
      <fill>
        <patternFill patternType="solid">
          <bgColor indexed="9"/>
        </patternFill>
      </fill>
    </dxf>
  </rfmt>
  <rfmt sheetId="1" sqref="AA1579" start="0" length="0">
    <dxf>
      <fill>
        <patternFill patternType="solid">
          <bgColor indexed="9"/>
        </patternFill>
      </fill>
    </dxf>
  </rfmt>
  <rfmt sheetId="1" sqref="AB1579" start="0" length="0">
    <dxf>
      <fill>
        <patternFill patternType="solid">
          <bgColor indexed="9"/>
        </patternFill>
      </fill>
    </dxf>
  </rfmt>
  <rfmt sheetId="1" sqref="AC1579" start="0" length="0">
    <dxf>
      <fill>
        <patternFill patternType="solid">
          <bgColor indexed="9"/>
        </patternFill>
      </fill>
    </dxf>
  </rfmt>
  <rfmt sheetId="1" sqref="AA1580" start="0" length="0">
    <dxf>
      <fill>
        <patternFill patternType="solid">
          <bgColor indexed="9"/>
        </patternFill>
      </fill>
    </dxf>
  </rfmt>
  <rfmt sheetId="1" sqref="AB1580" start="0" length="0">
    <dxf>
      <fill>
        <patternFill patternType="solid">
          <bgColor indexed="9"/>
        </patternFill>
      </fill>
    </dxf>
  </rfmt>
  <rfmt sheetId="1" sqref="AC1580" start="0" length="0">
    <dxf>
      <fill>
        <patternFill patternType="solid">
          <bgColor indexed="9"/>
        </patternFill>
      </fill>
    </dxf>
  </rfmt>
  <rfmt sheetId="1" sqref="AA1581" start="0" length="0">
    <dxf>
      <fill>
        <patternFill patternType="solid">
          <bgColor indexed="9"/>
        </patternFill>
      </fill>
    </dxf>
  </rfmt>
  <rfmt sheetId="1" sqref="AB1581" start="0" length="0">
    <dxf>
      <fill>
        <patternFill patternType="solid">
          <bgColor indexed="9"/>
        </patternFill>
      </fill>
    </dxf>
  </rfmt>
  <rfmt sheetId="1" sqref="AC1581" start="0" length="0">
    <dxf>
      <fill>
        <patternFill patternType="solid">
          <bgColor indexed="9"/>
        </patternFill>
      </fill>
    </dxf>
  </rfmt>
  <rfmt sheetId="1" sqref="AA1582" start="0" length="0">
    <dxf>
      <fill>
        <patternFill patternType="solid">
          <bgColor indexed="9"/>
        </patternFill>
      </fill>
    </dxf>
  </rfmt>
  <rfmt sheetId="1" sqref="AB1582" start="0" length="0">
    <dxf>
      <fill>
        <patternFill patternType="solid">
          <bgColor indexed="9"/>
        </patternFill>
      </fill>
    </dxf>
  </rfmt>
  <rfmt sheetId="1" sqref="AC1582" start="0" length="0">
    <dxf>
      <fill>
        <patternFill patternType="solid">
          <bgColor indexed="9"/>
        </patternFill>
      </fill>
    </dxf>
  </rfmt>
  <rfmt sheetId="1" sqref="AA1583" start="0" length="0">
    <dxf>
      <fill>
        <patternFill patternType="solid">
          <bgColor indexed="9"/>
        </patternFill>
      </fill>
    </dxf>
  </rfmt>
  <rfmt sheetId="1" sqref="AB1583" start="0" length="0">
    <dxf>
      <fill>
        <patternFill patternType="solid">
          <bgColor indexed="9"/>
        </patternFill>
      </fill>
    </dxf>
  </rfmt>
  <rfmt sheetId="1" sqref="AC1583" start="0" length="0">
    <dxf>
      <fill>
        <patternFill patternType="solid">
          <bgColor indexed="9"/>
        </patternFill>
      </fill>
    </dxf>
  </rfmt>
  <rfmt sheetId="1" sqref="AA1584" start="0" length="0">
    <dxf>
      <fill>
        <patternFill patternType="solid">
          <bgColor indexed="9"/>
        </patternFill>
      </fill>
    </dxf>
  </rfmt>
  <rfmt sheetId="1" sqref="AB1584" start="0" length="0">
    <dxf>
      <fill>
        <patternFill patternType="solid">
          <bgColor indexed="9"/>
        </patternFill>
      </fill>
    </dxf>
  </rfmt>
  <rfmt sheetId="1" sqref="AC1584" start="0" length="0">
    <dxf>
      <fill>
        <patternFill patternType="solid">
          <bgColor indexed="9"/>
        </patternFill>
      </fill>
    </dxf>
  </rfmt>
  <rfmt sheetId="1" sqref="AA1585" start="0" length="0">
    <dxf>
      <fill>
        <patternFill patternType="solid">
          <bgColor indexed="9"/>
        </patternFill>
      </fill>
    </dxf>
  </rfmt>
  <rfmt sheetId="1" sqref="AB1585" start="0" length="0">
    <dxf>
      <fill>
        <patternFill patternType="solid">
          <bgColor indexed="9"/>
        </patternFill>
      </fill>
    </dxf>
  </rfmt>
  <rfmt sheetId="1" sqref="AC1585" start="0" length="0">
    <dxf>
      <fill>
        <patternFill patternType="solid">
          <bgColor indexed="9"/>
        </patternFill>
      </fill>
    </dxf>
  </rfmt>
  <rfmt sheetId="1" sqref="AA1586" start="0" length="0">
    <dxf>
      <fill>
        <patternFill patternType="solid">
          <bgColor indexed="9"/>
        </patternFill>
      </fill>
    </dxf>
  </rfmt>
  <rfmt sheetId="1" sqref="AB1586" start="0" length="0">
    <dxf>
      <fill>
        <patternFill patternType="solid">
          <bgColor indexed="9"/>
        </patternFill>
      </fill>
    </dxf>
  </rfmt>
  <rfmt sheetId="1" sqref="AC1586" start="0" length="0">
    <dxf>
      <fill>
        <patternFill patternType="solid">
          <bgColor indexed="9"/>
        </patternFill>
      </fill>
    </dxf>
  </rfmt>
  <rfmt sheetId="1" sqref="AA1587" start="0" length="0">
    <dxf>
      <fill>
        <patternFill patternType="solid">
          <bgColor indexed="9"/>
        </patternFill>
      </fill>
    </dxf>
  </rfmt>
  <rfmt sheetId="1" sqref="AB1587" start="0" length="0">
    <dxf>
      <fill>
        <patternFill patternType="solid">
          <bgColor indexed="9"/>
        </patternFill>
      </fill>
    </dxf>
  </rfmt>
  <rfmt sheetId="1" sqref="AC1587" start="0" length="0">
    <dxf>
      <fill>
        <patternFill patternType="solid">
          <bgColor indexed="9"/>
        </patternFill>
      </fill>
    </dxf>
  </rfmt>
  <rfmt sheetId="1" sqref="AA1588" start="0" length="0">
    <dxf>
      <fill>
        <patternFill patternType="solid">
          <bgColor indexed="9"/>
        </patternFill>
      </fill>
    </dxf>
  </rfmt>
  <rfmt sheetId="1" sqref="AB1588" start="0" length="0">
    <dxf>
      <fill>
        <patternFill patternType="solid">
          <bgColor indexed="9"/>
        </patternFill>
      </fill>
    </dxf>
  </rfmt>
  <rfmt sheetId="1" sqref="AC1588" start="0" length="0">
    <dxf>
      <fill>
        <patternFill patternType="solid">
          <bgColor indexed="9"/>
        </patternFill>
      </fill>
    </dxf>
  </rfmt>
  <rfmt sheetId="1" sqref="AA1589" start="0" length="0">
    <dxf>
      <fill>
        <patternFill patternType="solid">
          <bgColor indexed="9"/>
        </patternFill>
      </fill>
    </dxf>
  </rfmt>
  <rfmt sheetId="1" sqref="AB1589" start="0" length="0">
    <dxf>
      <fill>
        <patternFill patternType="solid">
          <bgColor indexed="9"/>
        </patternFill>
      </fill>
    </dxf>
  </rfmt>
  <rfmt sheetId="1" sqref="AC1589" start="0" length="0">
    <dxf>
      <fill>
        <patternFill patternType="solid">
          <bgColor indexed="9"/>
        </patternFill>
      </fill>
    </dxf>
  </rfmt>
  <rfmt sheetId="1" sqref="AA1590" start="0" length="0">
    <dxf>
      <fill>
        <patternFill patternType="solid">
          <bgColor indexed="9"/>
        </patternFill>
      </fill>
    </dxf>
  </rfmt>
  <rfmt sheetId="1" sqref="AB1590" start="0" length="0">
    <dxf>
      <fill>
        <patternFill patternType="solid">
          <bgColor indexed="9"/>
        </patternFill>
      </fill>
    </dxf>
  </rfmt>
  <rfmt sheetId="1" sqref="AC1590" start="0" length="0">
    <dxf>
      <fill>
        <patternFill patternType="solid">
          <bgColor indexed="9"/>
        </patternFill>
      </fill>
    </dxf>
  </rfmt>
  <rfmt sheetId="1" sqref="AA1591" start="0" length="0">
    <dxf>
      <fill>
        <patternFill patternType="solid">
          <bgColor indexed="9"/>
        </patternFill>
      </fill>
    </dxf>
  </rfmt>
  <rfmt sheetId="1" sqref="AB1591" start="0" length="0">
    <dxf>
      <fill>
        <patternFill patternType="solid">
          <bgColor indexed="9"/>
        </patternFill>
      </fill>
    </dxf>
  </rfmt>
  <rfmt sheetId="1" sqref="AC1591" start="0" length="0">
    <dxf>
      <fill>
        <patternFill patternType="solid">
          <bgColor indexed="9"/>
        </patternFill>
      </fill>
    </dxf>
  </rfmt>
  <rfmt sheetId="1" sqref="AA1592" start="0" length="0">
    <dxf>
      <fill>
        <patternFill patternType="solid">
          <bgColor indexed="9"/>
        </patternFill>
      </fill>
    </dxf>
  </rfmt>
  <rfmt sheetId="1" sqref="AB1592" start="0" length="0">
    <dxf>
      <fill>
        <patternFill patternType="solid">
          <bgColor indexed="9"/>
        </patternFill>
      </fill>
    </dxf>
  </rfmt>
  <rfmt sheetId="1" sqref="AC1592" start="0" length="0">
    <dxf>
      <fill>
        <patternFill patternType="solid">
          <bgColor indexed="9"/>
        </patternFill>
      </fill>
    </dxf>
  </rfmt>
  <rfmt sheetId="1" sqref="AA1593" start="0" length="0">
    <dxf>
      <fill>
        <patternFill patternType="solid">
          <bgColor indexed="9"/>
        </patternFill>
      </fill>
    </dxf>
  </rfmt>
  <rfmt sheetId="1" sqref="AB1593" start="0" length="0">
    <dxf>
      <fill>
        <patternFill patternType="solid">
          <bgColor indexed="9"/>
        </patternFill>
      </fill>
    </dxf>
  </rfmt>
  <rfmt sheetId="1" sqref="AC1593" start="0" length="0">
    <dxf>
      <fill>
        <patternFill patternType="solid">
          <bgColor indexed="9"/>
        </patternFill>
      </fill>
    </dxf>
  </rfmt>
  <rfmt sheetId="1" sqref="AA1594" start="0" length="0">
    <dxf>
      <fill>
        <patternFill patternType="solid">
          <bgColor indexed="9"/>
        </patternFill>
      </fill>
    </dxf>
  </rfmt>
  <rfmt sheetId="1" sqref="AB1594" start="0" length="0">
    <dxf>
      <fill>
        <patternFill patternType="solid">
          <bgColor indexed="9"/>
        </patternFill>
      </fill>
    </dxf>
  </rfmt>
  <rfmt sheetId="1" sqref="AC1594" start="0" length="0">
    <dxf>
      <fill>
        <patternFill patternType="solid">
          <bgColor indexed="9"/>
        </patternFill>
      </fill>
    </dxf>
  </rfmt>
  <rfmt sheetId="1" sqref="AA1595" start="0" length="0">
    <dxf>
      <fill>
        <patternFill patternType="solid">
          <bgColor indexed="9"/>
        </patternFill>
      </fill>
    </dxf>
  </rfmt>
  <rfmt sheetId="1" sqref="AB1595" start="0" length="0">
    <dxf>
      <fill>
        <patternFill patternType="solid">
          <bgColor indexed="9"/>
        </patternFill>
      </fill>
    </dxf>
  </rfmt>
  <rfmt sheetId="1" sqref="AC1595" start="0" length="0">
    <dxf>
      <fill>
        <patternFill patternType="solid">
          <bgColor indexed="9"/>
        </patternFill>
      </fill>
    </dxf>
  </rfmt>
  <rfmt sheetId="1" sqref="AA1596" start="0" length="0">
    <dxf>
      <fill>
        <patternFill patternType="solid">
          <bgColor indexed="9"/>
        </patternFill>
      </fill>
    </dxf>
  </rfmt>
  <rfmt sheetId="1" sqref="AB1596" start="0" length="0">
    <dxf>
      <fill>
        <patternFill patternType="solid">
          <bgColor indexed="9"/>
        </patternFill>
      </fill>
    </dxf>
  </rfmt>
  <rfmt sheetId="1" sqref="AC1596" start="0" length="0">
    <dxf>
      <fill>
        <patternFill patternType="solid">
          <bgColor indexed="9"/>
        </patternFill>
      </fill>
    </dxf>
  </rfmt>
  <rfmt sheetId="1" sqref="AA1597" start="0" length="0">
    <dxf>
      <fill>
        <patternFill patternType="solid">
          <bgColor indexed="9"/>
        </patternFill>
      </fill>
    </dxf>
  </rfmt>
  <rfmt sheetId="1" sqref="AB1597" start="0" length="0">
    <dxf>
      <fill>
        <patternFill patternType="solid">
          <bgColor indexed="9"/>
        </patternFill>
      </fill>
    </dxf>
  </rfmt>
  <rfmt sheetId="1" sqref="AC1597" start="0" length="0">
    <dxf>
      <fill>
        <patternFill patternType="solid">
          <bgColor indexed="9"/>
        </patternFill>
      </fill>
    </dxf>
  </rfmt>
  <rfmt sheetId="1" sqref="AA1598" start="0" length="0">
    <dxf>
      <fill>
        <patternFill patternType="solid">
          <bgColor indexed="9"/>
        </patternFill>
      </fill>
    </dxf>
  </rfmt>
  <rfmt sheetId="1" sqref="AB1598" start="0" length="0">
    <dxf>
      <fill>
        <patternFill patternType="solid">
          <bgColor indexed="9"/>
        </patternFill>
      </fill>
    </dxf>
  </rfmt>
  <rfmt sheetId="1" sqref="AC1598" start="0" length="0">
    <dxf>
      <fill>
        <patternFill patternType="solid">
          <bgColor indexed="9"/>
        </patternFill>
      </fill>
    </dxf>
  </rfmt>
  <rfmt sheetId="1" sqref="AA1599" start="0" length="0">
    <dxf>
      <fill>
        <patternFill patternType="solid">
          <bgColor indexed="9"/>
        </patternFill>
      </fill>
    </dxf>
  </rfmt>
  <rfmt sheetId="1" sqref="AB1599" start="0" length="0">
    <dxf>
      <fill>
        <patternFill patternType="solid">
          <bgColor indexed="9"/>
        </patternFill>
      </fill>
    </dxf>
  </rfmt>
  <rfmt sheetId="1" sqref="AC1599" start="0" length="0">
    <dxf>
      <fill>
        <patternFill patternType="solid">
          <bgColor indexed="9"/>
        </patternFill>
      </fill>
    </dxf>
  </rfmt>
  <rfmt sheetId="1" sqref="AA1600" start="0" length="0">
    <dxf>
      <fill>
        <patternFill patternType="solid">
          <bgColor indexed="9"/>
        </patternFill>
      </fill>
    </dxf>
  </rfmt>
  <rfmt sheetId="1" sqref="AB1600" start="0" length="0">
    <dxf>
      <fill>
        <patternFill patternType="solid">
          <bgColor indexed="9"/>
        </patternFill>
      </fill>
    </dxf>
  </rfmt>
  <rfmt sheetId="1" sqref="AC1600" start="0" length="0">
    <dxf>
      <fill>
        <patternFill patternType="solid">
          <bgColor indexed="9"/>
        </patternFill>
      </fill>
    </dxf>
  </rfmt>
  <rfmt sheetId="1" sqref="AA1601" start="0" length="0">
    <dxf>
      <fill>
        <patternFill patternType="solid">
          <bgColor indexed="9"/>
        </patternFill>
      </fill>
    </dxf>
  </rfmt>
  <rfmt sheetId="1" sqref="AB1601" start="0" length="0">
    <dxf>
      <fill>
        <patternFill patternType="solid">
          <bgColor indexed="9"/>
        </patternFill>
      </fill>
    </dxf>
  </rfmt>
  <rfmt sheetId="1" sqref="AC1601" start="0" length="0">
    <dxf>
      <fill>
        <patternFill patternType="solid">
          <bgColor indexed="9"/>
        </patternFill>
      </fill>
    </dxf>
  </rfmt>
  <rfmt sheetId="1" sqref="AA1602" start="0" length="0">
    <dxf>
      <fill>
        <patternFill patternType="solid">
          <bgColor indexed="9"/>
        </patternFill>
      </fill>
    </dxf>
  </rfmt>
  <rfmt sheetId="1" sqref="AB1602" start="0" length="0">
    <dxf>
      <fill>
        <patternFill patternType="solid">
          <bgColor indexed="9"/>
        </patternFill>
      </fill>
    </dxf>
  </rfmt>
  <rfmt sheetId="1" sqref="AC1602" start="0" length="0">
    <dxf>
      <fill>
        <patternFill patternType="solid">
          <bgColor indexed="9"/>
        </patternFill>
      </fill>
    </dxf>
  </rfmt>
  <rfmt sheetId="1" sqref="AA1603" start="0" length="0">
    <dxf>
      <fill>
        <patternFill patternType="solid">
          <bgColor indexed="9"/>
        </patternFill>
      </fill>
    </dxf>
  </rfmt>
  <rfmt sheetId="1" sqref="AB1603" start="0" length="0">
    <dxf>
      <fill>
        <patternFill patternType="solid">
          <bgColor indexed="9"/>
        </patternFill>
      </fill>
    </dxf>
  </rfmt>
  <rfmt sheetId="1" sqref="AC1603" start="0" length="0">
    <dxf>
      <fill>
        <patternFill patternType="solid">
          <bgColor indexed="9"/>
        </patternFill>
      </fill>
    </dxf>
  </rfmt>
  <rfmt sheetId="1" sqref="AA1604" start="0" length="0">
    <dxf>
      <fill>
        <patternFill patternType="solid">
          <bgColor indexed="9"/>
        </patternFill>
      </fill>
    </dxf>
  </rfmt>
  <rfmt sheetId="1" sqref="AB1604" start="0" length="0">
    <dxf>
      <fill>
        <patternFill patternType="solid">
          <bgColor indexed="9"/>
        </patternFill>
      </fill>
    </dxf>
  </rfmt>
  <rfmt sheetId="1" sqref="AC1604" start="0" length="0">
    <dxf>
      <fill>
        <patternFill patternType="solid">
          <bgColor indexed="9"/>
        </patternFill>
      </fill>
    </dxf>
  </rfmt>
  <rfmt sheetId="1" sqref="AA1605" start="0" length="0">
    <dxf>
      <fill>
        <patternFill patternType="solid">
          <bgColor indexed="9"/>
        </patternFill>
      </fill>
    </dxf>
  </rfmt>
  <rfmt sheetId="1" sqref="AB1605" start="0" length="0">
    <dxf>
      <fill>
        <patternFill patternType="solid">
          <bgColor indexed="9"/>
        </patternFill>
      </fill>
    </dxf>
  </rfmt>
  <rfmt sheetId="1" sqref="AC1605" start="0" length="0">
    <dxf>
      <fill>
        <patternFill patternType="solid">
          <bgColor indexed="9"/>
        </patternFill>
      </fill>
    </dxf>
  </rfmt>
  <rfmt sheetId="1" sqref="AA1606" start="0" length="0">
    <dxf>
      <fill>
        <patternFill patternType="solid">
          <bgColor indexed="9"/>
        </patternFill>
      </fill>
    </dxf>
  </rfmt>
  <rfmt sheetId="1" sqref="AB1606" start="0" length="0">
    <dxf>
      <fill>
        <patternFill patternType="solid">
          <bgColor indexed="9"/>
        </patternFill>
      </fill>
    </dxf>
  </rfmt>
  <rfmt sheetId="1" sqref="AC1606" start="0" length="0">
    <dxf>
      <fill>
        <patternFill patternType="solid">
          <bgColor indexed="9"/>
        </patternFill>
      </fill>
    </dxf>
  </rfmt>
  <rfmt sheetId="1" sqref="AA1607" start="0" length="0">
    <dxf>
      <fill>
        <patternFill patternType="solid">
          <bgColor indexed="9"/>
        </patternFill>
      </fill>
    </dxf>
  </rfmt>
  <rfmt sheetId="1" sqref="AB1607" start="0" length="0">
    <dxf>
      <fill>
        <patternFill patternType="solid">
          <bgColor indexed="9"/>
        </patternFill>
      </fill>
    </dxf>
  </rfmt>
  <rfmt sheetId="1" sqref="AC1607" start="0" length="0">
    <dxf>
      <fill>
        <patternFill patternType="solid">
          <bgColor indexed="9"/>
        </patternFill>
      </fill>
    </dxf>
  </rfmt>
  <rfmt sheetId="1" sqref="AA1608" start="0" length="0">
    <dxf>
      <fill>
        <patternFill patternType="solid">
          <bgColor indexed="9"/>
        </patternFill>
      </fill>
    </dxf>
  </rfmt>
  <rfmt sheetId="1" sqref="AB1608" start="0" length="0">
    <dxf>
      <fill>
        <patternFill patternType="solid">
          <bgColor indexed="9"/>
        </patternFill>
      </fill>
    </dxf>
  </rfmt>
  <rfmt sheetId="1" sqref="AC1608" start="0" length="0">
    <dxf>
      <fill>
        <patternFill patternType="solid">
          <bgColor indexed="9"/>
        </patternFill>
      </fill>
    </dxf>
  </rfmt>
  <rfmt sheetId="1" sqref="AA1609" start="0" length="0">
    <dxf>
      <fill>
        <patternFill patternType="solid">
          <bgColor indexed="9"/>
        </patternFill>
      </fill>
    </dxf>
  </rfmt>
  <rfmt sheetId="1" sqref="AB1609" start="0" length="0">
    <dxf>
      <fill>
        <patternFill patternType="solid">
          <bgColor indexed="9"/>
        </patternFill>
      </fill>
    </dxf>
  </rfmt>
  <rfmt sheetId="1" sqref="AC1609" start="0" length="0">
    <dxf>
      <fill>
        <patternFill patternType="solid">
          <bgColor indexed="9"/>
        </patternFill>
      </fill>
    </dxf>
  </rfmt>
  <rfmt sheetId="1" sqref="AA1610" start="0" length="0">
    <dxf>
      <fill>
        <patternFill patternType="solid">
          <bgColor indexed="9"/>
        </patternFill>
      </fill>
    </dxf>
  </rfmt>
  <rfmt sheetId="1" sqref="AB1610" start="0" length="0">
    <dxf>
      <fill>
        <patternFill patternType="solid">
          <bgColor indexed="9"/>
        </patternFill>
      </fill>
    </dxf>
  </rfmt>
  <rfmt sheetId="1" sqref="AC1610" start="0" length="0">
    <dxf>
      <fill>
        <patternFill patternType="solid">
          <bgColor indexed="9"/>
        </patternFill>
      </fill>
    </dxf>
  </rfmt>
  <rfmt sheetId="1" sqref="AA1611" start="0" length="0">
    <dxf>
      <fill>
        <patternFill patternType="solid">
          <bgColor indexed="9"/>
        </patternFill>
      </fill>
    </dxf>
  </rfmt>
  <rfmt sheetId="1" sqref="AB1611" start="0" length="0">
    <dxf>
      <fill>
        <patternFill patternType="solid">
          <bgColor indexed="9"/>
        </patternFill>
      </fill>
    </dxf>
  </rfmt>
  <rfmt sheetId="1" sqref="AC1611" start="0" length="0">
    <dxf>
      <fill>
        <patternFill patternType="solid">
          <bgColor indexed="9"/>
        </patternFill>
      </fill>
    </dxf>
  </rfmt>
  <rfmt sheetId="1" sqref="AA1612" start="0" length="0">
    <dxf>
      <fill>
        <patternFill patternType="solid">
          <bgColor indexed="9"/>
        </patternFill>
      </fill>
    </dxf>
  </rfmt>
  <rfmt sheetId="1" sqref="AB1612" start="0" length="0">
    <dxf>
      <fill>
        <patternFill patternType="solid">
          <bgColor indexed="9"/>
        </patternFill>
      </fill>
    </dxf>
  </rfmt>
  <rfmt sheetId="1" sqref="AC1612" start="0" length="0">
    <dxf>
      <fill>
        <patternFill patternType="solid">
          <bgColor indexed="9"/>
        </patternFill>
      </fill>
    </dxf>
  </rfmt>
  <rfmt sheetId="1" sqref="AA1613" start="0" length="0">
    <dxf>
      <fill>
        <patternFill patternType="solid">
          <bgColor indexed="9"/>
        </patternFill>
      </fill>
    </dxf>
  </rfmt>
  <rfmt sheetId="1" sqref="AB1613" start="0" length="0">
    <dxf>
      <fill>
        <patternFill patternType="solid">
          <bgColor indexed="9"/>
        </patternFill>
      </fill>
    </dxf>
  </rfmt>
  <rfmt sheetId="1" sqref="AC1613" start="0" length="0">
    <dxf>
      <fill>
        <patternFill patternType="solid">
          <bgColor indexed="9"/>
        </patternFill>
      </fill>
    </dxf>
  </rfmt>
  <rfmt sheetId="1" sqref="AA1614" start="0" length="0">
    <dxf>
      <fill>
        <patternFill patternType="solid">
          <bgColor indexed="9"/>
        </patternFill>
      </fill>
    </dxf>
  </rfmt>
  <rfmt sheetId="1" sqref="AB1614" start="0" length="0">
    <dxf>
      <fill>
        <patternFill patternType="solid">
          <bgColor indexed="9"/>
        </patternFill>
      </fill>
    </dxf>
  </rfmt>
  <rfmt sheetId="1" sqref="AC1614" start="0" length="0">
    <dxf>
      <fill>
        <patternFill patternType="solid">
          <bgColor indexed="9"/>
        </patternFill>
      </fill>
    </dxf>
  </rfmt>
  <rfmt sheetId="1" sqref="AA1615" start="0" length="0">
    <dxf>
      <fill>
        <patternFill patternType="solid">
          <bgColor indexed="9"/>
        </patternFill>
      </fill>
    </dxf>
  </rfmt>
  <rfmt sheetId="1" sqref="AB1615" start="0" length="0">
    <dxf>
      <fill>
        <patternFill patternType="solid">
          <bgColor indexed="9"/>
        </patternFill>
      </fill>
    </dxf>
  </rfmt>
  <rfmt sheetId="1" sqref="AC1615" start="0" length="0">
    <dxf>
      <fill>
        <patternFill patternType="solid">
          <bgColor indexed="9"/>
        </patternFill>
      </fill>
    </dxf>
  </rfmt>
  <rfmt sheetId="1" sqref="AA1616" start="0" length="0">
    <dxf>
      <fill>
        <patternFill patternType="solid">
          <bgColor indexed="9"/>
        </patternFill>
      </fill>
    </dxf>
  </rfmt>
  <rfmt sheetId="1" sqref="AB1616" start="0" length="0">
    <dxf>
      <fill>
        <patternFill patternType="solid">
          <bgColor indexed="9"/>
        </patternFill>
      </fill>
    </dxf>
  </rfmt>
  <rfmt sheetId="1" sqref="AC1616" start="0" length="0">
    <dxf>
      <fill>
        <patternFill patternType="solid">
          <bgColor indexed="9"/>
        </patternFill>
      </fill>
    </dxf>
  </rfmt>
  <rfmt sheetId="1" sqref="AA1617" start="0" length="0">
    <dxf>
      <fill>
        <patternFill patternType="solid">
          <bgColor indexed="9"/>
        </patternFill>
      </fill>
    </dxf>
  </rfmt>
  <rfmt sheetId="1" sqref="AB1617" start="0" length="0">
    <dxf>
      <fill>
        <patternFill patternType="solid">
          <bgColor indexed="9"/>
        </patternFill>
      </fill>
    </dxf>
  </rfmt>
  <rfmt sheetId="1" sqref="AC1617" start="0" length="0">
    <dxf>
      <fill>
        <patternFill patternType="solid">
          <bgColor indexed="9"/>
        </patternFill>
      </fill>
    </dxf>
  </rfmt>
  <rfmt sheetId="1" sqref="AA1618" start="0" length="0">
    <dxf>
      <fill>
        <patternFill patternType="solid">
          <bgColor indexed="9"/>
        </patternFill>
      </fill>
    </dxf>
  </rfmt>
  <rfmt sheetId="1" sqref="AB1618" start="0" length="0">
    <dxf>
      <fill>
        <patternFill patternType="solid">
          <bgColor indexed="9"/>
        </patternFill>
      </fill>
    </dxf>
  </rfmt>
  <rfmt sheetId="1" sqref="AC1618" start="0" length="0">
    <dxf>
      <fill>
        <patternFill patternType="solid">
          <bgColor indexed="9"/>
        </patternFill>
      </fill>
    </dxf>
  </rfmt>
  <rfmt sheetId="1" sqref="AA1619" start="0" length="0">
    <dxf>
      <fill>
        <patternFill patternType="solid">
          <bgColor indexed="9"/>
        </patternFill>
      </fill>
    </dxf>
  </rfmt>
  <rfmt sheetId="1" sqref="AB1619" start="0" length="0">
    <dxf>
      <fill>
        <patternFill patternType="solid">
          <bgColor indexed="9"/>
        </patternFill>
      </fill>
    </dxf>
  </rfmt>
  <rfmt sheetId="1" sqref="AC1619" start="0" length="0">
    <dxf>
      <fill>
        <patternFill patternType="solid">
          <bgColor indexed="9"/>
        </patternFill>
      </fill>
    </dxf>
  </rfmt>
  <rfmt sheetId="1" sqref="AA1620" start="0" length="0">
    <dxf>
      <fill>
        <patternFill patternType="solid">
          <bgColor indexed="9"/>
        </patternFill>
      </fill>
    </dxf>
  </rfmt>
  <rfmt sheetId="1" sqref="AB1620" start="0" length="0">
    <dxf>
      <fill>
        <patternFill patternType="solid">
          <bgColor indexed="9"/>
        </patternFill>
      </fill>
    </dxf>
  </rfmt>
  <rfmt sheetId="1" sqref="AC1620" start="0" length="0">
    <dxf>
      <fill>
        <patternFill patternType="solid">
          <bgColor indexed="9"/>
        </patternFill>
      </fill>
    </dxf>
  </rfmt>
  <rfmt sheetId="1" sqref="AA1621" start="0" length="0">
    <dxf>
      <fill>
        <patternFill patternType="solid">
          <bgColor indexed="9"/>
        </patternFill>
      </fill>
    </dxf>
  </rfmt>
  <rfmt sheetId="1" sqref="AB1621" start="0" length="0">
    <dxf>
      <fill>
        <patternFill patternType="solid">
          <bgColor indexed="9"/>
        </patternFill>
      </fill>
    </dxf>
  </rfmt>
  <rfmt sheetId="1" sqref="AC1621" start="0" length="0">
    <dxf>
      <fill>
        <patternFill patternType="solid">
          <bgColor indexed="9"/>
        </patternFill>
      </fill>
    </dxf>
  </rfmt>
  <rfmt sheetId="1" sqref="AA1622" start="0" length="0">
    <dxf>
      <fill>
        <patternFill patternType="solid">
          <bgColor indexed="9"/>
        </patternFill>
      </fill>
    </dxf>
  </rfmt>
  <rfmt sheetId="1" sqref="AB1622" start="0" length="0">
    <dxf>
      <fill>
        <patternFill patternType="solid">
          <bgColor indexed="9"/>
        </patternFill>
      </fill>
    </dxf>
  </rfmt>
  <rfmt sheetId="1" sqref="AC1622" start="0" length="0">
    <dxf>
      <fill>
        <patternFill patternType="solid">
          <bgColor indexed="9"/>
        </patternFill>
      </fill>
    </dxf>
  </rfmt>
  <rfmt sheetId="1" sqref="AA1623" start="0" length="0">
    <dxf>
      <fill>
        <patternFill patternType="solid">
          <bgColor indexed="9"/>
        </patternFill>
      </fill>
    </dxf>
  </rfmt>
  <rfmt sheetId="1" sqref="AB1623" start="0" length="0">
    <dxf>
      <fill>
        <patternFill patternType="solid">
          <bgColor indexed="9"/>
        </patternFill>
      </fill>
    </dxf>
  </rfmt>
  <rfmt sheetId="1" sqref="AC1623" start="0" length="0">
    <dxf>
      <fill>
        <patternFill patternType="solid">
          <bgColor indexed="9"/>
        </patternFill>
      </fill>
    </dxf>
  </rfmt>
  <rfmt sheetId="1" sqref="AA1624" start="0" length="0">
    <dxf>
      <fill>
        <patternFill patternType="solid">
          <bgColor indexed="9"/>
        </patternFill>
      </fill>
    </dxf>
  </rfmt>
  <rfmt sheetId="1" sqref="AB1624" start="0" length="0">
    <dxf>
      <fill>
        <patternFill patternType="solid">
          <bgColor indexed="9"/>
        </patternFill>
      </fill>
    </dxf>
  </rfmt>
  <rfmt sheetId="1" sqref="AC1624" start="0" length="0">
    <dxf>
      <fill>
        <patternFill patternType="solid">
          <bgColor indexed="9"/>
        </patternFill>
      </fill>
    </dxf>
  </rfmt>
  <rfmt sheetId="1" sqref="AA1625" start="0" length="0">
    <dxf>
      <fill>
        <patternFill patternType="solid">
          <bgColor indexed="9"/>
        </patternFill>
      </fill>
    </dxf>
  </rfmt>
  <rfmt sheetId="1" sqref="AB1625" start="0" length="0">
    <dxf>
      <fill>
        <patternFill patternType="solid">
          <bgColor indexed="9"/>
        </patternFill>
      </fill>
    </dxf>
  </rfmt>
  <rfmt sheetId="1" sqref="AC1625" start="0" length="0">
    <dxf>
      <fill>
        <patternFill patternType="solid">
          <bgColor indexed="9"/>
        </patternFill>
      </fill>
    </dxf>
  </rfmt>
  <rfmt sheetId="1" sqref="AA1626" start="0" length="0">
    <dxf>
      <fill>
        <patternFill patternType="solid">
          <bgColor indexed="9"/>
        </patternFill>
      </fill>
    </dxf>
  </rfmt>
  <rfmt sheetId="1" sqref="AB1626" start="0" length="0">
    <dxf>
      <fill>
        <patternFill patternType="solid">
          <bgColor indexed="9"/>
        </patternFill>
      </fill>
    </dxf>
  </rfmt>
  <rfmt sheetId="1" sqref="AC1626" start="0" length="0">
    <dxf>
      <fill>
        <patternFill patternType="solid">
          <bgColor indexed="9"/>
        </patternFill>
      </fill>
    </dxf>
  </rfmt>
  <rfmt sheetId="1" sqref="AA1627" start="0" length="0">
    <dxf>
      <fill>
        <patternFill patternType="solid">
          <bgColor indexed="9"/>
        </patternFill>
      </fill>
    </dxf>
  </rfmt>
  <rfmt sheetId="1" sqref="AB1627" start="0" length="0">
    <dxf>
      <fill>
        <patternFill patternType="solid">
          <bgColor indexed="9"/>
        </patternFill>
      </fill>
    </dxf>
  </rfmt>
  <rfmt sheetId="1" sqref="AC1627" start="0" length="0">
    <dxf>
      <fill>
        <patternFill patternType="solid">
          <bgColor indexed="9"/>
        </patternFill>
      </fill>
    </dxf>
  </rfmt>
  <rfmt sheetId="1" sqref="AA1628" start="0" length="0">
    <dxf>
      <fill>
        <patternFill patternType="solid">
          <bgColor indexed="9"/>
        </patternFill>
      </fill>
    </dxf>
  </rfmt>
  <rfmt sheetId="1" sqref="AB1628" start="0" length="0">
    <dxf>
      <fill>
        <patternFill patternType="solid">
          <bgColor indexed="9"/>
        </patternFill>
      </fill>
    </dxf>
  </rfmt>
  <rfmt sheetId="1" sqref="AC1628" start="0" length="0">
    <dxf>
      <fill>
        <patternFill patternType="solid">
          <bgColor indexed="9"/>
        </patternFill>
      </fill>
    </dxf>
  </rfmt>
  <rfmt sheetId="1" sqref="AA1629" start="0" length="0">
    <dxf>
      <fill>
        <patternFill patternType="solid">
          <bgColor indexed="9"/>
        </patternFill>
      </fill>
    </dxf>
  </rfmt>
  <rfmt sheetId="1" sqref="AB1629" start="0" length="0">
    <dxf>
      <fill>
        <patternFill patternType="solid">
          <bgColor indexed="9"/>
        </patternFill>
      </fill>
    </dxf>
  </rfmt>
  <rfmt sheetId="1" sqref="AC1629" start="0" length="0">
    <dxf>
      <fill>
        <patternFill patternType="solid">
          <bgColor indexed="9"/>
        </patternFill>
      </fill>
    </dxf>
  </rfmt>
  <rfmt sheetId="1" sqref="AA1630" start="0" length="0">
    <dxf>
      <fill>
        <patternFill patternType="solid">
          <bgColor indexed="9"/>
        </patternFill>
      </fill>
    </dxf>
  </rfmt>
  <rfmt sheetId="1" sqref="AB1630" start="0" length="0">
    <dxf>
      <fill>
        <patternFill patternType="solid">
          <bgColor indexed="9"/>
        </patternFill>
      </fill>
    </dxf>
  </rfmt>
  <rfmt sheetId="1" sqref="AC1630" start="0" length="0">
    <dxf>
      <fill>
        <patternFill patternType="solid">
          <bgColor indexed="9"/>
        </patternFill>
      </fill>
    </dxf>
  </rfmt>
  <rfmt sheetId="1" sqref="AA1631" start="0" length="0">
    <dxf>
      <fill>
        <patternFill patternType="solid">
          <bgColor indexed="9"/>
        </patternFill>
      </fill>
    </dxf>
  </rfmt>
  <rfmt sheetId="1" sqref="AB1631" start="0" length="0">
    <dxf>
      <fill>
        <patternFill patternType="solid">
          <bgColor indexed="9"/>
        </patternFill>
      </fill>
    </dxf>
  </rfmt>
  <rfmt sheetId="1" sqref="AC1631" start="0" length="0">
    <dxf>
      <fill>
        <patternFill patternType="solid">
          <bgColor indexed="9"/>
        </patternFill>
      </fill>
    </dxf>
  </rfmt>
  <rfmt sheetId="1" sqref="AA1632" start="0" length="0">
    <dxf>
      <fill>
        <patternFill patternType="solid">
          <bgColor indexed="9"/>
        </patternFill>
      </fill>
    </dxf>
  </rfmt>
  <rfmt sheetId="1" sqref="AB1632" start="0" length="0">
    <dxf>
      <fill>
        <patternFill patternType="solid">
          <bgColor indexed="9"/>
        </patternFill>
      </fill>
    </dxf>
  </rfmt>
  <rfmt sheetId="1" sqref="AC1632" start="0" length="0">
    <dxf>
      <fill>
        <patternFill patternType="solid">
          <bgColor indexed="9"/>
        </patternFill>
      </fill>
    </dxf>
  </rfmt>
  <rfmt sheetId="1" sqref="AA1633" start="0" length="0">
    <dxf>
      <fill>
        <patternFill patternType="solid">
          <bgColor indexed="9"/>
        </patternFill>
      </fill>
    </dxf>
  </rfmt>
  <rfmt sheetId="1" sqref="AB1633" start="0" length="0">
    <dxf>
      <fill>
        <patternFill patternType="solid">
          <bgColor indexed="9"/>
        </patternFill>
      </fill>
    </dxf>
  </rfmt>
  <rfmt sheetId="1" sqref="AC1633" start="0" length="0">
    <dxf>
      <fill>
        <patternFill patternType="solid">
          <bgColor indexed="9"/>
        </patternFill>
      </fill>
    </dxf>
  </rfmt>
  <rfmt sheetId="1" sqref="AA1634" start="0" length="0">
    <dxf>
      <fill>
        <patternFill patternType="solid">
          <bgColor indexed="9"/>
        </patternFill>
      </fill>
    </dxf>
  </rfmt>
  <rfmt sheetId="1" sqref="AB1634" start="0" length="0">
    <dxf>
      <fill>
        <patternFill patternType="solid">
          <bgColor indexed="9"/>
        </patternFill>
      </fill>
    </dxf>
  </rfmt>
  <rfmt sheetId="1" sqref="AC1634" start="0" length="0">
    <dxf>
      <fill>
        <patternFill patternType="solid">
          <bgColor indexed="9"/>
        </patternFill>
      </fill>
    </dxf>
  </rfmt>
  <rfmt sheetId="1" sqref="AA1635" start="0" length="0">
    <dxf>
      <fill>
        <patternFill patternType="solid">
          <bgColor indexed="9"/>
        </patternFill>
      </fill>
    </dxf>
  </rfmt>
  <rfmt sheetId="1" sqref="AB1635" start="0" length="0">
    <dxf>
      <fill>
        <patternFill patternType="solid">
          <bgColor indexed="9"/>
        </patternFill>
      </fill>
    </dxf>
  </rfmt>
  <rfmt sheetId="1" sqref="AC1635" start="0" length="0">
    <dxf>
      <fill>
        <patternFill patternType="solid">
          <bgColor indexed="9"/>
        </patternFill>
      </fill>
    </dxf>
  </rfmt>
  <rfmt sheetId="1" sqref="AA1636" start="0" length="0">
    <dxf>
      <fill>
        <patternFill patternType="solid">
          <bgColor indexed="9"/>
        </patternFill>
      </fill>
    </dxf>
  </rfmt>
  <rfmt sheetId="1" sqref="AB1636" start="0" length="0">
    <dxf>
      <fill>
        <patternFill patternType="solid">
          <bgColor indexed="9"/>
        </patternFill>
      </fill>
    </dxf>
  </rfmt>
  <rfmt sheetId="1" sqref="AC1636" start="0" length="0">
    <dxf>
      <fill>
        <patternFill patternType="solid">
          <bgColor indexed="9"/>
        </patternFill>
      </fill>
    </dxf>
  </rfmt>
  <rfmt sheetId="1" sqref="AA1637" start="0" length="0">
    <dxf>
      <fill>
        <patternFill patternType="solid">
          <bgColor indexed="9"/>
        </patternFill>
      </fill>
    </dxf>
  </rfmt>
  <rfmt sheetId="1" sqref="AB1637" start="0" length="0">
    <dxf>
      <fill>
        <patternFill patternType="solid">
          <bgColor indexed="9"/>
        </patternFill>
      </fill>
    </dxf>
  </rfmt>
  <rfmt sheetId="1" sqref="AC1637" start="0" length="0">
    <dxf>
      <fill>
        <patternFill patternType="solid">
          <bgColor indexed="9"/>
        </patternFill>
      </fill>
    </dxf>
  </rfmt>
  <rfmt sheetId="1" sqref="AA1638" start="0" length="0">
    <dxf>
      <fill>
        <patternFill patternType="solid">
          <bgColor indexed="9"/>
        </patternFill>
      </fill>
    </dxf>
  </rfmt>
  <rfmt sheetId="1" sqref="AB1638" start="0" length="0">
    <dxf>
      <fill>
        <patternFill patternType="solid">
          <bgColor indexed="9"/>
        </patternFill>
      </fill>
    </dxf>
  </rfmt>
  <rfmt sheetId="1" sqref="AC1638" start="0" length="0">
    <dxf>
      <fill>
        <patternFill patternType="solid">
          <bgColor indexed="9"/>
        </patternFill>
      </fill>
    </dxf>
  </rfmt>
  <rfmt sheetId="1" sqref="AA1639" start="0" length="0">
    <dxf>
      <fill>
        <patternFill patternType="solid">
          <bgColor indexed="9"/>
        </patternFill>
      </fill>
    </dxf>
  </rfmt>
  <rfmt sheetId="1" sqref="AB1639" start="0" length="0">
    <dxf>
      <fill>
        <patternFill patternType="solid">
          <bgColor indexed="9"/>
        </patternFill>
      </fill>
    </dxf>
  </rfmt>
  <rfmt sheetId="1" sqref="AC1639" start="0" length="0">
    <dxf>
      <fill>
        <patternFill patternType="solid">
          <bgColor indexed="9"/>
        </patternFill>
      </fill>
    </dxf>
  </rfmt>
  <rfmt sheetId="1" sqref="AA1640" start="0" length="0">
    <dxf>
      <fill>
        <patternFill patternType="solid">
          <bgColor indexed="9"/>
        </patternFill>
      </fill>
    </dxf>
  </rfmt>
  <rfmt sheetId="1" sqref="AB1640" start="0" length="0">
    <dxf>
      <fill>
        <patternFill patternType="solid">
          <bgColor indexed="9"/>
        </patternFill>
      </fill>
    </dxf>
  </rfmt>
  <rfmt sheetId="1" sqref="AC1640" start="0" length="0">
    <dxf>
      <fill>
        <patternFill patternType="solid">
          <bgColor indexed="9"/>
        </patternFill>
      </fill>
    </dxf>
  </rfmt>
  <rfmt sheetId="1" sqref="AA1641" start="0" length="0">
    <dxf>
      <fill>
        <patternFill patternType="solid">
          <bgColor indexed="9"/>
        </patternFill>
      </fill>
    </dxf>
  </rfmt>
  <rfmt sheetId="1" sqref="AB1641" start="0" length="0">
    <dxf>
      <fill>
        <patternFill patternType="solid">
          <bgColor indexed="9"/>
        </patternFill>
      </fill>
    </dxf>
  </rfmt>
  <rfmt sheetId="1" sqref="AC1641" start="0" length="0">
    <dxf>
      <fill>
        <patternFill patternType="solid">
          <bgColor indexed="9"/>
        </patternFill>
      </fill>
    </dxf>
  </rfmt>
  <rfmt sheetId="1" sqref="AA1642" start="0" length="0">
    <dxf>
      <fill>
        <patternFill patternType="solid">
          <bgColor indexed="9"/>
        </patternFill>
      </fill>
    </dxf>
  </rfmt>
  <rfmt sheetId="1" sqref="AB1642" start="0" length="0">
    <dxf>
      <fill>
        <patternFill patternType="solid">
          <bgColor indexed="9"/>
        </patternFill>
      </fill>
    </dxf>
  </rfmt>
  <rfmt sheetId="1" sqref="AC1642" start="0" length="0">
    <dxf>
      <fill>
        <patternFill patternType="solid">
          <bgColor indexed="9"/>
        </patternFill>
      </fill>
    </dxf>
  </rfmt>
  <rfmt sheetId="1" sqref="AA1643" start="0" length="0">
    <dxf>
      <fill>
        <patternFill patternType="solid">
          <bgColor indexed="9"/>
        </patternFill>
      </fill>
    </dxf>
  </rfmt>
  <rfmt sheetId="1" sqref="AB1643" start="0" length="0">
    <dxf>
      <fill>
        <patternFill patternType="solid">
          <bgColor indexed="9"/>
        </patternFill>
      </fill>
    </dxf>
  </rfmt>
  <rfmt sheetId="1" sqref="AC1643" start="0" length="0">
    <dxf>
      <fill>
        <patternFill patternType="solid">
          <bgColor indexed="9"/>
        </patternFill>
      </fill>
    </dxf>
  </rfmt>
  <rfmt sheetId="1" sqref="AA1644" start="0" length="0">
    <dxf>
      <fill>
        <patternFill patternType="solid">
          <bgColor indexed="9"/>
        </patternFill>
      </fill>
    </dxf>
  </rfmt>
  <rfmt sheetId="1" sqref="AB1644" start="0" length="0">
    <dxf>
      <fill>
        <patternFill patternType="solid">
          <bgColor indexed="9"/>
        </patternFill>
      </fill>
    </dxf>
  </rfmt>
  <rfmt sheetId="1" sqref="AC1644" start="0" length="0">
    <dxf>
      <fill>
        <patternFill patternType="solid">
          <bgColor indexed="9"/>
        </patternFill>
      </fill>
    </dxf>
  </rfmt>
  <rfmt sheetId="1" sqref="AA1645" start="0" length="0">
    <dxf>
      <fill>
        <patternFill patternType="solid">
          <bgColor indexed="9"/>
        </patternFill>
      </fill>
    </dxf>
  </rfmt>
  <rfmt sheetId="1" sqref="AB1645" start="0" length="0">
    <dxf>
      <fill>
        <patternFill patternType="solid">
          <bgColor indexed="9"/>
        </patternFill>
      </fill>
    </dxf>
  </rfmt>
  <rfmt sheetId="1" sqref="AC1645" start="0" length="0">
    <dxf>
      <fill>
        <patternFill patternType="solid">
          <bgColor indexed="9"/>
        </patternFill>
      </fill>
    </dxf>
  </rfmt>
  <rfmt sheetId="1" sqref="AA1646" start="0" length="0">
    <dxf>
      <fill>
        <patternFill patternType="solid">
          <bgColor indexed="9"/>
        </patternFill>
      </fill>
    </dxf>
  </rfmt>
  <rfmt sheetId="1" sqref="AB1646" start="0" length="0">
    <dxf>
      <fill>
        <patternFill patternType="solid">
          <bgColor indexed="9"/>
        </patternFill>
      </fill>
    </dxf>
  </rfmt>
  <rfmt sheetId="1" sqref="AC1646" start="0" length="0">
    <dxf>
      <fill>
        <patternFill patternType="solid">
          <bgColor indexed="9"/>
        </patternFill>
      </fill>
    </dxf>
  </rfmt>
  <rfmt sheetId="1" sqref="AA1647" start="0" length="0">
    <dxf>
      <fill>
        <patternFill patternType="solid">
          <bgColor indexed="9"/>
        </patternFill>
      </fill>
    </dxf>
  </rfmt>
  <rfmt sheetId="1" sqref="AB1647" start="0" length="0">
    <dxf>
      <fill>
        <patternFill patternType="solid">
          <bgColor indexed="9"/>
        </patternFill>
      </fill>
    </dxf>
  </rfmt>
  <rfmt sheetId="1" sqref="AC1647" start="0" length="0">
    <dxf>
      <fill>
        <patternFill patternType="solid">
          <bgColor indexed="9"/>
        </patternFill>
      </fill>
    </dxf>
  </rfmt>
  <rfmt sheetId="1" sqref="AA1648" start="0" length="0">
    <dxf>
      <fill>
        <patternFill patternType="solid">
          <bgColor indexed="9"/>
        </patternFill>
      </fill>
    </dxf>
  </rfmt>
  <rfmt sheetId="1" sqref="AB1648" start="0" length="0">
    <dxf>
      <fill>
        <patternFill patternType="solid">
          <bgColor indexed="9"/>
        </patternFill>
      </fill>
    </dxf>
  </rfmt>
  <rfmt sheetId="1" sqref="AC1648" start="0" length="0">
    <dxf>
      <fill>
        <patternFill patternType="solid">
          <bgColor indexed="9"/>
        </patternFill>
      </fill>
    </dxf>
  </rfmt>
  <rfmt sheetId="1" sqref="AA1649" start="0" length="0">
    <dxf>
      <fill>
        <patternFill patternType="solid">
          <bgColor indexed="9"/>
        </patternFill>
      </fill>
    </dxf>
  </rfmt>
  <rfmt sheetId="1" sqref="AB1649" start="0" length="0">
    <dxf>
      <fill>
        <patternFill patternType="solid">
          <bgColor indexed="9"/>
        </patternFill>
      </fill>
    </dxf>
  </rfmt>
  <rfmt sheetId="1" sqref="AC1649" start="0" length="0">
    <dxf>
      <fill>
        <patternFill patternType="solid">
          <bgColor indexed="9"/>
        </patternFill>
      </fill>
    </dxf>
  </rfmt>
  <rfmt sheetId="1" sqref="AA1650" start="0" length="0">
    <dxf>
      <fill>
        <patternFill patternType="solid">
          <bgColor indexed="9"/>
        </patternFill>
      </fill>
    </dxf>
  </rfmt>
  <rfmt sheetId="1" sqref="AB1650" start="0" length="0">
    <dxf>
      <fill>
        <patternFill patternType="solid">
          <bgColor indexed="9"/>
        </patternFill>
      </fill>
    </dxf>
  </rfmt>
  <rfmt sheetId="1" sqref="AC1650" start="0" length="0">
    <dxf>
      <fill>
        <patternFill patternType="solid">
          <bgColor indexed="9"/>
        </patternFill>
      </fill>
    </dxf>
  </rfmt>
  <rfmt sheetId="1" sqref="AA1651" start="0" length="0">
    <dxf>
      <fill>
        <patternFill patternType="solid">
          <bgColor indexed="9"/>
        </patternFill>
      </fill>
    </dxf>
  </rfmt>
  <rfmt sheetId="1" sqref="AB1651" start="0" length="0">
    <dxf>
      <fill>
        <patternFill patternType="solid">
          <bgColor indexed="9"/>
        </patternFill>
      </fill>
    </dxf>
  </rfmt>
  <rfmt sheetId="1" sqref="AC1651" start="0" length="0">
    <dxf>
      <fill>
        <patternFill patternType="solid">
          <bgColor indexed="9"/>
        </patternFill>
      </fill>
    </dxf>
  </rfmt>
  <rfmt sheetId="1" sqref="AA1652" start="0" length="0">
    <dxf>
      <fill>
        <patternFill patternType="solid">
          <bgColor indexed="9"/>
        </patternFill>
      </fill>
    </dxf>
  </rfmt>
  <rfmt sheetId="1" sqref="AB1652" start="0" length="0">
    <dxf>
      <fill>
        <patternFill patternType="solid">
          <bgColor indexed="9"/>
        </patternFill>
      </fill>
    </dxf>
  </rfmt>
  <rfmt sheetId="1" sqref="AC1652" start="0" length="0">
    <dxf>
      <fill>
        <patternFill patternType="solid">
          <bgColor indexed="9"/>
        </patternFill>
      </fill>
    </dxf>
  </rfmt>
  <rfmt sheetId="1" sqref="AA1653" start="0" length="0">
    <dxf>
      <fill>
        <patternFill patternType="solid">
          <bgColor indexed="9"/>
        </patternFill>
      </fill>
    </dxf>
  </rfmt>
  <rfmt sheetId="1" sqref="AB1653" start="0" length="0">
    <dxf>
      <fill>
        <patternFill patternType="solid">
          <bgColor indexed="9"/>
        </patternFill>
      </fill>
    </dxf>
  </rfmt>
  <rfmt sheetId="1" sqref="AC1653" start="0" length="0">
    <dxf>
      <fill>
        <patternFill patternType="solid">
          <bgColor indexed="9"/>
        </patternFill>
      </fill>
    </dxf>
  </rfmt>
  <rfmt sheetId="1" sqref="AA1654" start="0" length="0">
    <dxf>
      <fill>
        <patternFill patternType="solid">
          <bgColor indexed="9"/>
        </patternFill>
      </fill>
    </dxf>
  </rfmt>
  <rfmt sheetId="1" sqref="AB1654" start="0" length="0">
    <dxf>
      <fill>
        <patternFill patternType="solid">
          <bgColor indexed="9"/>
        </patternFill>
      </fill>
    </dxf>
  </rfmt>
  <rfmt sheetId="1" sqref="AC1654" start="0" length="0">
    <dxf>
      <fill>
        <patternFill patternType="solid">
          <bgColor indexed="9"/>
        </patternFill>
      </fill>
    </dxf>
  </rfmt>
  <rfmt sheetId="1" sqref="AA1655" start="0" length="0">
    <dxf>
      <fill>
        <patternFill patternType="solid">
          <bgColor indexed="9"/>
        </patternFill>
      </fill>
    </dxf>
  </rfmt>
  <rfmt sheetId="1" sqref="AB1655" start="0" length="0">
    <dxf>
      <fill>
        <patternFill patternType="solid">
          <bgColor indexed="9"/>
        </patternFill>
      </fill>
    </dxf>
  </rfmt>
  <rfmt sheetId="1" sqref="AC1655" start="0" length="0">
    <dxf>
      <fill>
        <patternFill patternType="solid">
          <bgColor indexed="9"/>
        </patternFill>
      </fill>
    </dxf>
  </rfmt>
  <rfmt sheetId="1" sqref="AA1656" start="0" length="0">
    <dxf>
      <fill>
        <patternFill patternType="solid">
          <bgColor indexed="9"/>
        </patternFill>
      </fill>
    </dxf>
  </rfmt>
  <rfmt sheetId="1" sqref="AB1656" start="0" length="0">
    <dxf>
      <fill>
        <patternFill patternType="solid">
          <bgColor indexed="9"/>
        </patternFill>
      </fill>
    </dxf>
  </rfmt>
  <rfmt sheetId="1" sqref="AC1656" start="0" length="0">
    <dxf>
      <fill>
        <patternFill patternType="solid">
          <bgColor indexed="9"/>
        </patternFill>
      </fill>
    </dxf>
  </rfmt>
  <rfmt sheetId="1" sqref="AA1657" start="0" length="0">
    <dxf>
      <fill>
        <patternFill patternType="solid">
          <bgColor indexed="9"/>
        </patternFill>
      </fill>
    </dxf>
  </rfmt>
  <rfmt sheetId="1" sqref="AB1657" start="0" length="0">
    <dxf>
      <fill>
        <patternFill patternType="solid">
          <bgColor indexed="9"/>
        </patternFill>
      </fill>
    </dxf>
  </rfmt>
  <rfmt sheetId="1" sqref="AC1657" start="0" length="0">
    <dxf>
      <fill>
        <patternFill patternType="solid">
          <bgColor indexed="9"/>
        </patternFill>
      </fill>
    </dxf>
  </rfmt>
  <rfmt sheetId="1" sqref="AA1658" start="0" length="0">
    <dxf>
      <fill>
        <patternFill patternType="solid">
          <bgColor indexed="9"/>
        </patternFill>
      </fill>
    </dxf>
  </rfmt>
  <rfmt sheetId="1" sqref="AB1658" start="0" length="0">
    <dxf>
      <fill>
        <patternFill patternType="solid">
          <bgColor indexed="9"/>
        </patternFill>
      </fill>
    </dxf>
  </rfmt>
  <rfmt sheetId="1" sqref="AC1658" start="0" length="0">
    <dxf>
      <fill>
        <patternFill patternType="solid">
          <bgColor indexed="9"/>
        </patternFill>
      </fill>
    </dxf>
  </rfmt>
  <rfmt sheetId="1" sqref="AA1659" start="0" length="0">
    <dxf>
      <fill>
        <patternFill patternType="solid">
          <bgColor indexed="9"/>
        </patternFill>
      </fill>
    </dxf>
  </rfmt>
  <rfmt sheetId="1" sqref="AB1659" start="0" length="0">
    <dxf>
      <fill>
        <patternFill patternType="solid">
          <bgColor indexed="9"/>
        </patternFill>
      </fill>
    </dxf>
  </rfmt>
  <rfmt sheetId="1" sqref="AC1659" start="0" length="0">
    <dxf>
      <fill>
        <patternFill patternType="solid">
          <bgColor indexed="9"/>
        </patternFill>
      </fill>
    </dxf>
  </rfmt>
  <rfmt sheetId="1" sqref="AA1660" start="0" length="0">
    <dxf>
      <fill>
        <patternFill patternType="solid">
          <bgColor indexed="9"/>
        </patternFill>
      </fill>
    </dxf>
  </rfmt>
  <rfmt sheetId="1" sqref="AB1660" start="0" length="0">
    <dxf>
      <fill>
        <patternFill patternType="solid">
          <bgColor indexed="9"/>
        </patternFill>
      </fill>
    </dxf>
  </rfmt>
  <rfmt sheetId="1" sqref="AC1660" start="0" length="0">
    <dxf>
      <fill>
        <patternFill patternType="solid">
          <bgColor indexed="9"/>
        </patternFill>
      </fill>
    </dxf>
  </rfmt>
  <rfmt sheetId="1" sqref="AA1661" start="0" length="0">
    <dxf>
      <fill>
        <patternFill patternType="solid">
          <bgColor indexed="9"/>
        </patternFill>
      </fill>
    </dxf>
  </rfmt>
  <rfmt sheetId="1" sqref="AB1661" start="0" length="0">
    <dxf>
      <fill>
        <patternFill patternType="solid">
          <bgColor indexed="9"/>
        </patternFill>
      </fill>
    </dxf>
  </rfmt>
  <rfmt sheetId="1" sqref="AC1661" start="0" length="0">
    <dxf>
      <fill>
        <patternFill patternType="solid">
          <bgColor indexed="9"/>
        </patternFill>
      </fill>
    </dxf>
  </rfmt>
  <rfmt sheetId="1" sqref="AA1662" start="0" length="0">
    <dxf>
      <fill>
        <patternFill patternType="solid">
          <bgColor indexed="9"/>
        </patternFill>
      </fill>
    </dxf>
  </rfmt>
  <rfmt sheetId="1" sqref="AB1662" start="0" length="0">
    <dxf>
      <fill>
        <patternFill patternType="solid">
          <bgColor indexed="9"/>
        </patternFill>
      </fill>
    </dxf>
  </rfmt>
  <rfmt sheetId="1" sqref="AC1662" start="0" length="0">
    <dxf>
      <fill>
        <patternFill patternType="solid">
          <bgColor indexed="9"/>
        </patternFill>
      </fill>
    </dxf>
  </rfmt>
  <rfmt sheetId="1" sqref="AA1663" start="0" length="0">
    <dxf>
      <fill>
        <patternFill patternType="solid">
          <bgColor indexed="9"/>
        </patternFill>
      </fill>
    </dxf>
  </rfmt>
  <rfmt sheetId="1" sqref="AB1663" start="0" length="0">
    <dxf>
      <fill>
        <patternFill patternType="solid">
          <bgColor indexed="9"/>
        </patternFill>
      </fill>
    </dxf>
  </rfmt>
  <rfmt sheetId="1" sqref="AC1663" start="0" length="0">
    <dxf>
      <fill>
        <patternFill patternType="solid">
          <bgColor indexed="9"/>
        </patternFill>
      </fill>
    </dxf>
  </rfmt>
  <rfmt sheetId="1" sqref="AA1664" start="0" length="0">
    <dxf>
      <fill>
        <patternFill patternType="solid">
          <bgColor indexed="9"/>
        </patternFill>
      </fill>
    </dxf>
  </rfmt>
  <rfmt sheetId="1" sqref="AB1664" start="0" length="0">
    <dxf>
      <fill>
        <patternFill patternType="solid">
          <bgColor indexed="9"/>
        </patternFill>
      </fill>
    </dxf>
  </rfmt>
  <rfmt sheetId="1" sqref="AC1664" start="0" length="0">
    <dxf>
      <fill>
        <patternFill patternType="solid">
          <bgColor indexed="9"/>
        </patternFill>
      </fill>
    </dxf>
  </rfmt>
  <rfmt sheetId="1" sqref="AA1665" start="0" length="0">
    <dxf>
      <fill>
        <patternFill patternType="solid">
          <bgColor indexed="9"/>
        </patternFill>
      </fill>
    </dxf>
  </rfmt>
  <rfmt sheetId="1" sqref="AB1665" start="0" length="0">
    <dxf>
      <fill>
        <patternFill patternType="solid">
          <bgColor indexed="9"/>
        </patternFill>
      </fill>
    </dxf>
  </rfmt>
  <rfmt sheetId="1" sqref="AC1665" start="0" length="0">
    <dxf>
      <fill>
        <patternFill patternType="solid">
          <bgColor indexed="9"/>
        </patternFill>
      </fill>
    </dxf>
  </rfmt>
  <rfmt sheetId="1" sqref="AA1666" start="0" length="0">
    <dxf>
      <fill>
        <patternFill patternType="solid">
          <bgColor indexed="9"/>
        </patternFill>
      </fill>
    </dxf>
  </rfmt>
  <rfmt sheetId="1" sqref="AB1666" start="0" length="0">
    <dxf>
      <fill>
        <patternFill patternType="solid">
          <bgColor indexed="9"/>
        </patternFill>
      </fill>
    </dxf>
  </rfmt>
  <rfmt sheetId="1" sqref="AC1666" start="0" length="0">
    <dxf>
      <fill>
        <patternFill patternType="solid">
          <bgColor indexed="9"/>
        </patternFill>
      </fill>
    </dxf>
  </rfmt>
  <rfmt sheetId="1" sqref="AA1667" start="0" length="0">
    <dxf>
      <fill>
        <patternFill patternType="solid">
          <bgColor indexed="9"/>
        </patternFill>
      </fill>
    </dxf>
  </rfmt>
  <rfmt sheetId="1" sqref="AB1667" start="0" length="0">
    <dxf>
      <fill>
        <patternFill patternType="solid">
          <bgColor indexed="9"/>
        </patternFill>
      </fill>
    </dxf>
  </rfmt>
  <rfmt sheetId="1" sqref="AC1667" start="0" length="0">
    <dxf>
      <fill>
        <patternFill patternType="solid">
          <bgColor indexed="9"/>
        </patternFill>
      </fill>
    </dxf>
  </rfmt>
  <rfmt sheetId="1" sqref="AA1668" start="0" length="0">
    <dxf>
      <fill>
        <patternFill patternType="solid">
          <bgColor indexed="9"/>
        </patternFill>
      </fill>
    </dxf>
  </rfmt>
  <rfmt sheetId="1" sqref="AB1668" start="0" length="0">
    <dxf>
      <fill>
        <patternFill patternType="solid">
          <bgColor indexed="9"/>
        </patternFill>
      </fill>
    </dxf>
  </rfmt>
  <rfmt sheetId="1" sqref="AC1668" start="0" length="0">
    <dxf>
      <fill>
        <patternFill patternType="solid">
          <bgColor indexed="9"/>
        </patternFill>
      </fill>
    </dxf>
  </rfmt>
  <rfmt sheetId="1" sqref="AA1669" start="0" length="0">
    <dxf>
      <fill>
        <patternFill patternType="solid">
          <bgColor indexed="9"/>
        </patternFill>
      </fill>
    </dxf>
  </rfmt>
  <rfmt sheetId="1" sqref="AB1669" start="0" length="0">
    <dxf>
      <fill>
        <patternFill patternType="solid">
          <bgColor indexed="9"/>
        </patternFill>
      </fill>
    </dxf>
  </rfmt>
  <rfmt sheetId="1" sqref="AC1669" start="0" length="0">
    <dxf>
      <fill>
        <patternFill patternType="solid">
          <bgColor indexed="9"/>
        </patternFill>
      </fill>
    </dxf>
  </rfmt>
  <rfmt sheetId="1" sqref="AA1670" start="0" length="0">
    <dxf>
      <fill>
        <patternFill patternType="solid">
          <bgColor indexed="9"/>
        </patternFill>
      </fill>
    </dxf>
  </rfmt>
  <rfmt sheetId="1" sqref="AB1670" start="0" length="0">
    <dxf>
      <fill>
        <patternFill patternType="solid">
          <bgColor indexed="9"/>
        </patternFill>
      </fill>
    </dxf>
  </rfmt>
  <rfmt sheetId="1" sqref="AC1670" start="0" length="0">
    <dxf>
      <fill>
        <patternFill patternType="solid">
          <bgColor indexed="9"/>
        </patternFill>
      </fill>
    </dxf>
  </rfmt>
  <rfmt sheetId="1" sqref="AA1671" start="0" length="0">
    <dxf>
      <fill>
        <patternFill patternType="solid">
          <bgColor indexed="9"/>
        </patternFill>
      </fill>
    </dxf>
  </rfmt>
  <rfmt sheetId="1" sqref="AB1671" start="0" length="0">
    <dxf>
      <fill>
        <patternFill patternType="solid">
          <bgColor indexed="9"/>
        </patternFill>
      </fill>
    </dxf>
  </rfmt>
  <rfmt sheetId="1" sqref="AC1671" start="0" length="0">
    <dxf>
      <fill>
        <patternFill patternType="solid">
          <bgColor indexed="9"/>
        </patternFill>
      </fill>
    </dxf>
  </rfmt>
  <rfmt sheetId="1" sqref="AA1672" start="0" length="0">
    <dxf>
      <fill>
        <patternFill patternType="solid">
          <bgColor indexed="9"/>
        </patternFill>
      </fill>
    </dxf>
  </rfmt>
  <rfmt sheetId="1" sqref="AB1672" start="0" length="0">
    <dxf>
      <fill>
        <patternFill patternType="solid">
          <bgColor indexed="9"/>
        </patternFill>
      </fill>
    </dxf>
  </rfmt>
  <rfmt sheetId="1" sqref="AC1672" start="0" length="0">
    <dxf>
      <fill>
        <patternFill patternType="solid">
          <bgColor indexed="9"/>
        </patternFill>
      </fill>
    </dxf>
  </rfmt>
  <rfmt sheetId="1" sqref="AA1673" start="0" length="0">
    <dxf>
      <fill>
        <patternFill patternType="solid">
          <bgColor indexed="9"/>
        </patternFill>
      </fill>
    </dxf>
  </rfmt>
  <rfmt sheetId="1" sqref="AB1673" start="0" length="0">
    <dxf>
      <fill>
        <patternFill patternType="solid">
          <bgColor indexed="9"/>
        </patternFill>
      </fill>
    </dxf>
  </rfmt>
  <rfmt sheetId="1" sqref="AC1673" start="0" length="0">
    <dxf>
      <fill>
        <patternFill patternType="solid">
          <bgColor indexed="9"/>
        </patternFill>
      </fill>
    </dxf>
  </rfmt>
  <rfmt sheetId="1" sqref="AA1674" start="0" length="0">
    <dxf>
      <fill>
        <patternFill patternType="solid">
          <bgColor indexed="9"/>
        </patternFill>
      </fill>
    </dxf>
  </rfmt>
  <rfmt sheetId="1" sqref="AB1674" start="0" length="0">
    <dxf>
      <fill>
        <patternFill patternType="solid">
          <bgColor indexed="9"/>
        </patternFill>
      </fill>
    </dxf>
  </rfmt>
  <rfmt sheetId="1" sqref="AC1674" start="0" length="0">
    <dxf>
      <fill>
        <patternFill patternType="solid">
          <bgColor indexed="9"/>
        </patternFill>
      </fill>
    </dxf>
  </rfmt>
  <rfmt sheetId="1" sqref="AA1675" start="0" length="0">
    <dxf>
      <fill>
        <patternFill patternType="solid">
          <bgColor indexed="9"/>
        </patternFill>
      </fill>
    </dxf>
  </rfmt>
  <rfmt sheetId="1" sqref="AB1675" start="0" length="0">
    <dxf>
      <fill>
        <patternFill patternType="solid">
          <bgColor indexed="9"/>
        </patternFill>
      </fill>
    </dxf>
  </rfmt>
  <rfmt sheetId="1" sqref="AC1675" start="0" length="0">
    <dxf>
      <fill>
        <patternFill patternType="solid">
          <bgColor indexed="9"/>
        </patternFill>
      </fill>
    </dxf>
  </rfmt>
  <rfmt sheetId="1" sqref="AA1676" start="0" length="0">
    <dxf>
      <fill>
        <patternFill patternType="solid">
          <bgColor indexed="9"/>
        </patternFill>
      </fill>
    </dxf>
  </rfmt>
  <rfmt sheetId="1" sqref="AB1676" start="0" length="0">
    <dxf>
      <fill>
        <patternFill patternType="solid">
          <bgColor indexed="9"/>
        </patternFill>
      </fill>
    </dxf>
  </rfmt>
  <rfmt sheetId="1" sqref="AC1676" start="0" length="0">
    <dxf>
      <fill>
        <patternFill patternType="solid">
          <bgColor indexed="9"/>
        </patternFill>
      </fill>
    </dxf>
  </rfmt>
  <rfmt sheetId="1" sqref="AA1677" start="0" length="0">
    <dxf>
      <fill>
        <patternFill patternType="solid">
          <bgColor indexed="9"/>
        </patternFill>
      </fill>
    </dxf>
  </rfmt>
  <rfmt sheetId="1" sqref="AB1677" start="0" length="0">
    <dxf>
      <fill>
        <patternFill patternType="solid">
          <bgColor indexed="9"/>
        </patternFill>
      </fill>
    </dxf>
  </rfmt>
  <rfmt sheetId="1" sqref="AC1677" start="0" length="0">
    <dxf>
      <fill>
        <patternFill patternType="solid">
          <bgColor indexed="9"/>
        </patternFill>
      </fill>
    </dxf>
  </rfmt>
  <rfmt sheetId="1" sqref="AA1678" start="0" length="0">
    <dxf>
      <fill>
        <patternFill patternType="solid">
          <bgColor indexed="9"/>
        </patternFill>
      </fill>
    </dxf>
  </rfmt>
  <rfmt sheetId="1" sqref="AB1678" start="0" length="0">
    <dxf>
      <fill>
        <patternFill patternType="solid">
          <bgColor indexed="9"/>
        </patternFill>
      </fill>
    </dxf>
  </rfmt>
  <rfmt sheetId="1" sqref="AC1678" start="0" length="0">
    <dxf>
      <fill>
        <patternFill patternType="solid">
          <bgColor indexed="9"/>
        </patternFill>
      </fill>
    </dxf>
  </rfmt>
  <rfmt sheetId="1" sqref="AA1679" start="0" length="0">
    <dxf>
      <fill>
        <patternFill patternType="solid">
          <bgColor indexed="9"/>
        </patternFill>
      </fill>
    </dxf>
  </rfmt>
  <rfmt sheetId="1" sqref="AB1679" start="0" length="0">
    <dxf>
      <fill>
        <patternFill patternType="solid">
          <bgColor indexed="9"/>
        </patternFill>
      </fill>
    </dxf>
  </rfmt>
  <rfmt sheetId="1" sqref="AC1679" start="0" length="0">
    <dxf>
      <fill>
        <patternFill patternType="solid">
          <bgColor indexed="9"/>
        </patternFill>
      </fill>
    </dxf>
  </rfmt>
  <rfmt sheetId="1" sqref="AA1680" start="0" length="0">
    <dxf>
      <fill>
        <patternFill patternType="solid">
          <bgColor indexed="9"/>
        </patternFill>
      </fill>
    </dxf>
  </rfmt>
  <rfmt sheetId="1" sqref="AB1680" start="0" length="0">
    <dxf>
      <fill>
        <patternFill patternType="solid">
          <bgColor indexed="9"/>
        </patternFill>
      </fill>
    </dxf>
  </rfmt>
  <rfmt sheetId="1" sqref="AC1680" start="0" length="0">
    <dxf>
      <fill>
        <patternFill patternType="solid">
          <bgColor indexed="9"/>
        </patternFill>
      </fill>
    </dxf>
  </rfmt>
  <rfmt sheetId="1" sqref="AA1681" start="0" length="0">
    <dxf>
      <fill>
        <patternFill patternType="solid">
          <bgColor indexed="9"/>
        </patternFill>
      </fill>
    </dxf>
  </rfmt>
  <rfmt sheetId="1" sqref="AB1681" start="0" length="0">
    <dxf>
      <fill>
        <patternFill patternType="solid">
          <bgColor indexed="9"/>
        </patternFill>
      </fill>
    </dxf>
  </rfmt>
  <rfmt sheetId="1" sqref="AC1681" start="0" length="0">
    <dxf>
      <fill>
        <patternFill patternType="solid">
          <bgColor indexed="9"/>
        </patternFill>
      </fill>
    </dxf>
  </rfmt>
  <rfmt sheetId="1" sqref="AA1682" start="0" length="0">
    <dxf>
      <fill>
        <patternFill patternType="solid">
          <bgColor indexed="9"/>
        </patternFill>
      </fill>
    </dxf>
  </rfmt>
  <rfmt sheetId="1" sqref="AB1682" start="0" length="0">
    <dxf>
      <fill>
        <patternFill patternType="solid">
          <bgColor indexed="9"/>
        </patternFill>
      </fill>
    </dxf>
  </rfmt>
  <rfmt sheetId="1" sqref="AC1682" start="0" length="0">
    <dxf>
      <fill>
        <patternFill patternType="solid">
          <bgColor indexed="9"/>
        </patternFill>
      </fill>
    </dxf>
  </rfmt>
  <rfmt sheetId="1" sqref="AA1683" start="0" length="0">
    <dxf>
      <fill>
        <patternFill patternType="solid">
          <bgColor indexed="9"/>
        </patternFill>
      </fill>
    </dxf>
  </rfmt>
  <rfmt sheetId="1" sqref="AB1683" start="0" length="0">
    <dxf>
      <fill>
        <patternFill patternType="solid">
          <bgColor indexed="9"/>
        </patternFill>
      </fill>
    </dxf>
  </rfmt>
  <rfmt sheetId="1" sqref="AC1683" start="0" length="0">
    <dxf>
      <fill>
        <patternFill patternType="solid">
          <bgColor indexed="9"/>
        </patternFill>
      </fill>
    </dxf>
  </rfmt>
  <rfmt sheetId="1" sqref="AA1684" start="0" length="0">
    <dxf>
      <fill>
        <patternFill patternType="solid">
          <bgColor indexed="9"/>
        </patternFill>
      </fill>
    </dxf>
  </rfmt>
  <rfmt sheetId="1" sqref="AB1684" start="0" length="0">
    <dxf>
      <fill>
        <patternFill patternType="solid">
          <bgColor indexed="9"/>
        </patternFill>
      </fill>
    </dxf>
  </rfmt>
  <rfmt sheetId="1" sqref="AC1684" start="0" length="0">
    <dxf>
      <fill>
        <patternFill patternType="solid">
          <bgColor indexed="9"/>
        </patternFill>
      </fill>
    </dxf>
  </rfmt>
  <rfmt sheetId="1" sqref="AA1685" start="0" length="0">
    <dxf>
      <fill>
        <patternFill patternType="solid">
          <bgColor indexed="9"/>
        </patternFill>
      </fill>
    </dxf>
  </rfmt>
  <rfmt sheetId="1" sqref="AB1685" start="0" length="0">
    <dxf>
      <fill>
        <patternFill patternType="solid">
          <bgColor indexed="9"/>
        </patternFill>
      </fill>
    </dxf>
  </rfmt>
  <rfmt sheetId="1" sqref="AC1685" start="0" length="0">
    <dxf>
      <fill>
        <patternFill patternType="solid">
          <bgColor indexed="9"/>
        </patternFill>
      </fill>
    </dxf>
  </rfmt>
  <rfmt sheetId="1" sqref="AA1686" start="0" length="0">
    <dxf>
      <fill>
        <patternFill patternType="solid">
          <bgColor indexed="9"/>
        </patternFill>
      </fill>
    </dxf>
  </rfmt>
  <rfmt sheetId="1" sqref="AB1686" start="0" length="0">
    <dxf>
      <fill>
        <patternFill patternType="solid">
          <bgColor indexed="9"/>
        </patternFill>
      </fill>
    </dxf>
  </rfmt>
  <rfmt sheetId="1" sqref="AC1686" start="0" length="0">
    <dxf>
      <fill>
        <patternFill patternType="solid">
          <bgColor indexed="9"/>
        </patternFill>
      </fill>
    </dxf>
  </rfmt>
  <rfmt sheetId="1" sqref="AA1687" start="0" length="0">
    <dxf>
      <fill>
        <patternFill patternType="solid">
          <bgColor indexed="9"/>
        </patternFill>
      </fill>
    </dxf>
  </rfmt>
  <rfmt sheetId="1" sqref="AB1687" start="0" length="0">
    <dxf>
      <fill>
        <patternFill patternType="solid">
          <bgColor indexed="9"/>
        </patternFill>
      </fill>
    </dxf>
  </rfmt>
  <rfmt sheetId="1" sqref="AC1687" start="0" length="0">
    <dxf>
      <fill>
        <patternFill patternType="solid">
          <bgColor indexed="9"/>
        </patternFill>
      </fill>
    </dxf>
  </rfmt>
  <rfmt sheetId="1" sqref="AA1688" start="0" length="0">
    <dxf>
      <fill>
        <patternFill patternType="solid">
          <bgColor indexed="9"/>
        </patternFill>
      </fill>
    </dxf>
  </rfmt>
  <rfmt sheetId="1" sqref="AB1688" start="0" length="0">
    <dxf>
      <fill>
        <patternFill patternType="solid">
          <bgColor indexed="9"/>
        </patternFill>
      </fill>
    </dxf>
  </rfmt>
  <rfmt sheetId="1" sqref="AC1688" start="0" length="0">
    <dxf>
      <fill>
        <patternFill patternType="solid">
          <bgColor indexed="9"/>
        </patternFill>
      </fill>
    </dxf>
  </rfmt>
  <rfmt sheetId="1" sqref="AA1689" start="0" length="0">
    <dxf>
      <fill>
        <patternFill patternType="solid">
          <bgColor indexed="9"/>
        </patternFill>
      </fill>
    </dxf>
  </rfmt>
  <rfmt sheetId="1" sqref="AB1689" start="0" length="0">
    <dxf>
      <fill>
        <patternFill patternType="solid">
          <bgColor indexed="9"/>
        </patternFill>
      </fill>
    </dxf>
  </rfmt>
  <rfmt sheetId="1" sqref="AC1689" start="0" length="0">
    <dxf>
      <fill>
        <patternFill patternType="solid">
          <bgColor indexed="9"/>
        </patternFill>
      </fill>
    </dxf>
  </rfmt>
  <rfmt sheetId="1" sqref="AA1690" start="0" length="0">
    <dxf>
      <fill>
        <patternFill patternType="solid">
          <bgColor indexed="9"/>
        </patternFill>
      </fill>
    </dxf>
  </rfmt>
  <rfmt sheetId="1" sqref="AB1690" start="0" length="0">
    <dxf>
      <fill>
        <patternFill patternType="solid">
          <bgColor indexed="9"/>
        </patternFill>
      </fill>
    </dxf>
  </rfmt>
  <rfmt sheetId="1" sqref="AC1690" start="0" length="0">
    <dxf>
      <fill>
        <patternFill patternType="solid">
          <bgColor indexed="9"/>
        </patternFill>
      </fill>
    </dxf>
  </rfmt>
  <rfmt sheetId="1" sqref="AA1691" start="0" length="0">
    <dxf>
      <fill>
        <patternFill patternType="solid">
          <bgColor indexed="9"/>
        </patternFill>
      </fill>
    </dxf>
  </rfmt>
  <rfmt sheetId="1" sqref="AB1691" start="0" length="0">
    <dxf>
      <fill>
        <patternFill patternType="solid">
          <bgColor indexed="9"/>
        </patternFill>
      </fill>
    </dxf>
  </rfmt>
  <rfmt sheetId="1" sqref="AC1691" start="0" length="0">
    <dxf>
      <fill>
        <patternFill patternType="solid">
          <bgColor indexed="9"/>
        </patternFill>
      </fill>
    </dxf>
  </rfmt>
  <rfmt sheetId="1" sqref="AA1692" start="0" length="0">
    <dxf>
      <fill>
        <patternFill patternType="solid">
          <bgColor indexed="9"/>
        </patternFill>
      </fill>
    </dxf>
  </rfmt>
  <rfmt sheetId="1" sqref="AB1692" start="0" length="0">
    <dxf>
      <fill>
        <patternFill patternType="solid">
          <bgColor indexed="9"/>
        </patternFill>
      </fill>
    </dxf>
  </rfmt>
  <rfmt sheetId="1" sqref="AC1692" start="0" length="0">
    <dxf>
      <fill>
        <patternFill patternType="solid">
          <bgColor indexed="9"/>
        </patternFill>
      </fill>
    </dxf>
  </rfmt>
  <rfmt sheetId="1" sqref="AA1693" start="0" length="0">
    <dxf>
      <fill>
        <patternFill patternType="solid">
          <bgColor indexed="9"/>
        </patternFill>
      </fill>
    </dxf>
  </rfmt>
  <rfmt sheetId="1" sqref="AB1693" start="0" length="0">
    <dxf>
      <fill>
        <patternFill patternType="solid">
          <bgColor indexed="9"/>
        </patternFill>
      </fill>
    </dxf>
  </rfmt>
  <rfmt sheetId="1" sqref="AC1693" start="0" length="0">
    <dxf>
      <fill>
        <patternFill patternType="solid">
          <bgColor indexed="9"/>
        </patternFill>
      </fill>
    </dxf>
  </rfmt>
  <rfmt sheetId="1" sqref="AA1694" start="0" length="0">
    <dxf>
      <fill>
        <patternFill patternType="solid">
          <bgColor indexed="9"/>
        </patternFill>
      </fill>
    </dxf>
  </rfmt>
  <rfmt sheetId="1" sqref="AB1694" start="0" length="0">
    <dxf>
      <fill>
        <patternFill patternType="solid">
          <bgColor indexed="9"/>
        </patternFill>
      </fill>
    </dxf>
  </rfmt>
  <rfmt sheetId="1" sqref="AC1694" start="0" length="0">
    <dxf>
      <fill>
        <patternFill patternType="solid">
          <bgColor indexed="9"/>
        </patternFill>
      </fill>
    </dxf>
  </rfmt>
  <rfmt sheetId="1" sqref="AA1695" start="0" length="0">
    <dxf>
      <fill>
        <patternFill patternType="solid">
          <bgColor indexed="9"/>
        </patternFill>
      </fill>
    </dxf>
  </rfmt>
  <rfmt sheetId="1" sqref="AB1695" start="0" length="0">
    <dxf>
      <fill>
        <patternFill patternType="solid">
          <bgColor indexed="9"/>
        </patternFill>
      </fill>
    </dxf>
  </rfmt>
  <rfmt sheetId="1" sqref="AC1695" start="0" length="0">
    <dxf>
      <fill>
        <patternFill patternType="solid">
          <bgColor indexed="9"/>
        </patternFill>
      </fill>
    </dxf>
  </rfmt>
  <rfmt sheetId="1" sqref="AA1696" start="0" length="0">
    <dxf>
      <fill>
        <patternFill patternType="solid">
          <bgColor indexed="9"/>
        </patternFill>
      </fill>
    </dxf>
  </rfmt>
  <rfmt sheetId="1" sqref="AB1696" start="0" length="0">
    <dxf>
      <fill>
        <patternFill patternType="solid">
          <bgColor indexed="9"/>
        </patternFill>
      </fill>
    </dxf>
  </rfmt>
  <rfmt sheetId="1" sqref="AC1696" start="0" length="0">
    <dxf>
      <fill>
        <patternFill patternType="solid">
          <bgColor indexed="9"/>
        </patternFill>
      </fill>
    </dxf>
  </rfmt>
  <rfmt sheetId="1" sqref="AA1697" start="0" length="0">
    <dxf>
      <fill>
        <patternFill patternType="solid">
          <bgColor indexed="9"/>
        </patternFill>
      </fill>
    </dxf>
  </rfmt>
  <rfmt sheetId="1" sqref="AB1697" start="0" length="0">
    <dxf>
      <fill>
        <patternFill patternType="solid">
          <bgColor indexed="9"/>
        </patternFill>
      </fill>
    </dxf>
  </rfmt>
  <rfmt sheetId="1" sqref="AC1697" start="0" length="0">
    <dxf>
      <fill>
        <patternFill patternType="solid">
          <bgColor indexed="9"/>
        </patternFill>
      </fill>
    </dxf>
  </rfmt>
  <rfmt sheetId="1" sqref="AA1698" start="0" length="0">
    <dxf>
      <fill>
        <patternFill patternType="solid">
          <bgColor indexed="9"/>
        </patternFill>
      </fill>
    </dxf>
  </rfmt>
  <rfmt sheetId="1" sqref="AB1698" start="0" length="0">
    <dxf>
      <fill>
        <patternFill patternType="solid">
          <bgColor indexed="9"/>
        </patternFill>
      </fill>
    </dxf>
  </rfmt>
  <rfmt sheetId="1" sqref="AC1698" start="0" length="0">
    <dxf>
      <fill>
        <patternFill patternType="solid">
          <bgColor indexed="9"/>
        </patternFill>
      </fill>
    </dxf>
  </rfmt>
  <rfmt sheetId="1" sqref="AA1699" start="0" length="0">
    <dxf>
      <fill>
        <patternFill patternType="solid">
          <bgColor indexed="9"/>
        </patternFill>
      </fill>
    </dxf>
  </rfmt>
  <rfmt sheetId="1" sqref="AB1699" start="0" length="0">
    <dxf>
      <fill>
        <patternFill patternType="solid">
          <bgColor indexed="9"/>
        </patternFill>
      </fill>
    </dxf>
  </rfmt>
  <rfmt sheetId="1" sqref="AC1699" start="0" length="0">
    <dxf>
      <fill>
        <patternFill patternType="solid">
          <bgColor indexed="9"/>
        </patternFill>
      </fill>
    </dxf>
  </rfmt>
  <rfmt sheetId="1" sqref="AA1700" start="0" length="0">
    <dxf>
      <fill>
        <patternFill patternType="solid">
          <bgColor indexed="9"/>
        </patternFill>
      </fill>
    </dxf>
  </rfmt>
  <rfmt sheetId="1" sqref="AB1700" start="0" length="0">
    <dxf>
      <fill>
        <patternFill patternType="solid">
          <bgColor indexed="9"/>
        </patternFill>
      </fill>
    </dxf>
  </rfmt>
  <rfmt sheetId="1" sqref="AC1700" start="0" length="0">
    <dxf>
      <fill>
        <patternFill patternType="solid">
          <bgColor indexed="9"/>
        </patternFill>
      </fill>
    </dxf>
  </rfmt>
  <rfmt sheetId="1" sqref="AA1701" start="0" length="0">
    <dxf>
      <fill>
        <patternFill patternType="solid">
          <bgColor indexed="9"/>
        </patternFill>
      </fill>
    </dxf>
  </rfmt>
  <rfmt sheetId="1" sqref="AB1701" start="0" length="0">
    <dxf>
      <fill>
        <patternFill patternType="solid">
          <bgColor indexed="9"/>
        </patternFill>
      </fill>
    </dxf>
  </rfmt>
  <rfmt sheetId="1" sqref="AC1701" start="0" length="0">
    <dxf>
      <fill>
        <patternFill patternType="solid">
          <bgColor indexed="9"/>
        </patternFill>
      </fill>
    </dxf>
  </rfmt>
  <rfmt sheetId="1" sqref="AA1702" start="0" length="0">
    <dxf>
      <fill>
        <patternFill patternType="solid">
          <bgColor indexed="9"/>
        </patternFill>
      </fill>
    </dxf>
  </rfmt>
  <rfmt sheetId="1" sqref="AB1702" start="0" length="0">
    <dxf>
      <fill>
        <patternFill patternType="solid">
          <bgColor indexed="9"/>
        </patternFill>
      </fill>
    </dxf>
  </rfmt>
  <rfmt sheetId="1" sqref="AC1702" start="0" length="0">
    <dxf>
      <fill>
        <patternFill patternType="solid">
          <bgColor indexed="9"/>
        </patternFill>
      </fill>
    </dxf>
  </rfmt>
  <rfmt sheetId="1" sqref="AA1703" start="0" length="0">
    <dxf>
      <fill>
        <patternFill patternType="solid">
          <bgColor indexed="9"/>
        </patternFill>
      </fill>
    </dxf>
  </rfmt>
  <rfmt sheetId="1" sqref="AB1703" start="0" length="0">
    <dxf>
      <fill>
        <patternFill patternType="solid">
          <bgColor indexed="9"/>
        </patternFill>
      </fill>
    </dxf>
  </rfmt>
  <rfmt sheetId="1" sqref="AC1703" start="0" length="0">
    <dxf>
      <fill>
        <patternFill patternType="solid">
          <bgColor indexed="9"/>
        </patternFill>
      </fill>
    </dxf>
  </rfmt>
  <rfmt sheetId="1" sqref="AA1704" start="0" length="0">
    <dxf>
      <fill>
        <patternFill patternType="solid">
          <bgColor indexed="9"/>
        </patternFill>
      </fill>
    </dxf>
  </rfmt>
  <rfmt sheetId="1" sqref="AB1704" start="0" length="0">
    <dxf>
      <fill>
        <patternFill patternType="solid">
          <bgColor indexed="9"/>
        </patternFill>
      </fill>
    </dxf>
  </rfmt>
  <rfmt sheetId="1" sqref="AC1704" start="0" length="0">
    <dxf>
      <fill>
        <patternFill patternType="solid">
          <bgColor indexed="9"/>
        </patternFill>
      </fill>
    </dxf>
  </rfmt>
  <rfmt sheetId="1" sqref="AA1705" start="0" length="0">
    <dxf>
      <fill>
        <patternFill patternType="solid">
          <bgColor indexed="9"/>
        </patternFill>
      </fill>
    </dxf>
  </rfmt>
  <rfmt sheetId="1" sqref="AB1705" start="0" length="0">
    <dxf>
      <fill>
        <patternFill patternType="solid">
          <bgColor indexed="9"/>
        </patternFill>
      </fill>
    </dxf>
  </rfmt>
  <rfmt sheetId="1" sqref="AC1705" start="0" length="0">
    <dxf>
      <fill>
        <patternFill patternType="solid">
          <bgColor indexed="9"/>
        </patternFill>
      </fill>
    </dxf>
  </rfmt>
  <rfmt sheetId="1" sqref="AA1706" start="0" length="0">
    <dxf>
      <fill>
        <patternFill patternType="solid">
          <bgColor indexed="9"/>
        </patternFill>
      </fill>
    </dxf>
  </rfmt>
  <rfmt sheetId="1" sqref="AB1706" start="0" length="0">
    <dxf>
      <fill>
        <patternFill patternType="solid">
          <bgColor indexed="9"/>
        </patternFill>
      </fill>
    </dxf>
  </rfmt>
  <rfmt sheetId="1" sqref="AC1706" start="0" length="0">
    <dxf>
      <fill>
        <patternFill patternType="solid">
          <bgColor indexed="9"/>
        </patternFill>
      </fill>
    </dxf>
  </rfmt>
  <rfmt sheetId="1" sqref="AA1707" start="0" length="0">
    <dxf>
      <fill>
        <patternFill patternType="solid">
          <bgColor indexed="9"/>
        </patternFill>
      </fill>
    </dxf>
  </rfmt>
  <rfmt sheetId="1" sqref="AB1707" start="0" length="0">
    <dxf>
      <fill>
        <patternFill patternType="solid">
          <bgColor indexed="9"/>
        </patternFill>
      </fill>
    </dxf>
  </rfmt>
  <rfmt sheetId="1" sqref="AC1707" start="0" length="0">
    <dxf>
      <fill>
        <patternFill patternType="solid">
          <bgColor indexed="9"/>
        </patternFill>
      </fill>
    </dxf>
  </rfmt>
  <rfmt sheetId="1" sqref="AA1708" start="0" length="0">
    <dxf>
      <fill>
        <patternFill patternType="solid">
          <bgColor indexed="9"/>
        </patternFill>
      </fill>
    </dxf>
  </rfmt>
  <rfmt sheetId="1" sqref="AB1708" start="0" length="0">
    <dxf>
      <fill>
        <patternFill patternType="solid">
          <bgColor indexed="9"/>
        </patternFill>
      </fill>
    </dxf>
  </rfmt>
  <rfmt sheetId="1" sqref="AC1708" start="0" length="0">
    <dxf>
      <fill>
        <patternFill patternType="solid">
          <bgColor indexed="9"/>
        </patternFill>
      </fill>
    </dxf>
  </rfmt>
  <rfmt sheetId="1" sqref="AA1709" start="0" length="0">
    <dxf>
      <fill>
        <patternFill patternType="solid">
          <bgColor indexed="9"/>
        </patternFill>
      </fill>
    </dxf>
  </rfmt>
  <rfmt sheetId="1" sqref="AB1709" start="0" length="0">
    <dxf>
      <fill>
        <patternFill patternType="solid">
          <bgColor indexed="9"/>
        </patternFill>
      </fill>
    </dxf>
  </rfmt>
  <rfmt sheetId="1" sqref="AC1709" start="0" length="0">
    <dxf>
      <fill>
        <patternFill patternType="solid">
          <bgColor indexed="9"/>
        </patternFill>
      </fill>
    </dxf>
  </rfmt>
  <rfmt sheetId="1" sqref="AA1710" start="0" length="0">
    <dxf>
      <fill>
        <patternFill patternType="solid">
          <bgColor indexed="9"/>
        </patternFill>
      </fill>
    </dxf>
  </rfmt>
  <rfmt sheetId="1" sqref="AB1710" start="0" length="0">
    <dxf>
      <fill>
        <patternFill patternType="solid">
          <bgColor indexed="9"/>
        </patternFill>
      </fill>
    </dxf>
  </rfmt>
  <rfmt sheetId="1" sqref="AC1710" start="0" length="0">
    <dxf>
      <fill>
        <patternFill patternType="solid">
          <bgColor indexed="9"/>
        </patternFill>
      </fill>
    </dxf>
  </rfmt>
  <rfmt sheetId="1" sqref="AA1711" start="0" length="0">
    <dxf>
      <fill>
        <patternFill patternType="solid">
          <bgColor indexed="9"/>
        </patternFill>
      </fill>
    </dxf>
  </rfmt>
  <rfmt sheetId="1" sqref="AB1711" start="0" length="0">
    <dxf>
      <fill>
        <patternFill patternType="solid">
          <bgColor indexed="9"/>
        </patternFill>
      </fill>
    </dxf>
  </rfmt>
  <rfmt sheetId="1" sqref="AC1711" start="0" length="0">
    <dxf>
      <fill>
        <patternFill patternType="solid">
          <bgColor indexed="9"/>
        </patternFill>
      </fill>
    </dxf>
  </rfmt>
  <rfmt sheetId="1" sqref="AA1712" start="0" length="0">
    <dxf>
      <fill>
        <patternFill patternType="solid">
          <bgColor indexed="9"/>
        </patternFill>
      </fill>
    </dxf>
  </rfmt>
  <rfmt sheetId="1" sqref="AB1712" start="0" length="0">
    <dxf>
      <fill>
        <patternFill patternType="solid">
          <bgColor indexed="9"/>
        </patternFill>
      </fill>
    </dxf>
  </rfmt>
  <rfmt sheetId="1" sqref="AC1712" start="0" length="0">
    <dxf>
      <fill>
        <patternFill patternType="solid">
          <bgColor indexed="9"/>
        </patternFill>
      </fill>
    </dxf>
  </rfmt>
  <rfmt sheetId="1" sqref="AA1713" start="0" length="0">
    <dxf>
      <fill>
        <patternFill patternType="solid">
          <bgColor indexed="9"/>
        </patternFill>
      </fill>
    </dxf>
  </rfmt>
  <rfmt sheetId="1" sqref="AB1713" start="0" length="0">
    <dxf>
      <fill>
        <patternFill patternType="solid">
          <bgColor indexed="9"/>
        </patternFill>
      </fill>
    </dxf>
  </rfmt>
  <rfmt sheetId="1" sqref="AC1713" start="0" length="0">
    <dxf>
      <fill>
        <patternFill patternType="solid">
          <bgColor indexed="9"/>
        </patternFill>
      </fill>
    </dxf>
  </rfmt>
  <rfmt sheetId="1" sqref="AA1714" start="0" length="0">
    <dxf>
      <fill>
        <patternFill patternType="solid">
          <bgColor indexed="9"/>
        </patternFill>
      </fill>
    </dxf>
  </rfmt>
  <rfmt sheetId="1" sqref="AB1714" start="0" length="0">
    <dxf>
      <fill>
        <patternFill patternType="solid">
          <bgColor indexed="9"/>
        </patternFill>
      </fill>
    </dxf>
  </rfmt>
  <rfmt sheetId="1" sqref="AC1714" start="0" length="0">
    <dxf>
      <fill>
        <patternFill patternType="solid">
          <bgColor indexed="9"/>
        </patternFill>
      </fill>
    </dxf>
  </rfmt>
  <rfmt sheetId="1" sqref="AA1715" start="0" length="0">
    <dxf>
      <fill>
        <patternFill patternType="solid">
          <bgColor indexed="9"/>
        </patternFill>
      </fill>
    </dxf>
  </rfmt>
  <rfmt sheetId="1" sqref="AB1715" start="0" length="0">
    <dxf>
      <fill>
        <patternFill patternType="solid">
          <bgColor indexed="9"/>
        </patternFill>
      </fill>
    </dxf>
  </rfmt>
  <rfmt sheetId="1" sqref="AC1715" start="0" length="0">
    <dxf>
      <fill>
        <patternFill patternType="solid">
          <bgColor indexed="9"/>
        </patternFill>
      </fill>
    </dxf>
  </rfmt>
  <rfmt sheetId="1" sqref="AA1716" start="0" length="0">
    <dxf>
      <fill>
        <patternFill patternType="solid">
          <bgColor indexed="9"/>
        </patternFill>
      </fill>
    </dxf>
  </rfmt>
  <rfmt sheetId="1" sqref="AB1716" start="0" length="0">
    <dxf>
      <fill>
        <patternFill patternType="solid">
          <bgColor indexed="9"/>
        </patternFill>
      </fill>
    </dxf>
  </rfmt>
  <rfmt sheetId="1" sqref="AC1716" start="0" length="0">
    <dxf>
      <fill>
        <patternFill patternType="solid">
          <bgColor indexed="9"/>
        </patternFill>
      </fill>
    </dxf>
  </rfmt>
  <rfmt sheetId="1" sqref="AA1717" start="0" length="0">
    <dxf>
      <fill>
        <patternFill patternType="solid">
          <bgColor indexed="9"/>
        </patternFill>
      </fill>
    </dxf>
  </rfmt>
  <rfmt sheetId="1" sqref="AB1717" start="0" length="0">
    <dxf>
      <fill>
        <patternFill patternType="solid">
          <bgColor indexed="9"/>
        </patternFill>
      </fill>
    </dxf>
  </rfmt>
  <rfmt sheetId="1" sqref="AC1717" start="0" length="0">
    <dxf>
      <fill>
        <patternFill patternType="solid">
          <bgColor indexed="9"/>
        </patternFill>
      </fill>
    </dxf>
  </rfmt>
  <rfmt sheetId="1" sqref="AA1718" start="0" length="0">
    <dxf>
      <fill>
        <patternFill patternType="solid">
          <bgColor indexed="9"/>
        </patternFill>
      </fill>
    </dxf>
  </rfmt>
  <rfmt sheetId="1" sqref="AB1718" start="0" length="0">
    <dxf>
      <fill>
        <patternFill patternType="solid">
          <bgColor indexed="9"/>
        </patternFill>
      </fill>
    </dxf>
  </rfmt>
  <rfmt sheetId="1" sqref="AC1718" start="0" length="0">
    <dxf>
      <fill>
        <patternFill patternType="solid">
          <bgColor indexed="9"/>
        </patternFill>
      </fill>
    </dxf>
  </rfmt>
  <rfmt sheetId="1" sqref="AA1719" start="0" length="0">
    <dxf>
      <fill>
        <patternFill patternType="solid">
          <bgColor indexed="9"/>
        </patternFill>
      </fill>
    </dxf>
  </rfmt>
  <rfmt sheetId="1" sqref="AB1719" start="0" length="0">
    <dxf>
      <fill>
        <patternFill patternType="solid">
          <bgColor indexed="9"/>
        </patternFill>
      </fill>
    </dxf>
  </rfmt>
  <rfmt sheetId="1" sqref="AC1719" start="0" length="0">
    <dxf>
      <fill>
        <patternFill patternType="solid">
          <bgColor indexed="9"/>
        </patternFill>
      </fill>
    </dxf>
  </rfmt>
  <rfmt sheetId="1" sqref="AA1720" start="0" length="0">
    <dxf>
      <fill>
        <patternFill patternType="solid">
          <bgColor indexed="9"/>
        </patternFill>
      </fill>
    </dxf>
  </rfmt>
  <rfmt sheetId="1" sqref="AB1720" start="0" length="0">
    <dxf>
      <fill>
        <patternFill patternType="solid">
          <bgColor indexed="9"/>
        </patternFill>
      </fill>
    </dxf>
  </rfmt>
  <rfmt sheetId="1" sqref="AC1720" start="0" length="0">
    <dxf>
      <fill>
        <patternFill patternType="solid">
          <bgColor indexed="9"/>
        </patternFill>
      </fill>
    </dxf>
  </rfmt>
  <rfmt sheetId="1" sqref="AA1721" start="0" length="0">
    <dxf>
      <fill>
        <patternFill patternType="solid">
          <bgColor indexed="9"/>
        </patternFill>
      </fill>
    </dxf>
  </rfmt>
  <rfmt sheetId="1" sqref="AB1721" start="0" length="0">
    <dxf>
      <fill>
        <patternFill patternType="solid">
          <bgColor indexed="9"/>
        </patternFill>
      </fill>
    </dxf>
  </rfmt>
  <rfmt sheetId="1" sqref="AC1721" start="0" length="0">
    <dxf>
      <fill>
        <patternFill patternType="solid">
          <bgColor indexed="9"/>
        </patternFill>
      </fill>
    </dxf>
  </rfmt>
  <rfmt sheetId="1" sqref="AA1722" start="0" length="0">
    <dxf>
      <fill>
        <patternFill patternType="solid">
          <bgColor indexed="9"/>
        </patternFill>
      </fill>
    </dxf>
  </rfmt>
  <rfmt sheetId="1" sqref="AB1722" start="0" length="0">
    <dxf>
      <fill>
        <patternFill patternType="solid">
          <bgColor indexed="9"/>
        </patternFill>
      </fill>
    </dxf>
  </rfmt>
  <rfmt sheetId="1" sqref="AC1722" start="0" length="0">
    <dxf>
      <fill>
        <patternFill patternType="solid">
          <bgColor indexed="9"/>
        </patternFill>
      </fill>
    </dxf>
  </rfmt>
  <rfmt sheetId="1" sqref="AA1723" start="0" length="0">
    <dxf>
      <fill>
        <patternFill patternType="solid">
          <bgColor indexed="9"/>
        </patternFill>
      </fill>
    </dxf>
  </rfmt>
  <rfmt sheetId="1" sqref="AB1723" start="0" length="0">
    <dxf>
      <fill>
        <patternFill patternType="solid">
          <bgColor indexed="9"/>
        </patternFill>
      </fill>
    </dxf>
  </rfmt>
  <rfmt sheetId="1" sqref="AC1723" start="0" length="0">
    <dxf>
      <fill>
        <patternFill patternType="solid">
          <bgColor indexed="9"/>
        </patternFill>
      </fill>
    </dxf>
  </rfmt>
  <rfmt sheetId="1" sqref="AA1724" start="0" length="0">
    <dxf>
      <fill>
        <patternFill patternType="solid">
          <bgColor indexed="9"/>
        </patternFill>
      </fill>
    </dxf>
  </rfmt>
  <rfmt sheetId="1" sqref="AB1724" start="0" length="0">
    <dxf>
      <fill>
        <patternFill patternType="solid">
          <bgColor indexed="9"/>
        </patternFill>
      </fill>
    </dxf>
  </rfmt>
  <rfmt sheetId="1" sqref="AC1724" start="0" length="0">
    <dxf>
      <fill>
        <patternFill patternType="solid">
          <bgColor indexed="9"/>
        </patternFill>
      </fill>
    </dxf>
  </rfmt>
  <rfmt sheetId="1" sqref="AA1725" start="0" length="0">
    <dxf>
      <fill>
        <patternFill patternType="solid">
          <bgColor indexed="9"/>
        </patternFill>
      </fill>
    </dxf>
  </rfmt>
  <rfmt sheetId="1" sqref="AB1725" start="0" length="0">
    <dxf>
      <fill>
        <patternFill patternType="solid">
          <bgColor indexed="9"/>
        </patternFill>
      </fill>
    </dxf>
  </rfmt>
  <rfmt sheetId="1" sqref="AC1725" start="0" length="0">
    <dxf>
      <fill>
        <patternFill patternType="solid">
          <bgColor indexed="9"/>
        </patternFill>
      </fill>
    </dxf>
  </rfmt>
  <rfmt sheetId="1" sqref="AA1726" start="0" length="0">
    <dxf>
      <fill>
        <patternFill patternType="solid">
          <bgColor indexed="9"/>
        </patternFill>
      </fill>
    </dxf>
  </rfmt>
  <rfmt sheetId="1" sqref="AB1726" start="0" length="0">
    <dxf>
      <fill>
        <patternFill patternType="solid">
          <bgColor indexed="9"/>
        </patternFill>
      </fill>
    </dxf>
  </rfmt>
  <rfmt sheetId="1" sqref="AC1726" start="0" length="0">
    <dxf>
      <fill>
        <patternFill patternType="solid">
          <bgColor indexed="9"/>
        </patternFill>
      </fill>
    </dxf>
  </rfmt>
  <rfmt sheetId="1" sqref="AA1727" start="0" length="0">
    <dxf>
      <fill>
        <patternFill patternType="solid">
          <bgColor indexed="9"/>
        </patternFill>
      </fill>
    </dxf>
  </rfmt>
  <rfmt sheetId="1" sqref="AB1727" start="0" length="0">
    <dxf>
      <fill>
        <patternFill patternType="solid">
          <bgColor indexed="9"/>
        </patternFill>
      </fill>
    </dxf>
  </rfmt>
  <rfmt sheetId="1" sqref="AC1727" start="0" length="0">
    <dxf>
      <fill>
        <patternFill patternType="solid">
          <bgColor indexed="9"/>
        </patternFill>
      </fill>
    </dxf>
  </rfmt>
  <rfmt sheetId="1" sqref="AA1728" start="0" length="0">
    <dxf>
      <fill>
        <patternFill patternType="solid">
          <bgColor indexed="9"/>
        </patternFill>
      </fill>
    </dxf>
  </rfmt>
  <rfmt sheetId="1" sqref="AB1728" start="0" length="0">
    <dxf>
      <fill>
        <patternFill patternType="solid">
          <bgColor indexed="9"/>
        </patternFill>
      </fill>
    </dxf>
  </rfmt>
  <rfmt sheetId="1" sqref="AC1728" start="0" length="0">
    <dxf>
      <fill>
        <patternFill patternType="solid">
          <bgColor indexed="9"/>
        </patternFill>
      </fill>
    </dxf>
  </rfmt>
  <rfmt sheetId="1" sqref="AA1729" start="0" length="0">
    <dxf>
      <fill>
        <patternFill patternType="solid">
          <bgColor indexed="9"/>
        </patternFill>
      </fill>
    </dxf>
  </rfmt>
  <rfmt sheetId="1" sqref="AB1729" start="0" length="0">
    <dxf>
      <fill>
        <patternFill patternType="solid">
          <bgColor indexed="9"/>
        </patternFill>
      </fill>
    </dxf>
  </rfmt>
  <rfmt sheetId="1" sqref="AC1729" start="0" length="0">
    <dxf>
      <fill>
        <patternFill patternType="solid">
          <bgColor indexed="9"/>
        </patternFill>
      </fill>
    </dxf>
  </rfmt>
  <rfmt sheetId="1" sqref="AA1730" start="0" length="0">
    <dxf>
      <fill>
        <patternFill patternType="solid">
          <bgColor indexed="9"/>
        </patternFill>
      </fill>
    </dxf>
  </rfmt>
  <rfmt sheetId="1" sqref="AB1730" start="0" length="0">
    <dxf>
      <fill>
        <patternFill patternType="solid">
          <bgColor indexed="9"/>
        </patternFill>
      </fill>
    </dxf>
  </rfmt>
  <rfmt sheetId="1" sqref="AC1730" start="0" length="0">
    <dxf>
      <fill>
        <patternFill patternType="solid">
          <bgColor indexed="9"/>
        </patternFill>
      </fill>
    </dxf>
  </rfmt>
  <rfmt sheetId="1" sqref="AA1731" start="0" length="0">
    <dxf>
      <fill>
        <patternFill patternType="solid">
          <bgColor indexed="9"/>
        </patternFill>
      </fill>
    </dxf>
  </rfmt>
  <rfmt sheetId="1" sqref="AB1731" start="0" length="0">
    <dxf>
      <fill>
        <patternFill patternType="solid">
          <bgColor indexed="9"/>
        </patternFill>
      </fill>
    </dxf>
  </rfmt>
  <rfmt sheetId="1" sqref="AC1731" start="0" length="0">
    <dxf>
      <fill>
        <patternFill patternType="solid">
          <bgColor indexed="9"/>
        </patternFill>
      </fill>
    </dxf>
  </rfmt>
  <rfmt sheetId="1" sqref="AA1732" start="0" length="0">
    <dxf>
      <fill>
        <patternFill patternType="solid">
          <bgColor indexed="9"/>
        </patternFill>
      </fill>
    </dxf>
  </rfmt>
  <rfmt sheetId="1" sqref="AB1732" start="0" length="0">
    <dxf>
      <fill>
        <patternFill patternType="solid">
          <bgColor indexed="9"/>
        </patternFill>
      </fill>
    </dxf>
  </rfmt>
  <rfmt sheetId="1" sqref="AC1732" start="0" length="0">
    <dxf>
      <fill>
        <patternFill patternType="solid">
          <bgColor indexed="9"/>
        </patternFill>
      </fill>
    </dxf>
  </rfmt>
  <rfmt sheetId="1" sqref="AA1733" start="0" length="0">
    <dxf>
      <fill>
        <patternFill patternType="solid">
          <bgColor indexed="9"/>
        </patternFill>
      </fill>
    </dxf>
  </rfmt>
  <rfmt sheetId="1" sqref="AB1733" start="0" length="0">
    <dxf>
      <fill>
        <patternFill patternType="solid">
          <bgColor indexed="9"/>
        </patternFill>
      </fill>
    </dxf>
  </rfmt>
  <rfmt sheetId="1" sqref="AC1733" start="0" length="0">
    <dxf>
      <fill>
        <patternFill patternType="solid">
          <bgColor indexed="9"/>
        </patternFill>
      </fill>
    </dxf>
  </rfmt>
  <rfmt sheetId="1" sqref="AA1734" start="0" length="0">
    <dxf>
      <fill>
        <patternFill patternType="solid">
          <bgColor indexed="9"/>
        </patternFill>
      </fill>
    </dxf>
  </rfmt>
  <rfmt sheetId="1" sqref="AB1734" start="0" length="0">
    <dxf>
      <fill>
        <patternFill patternType="solid">
          <bgColor indexed="9"/>
        </patternFill>
      </fill>
    </dxf>
  </rfmt>
  <rfmt sheetId="1" sqref="AC1734" start="0" length="0">
    <dxf>
      <fill>
        <patternFill patternType="solid">
          <bgColor indexed="9"/>
        </patternFill>
      </fill>
    </dxf>
  </rfmt>
  <rfmt sheetId="1" sqref="AA1735" start="0" length="0">
    <dxf>
      <fill>
        <patternFill patternType="solid">
          <bgColor indexed="9"/>
        </patternFill>
      </fill>
    </dxf>
  </rfmt>
  <rfmt sheetId="1" sqref="AB1735" start="0" length="0">
    <dxf>
      <fill>
        <patternFill patternType="solid">
          <bgColor indexed="9"/>
        </patternFill>
      </fill>
    </dxf>
  </rfmt>
  <rfmt sheetId="1" sqref="AC1735" start="0" length="0">
    <dxf>
      <fill>
        <patternFill patternType="solid">
          <bgColor indexed="9"/>
        </patternFill>
      </fill>
    </dxf>
  </rfmt>
  <rfmt sheetId="1" sqref="AA1736" start="0" length="0">
    <dxf>
      <fill>
        <patternFill patternType="solid">
          <bgColor indexed="9"/>
        </patternFill>
      </fill>
    </dxf>
  </rfmt>
  <rfmt sheetId="1" sqref="AB1736" start="0" length="0">
    <dxf>
      <fill>
        <patternFill patternType="solid">
          <bgColor indexed="9"/>
        </patternFill>
      </fill>
    </dxf>
  </rfmt>
  <rfmt sheetId="1" sqref="AC1736" start="0" length="0">
    <dxf>
      <fill>
        <patternFill patternType="solid">
          <bgColor indexed="9"/>
        </patternFill>
      </fill>
    </dxf>
  </rfmt>
  <rfmt sheetId="1" sqref="AA1737" start="0" length="0">
    <dxf>
      <fill>
        <patternFill patternType="solid">
          <bgColor indexed="9"/>
        </patternFill>
      </fill>
    </dxf>
  </rfmt>
  <rfmt sheetId="1" sqref="AB1737" start="0" length="0">
    <dxf>
      <fill>
        <patternFill patternType="solid">
          <bgColor indexed="9"/>
        </patternFill>
      </fill>
    </dxf>
  </rfmt>
  <rfmt sheetId="1" sqref="AC1737" start="0" length="0">
    <dxf>
      <fill>
        <patternFill patternType="solid">
          <bgColor indexed="9"/>
        </patternFill>
      </fill>
    </dxf>
  </rfmt>
  <rfmt sheetId="1" sqref="AA1738" start="0" length="0">
    <dxf>
      <fill>
        <patternFill patternType="solid">
          <bgColor indexed="9"/>
        </patternFill>
      </fill>
    </dxf>
  </rfmt>
  <rfmt sheetId="1" sqref="AB1738" start="0" length="0">
    <dxf>
      <fill>
        <patternFill patternType="solid">
          <bgColor indexed="9"/>
        </patternFill>
      </fill>
    </dxf>
  </rfmt>
  <rfmt sheetId="1" sqref="AC1738" start="0" length="0">
    <dxf>
      <fill>
        <patternFill patternType="solid">
          <bgColor indexed="9"/>
        </patternFill>
      </fill>
    </dxf>
  </rfmt>
  <rfmt sheetId="1" sqref="AA1739" start="0" length="0">
    <dxf>
      <fill>
        <patternFill patternType="solid">
          <bgColor indexed="9"/>
        </patternFill>
      </fill>
    </dxf>
  </rfmt>
  <rfmt sheetId="1" sqref="AB1739" start="0" length="0">
    <dxf>
      <fill>
        <patternFill patternType="solid">
          <bgColor indexed="9"/>
        </patternFill>
      </fill>
    </dxf>
  </rfmt>
  <rfmt sheetId="1" sqref="AC1739" start="0" length="0">
    <dxf>
      <fill>
        <patternFill patternType="solid">
          <bgColor indexed="9"/>
        </patternFill>
      </fill>
    </dxf>
  </rfmt>
  <rfmt sheetId="1" sqref="AA1740" start="0" length="0">
    <dxf>
      <fill>
        <patternFill patternType="solid">
          <bgColor indexed="9"/>
        </patternFill>
      </fill>
    </dxf>
  </rfmt>
  <rfmt sheetId="1" sqref="AB1740" start="0" length="0">
    <dxf>
      <fill>
        <patternFill patternType="solid">
          <bgColor indexed="9"/>
        </patternFill>
      </fill>
    </dxf>
  </rfmt>
  <rfmt sheetId="1" sqref="AC1740" start="0" length="0">
    <dxf>
      <fill>
        <patternFill patternType="solid">
          <bgColor indexed="9"/>
        </patternFill>
      </fill>
    </dxf>
  </rfmt>
  <rfmt sheetId="1" sqref="AA1741" start="0" length="0">
    <dxf>
      <fill>
        <patternFill patternType="solid">
          <bgColor indexed="9"/>
        </patternFill>
      </fill>
    </dxf>
  </rfmt>
  <rfmt sheetId="1" sqref="AB1741" start="0" length="0">
    <dxf>
      <fill>
        <patternFill patternType="solid">
          <bgColor indexed="9"/>
        </patternFill>
      </fill>
    </dxf>
  </rfmt>
  <rfmt sheetId="1" sqref="AC1741" start="0" length="0">
    <dxf>
      <fill>
        <patternFill patternType="solid">
          <bgColor indexed="9"/>
        </patternFill>
      </fill>
    </dxf>
  </rfmt>
  <rfmt sheetId="1" sqref="AA1742" start="0" length="0">
    <dxf>
      <fill>
        <patternFill patternType="solid">
          <bgColor indexed="9"/>
        </patternFill>
      </fill>
    </dxf>
  </rfmt>
  <rfmt sheetId="1" sqref="AB1742" start="0" length="0">
    <dxf>
      <fill>
        <patternFill patternType="solid">
          <bgColor indexed="9"/>
        </patternFill>
      </fill>
    </dxf>
  </rfmt>
  <rfmt sheetId="1" sqref="AC1742" start="0" length="0">
    <dxf>
      <fill>
        <patternFill patternType="solid">
          <bgColor indexed="9"/>
        </patternFill>
      </fill>
    </dxf>
  </rfmt>
  <rfmt sheetId="1" sqref="AA1743" start="0" length="0">
    <dxf>
      <fill>
        <patternFill patternType="solid">
          <bgColor indexed="9"/>
        </patternFill>
      </fill>
    </dxf>
  </rfmt>
  <rfmt sheetId="1" sqref="AB1743" start="0" length="0">
    <dxf>
      <fill>
        <patternFill patternType="solid">
          <bgColor indexed="9"/>
        </patternFill>
      </fill>
    </dxf>
  </rfmt>
  <rfmt sheetId="1" sqref="AC1743" start="0" length="0">
    <dxf>
      <fill>
        <patternFill patternType="solid">
          <bgColor indexed="9"/>
        </patternFill>
      </fill>
    </dxf>
  </rfmt>
  <rfmt sheetId="1" sqref="AA1744" start="0" length="0">
    <dxf>
      <fill>
        <patternFill patternType="solid">
          <bgColor indexed="9"/>
        </patternFill>
      </fill>
    </dxf>
  </rfmt>
  <rfmt sheetId="1" sqref="AB1744" start="0" length="0">
    <dxf>
      <fill>
        <patternFill patternType="solid">
          <bgColor indexed="9"/>
        </patternFill>
      </fill>
    </dxf>
  </rfmt>
  <rfmt sheetId="1" sqref="AC1744" start="0" length="0">
    <dxf>
      <fill>
        <patternFill patternType="solid">
          <bgColor indexed="9"/>
        </patternFill>
      </fill>
    </dxf>
  </rfmt>
  <rfmt sheetId="1" sqref="AA1745" start="0" length="0">
    <dxf>
      <fill>
        <patternFill patternType="solid">
          <bgColor indexed="9"/>
        </patternFill>
      </fill>
    </dxf>
  </rfmt>
  <rfmt sheetId="1" sqref="AB1745" start="0" length="0">
    <dxf>
      <fill>
        <patternFill patternType="solid">
          <bgColor indexed="9"/>
        </patternFill>
      </fill>
    </dxf>
  </rfmt>
  <rfmt sheetId="1" sqref="AC1745" start="0" length="0">
    <dxf>
      <fill>
        <patternFill patternType="solid">
          <bgColor indexed="9"/>
        </patternFill>
      </fill>
    </dxf>
  </rfmt>
  <rfmt sheetId="1" sqref="AA1746" start="0" length="0">
    <dxf>
      <fill>
        <patternFill patternType="solid">
          <bgColor indexed="9"/>
        </patternFill>
      </fill>
    </dxf>
  </rfmt>
  <rfmt sheetId="1" sqref="AB1746" start="0" length="0">
    <dxf>
      <fill>
        <patternFill patternType="solid">
          <bgColor indexed="9"/>
        </patternFill>
      </fill>
    </dxf>
  </rfmt>
  <rfmt sheetId="1" sqref="AC1746" start="0" length="0">
    <dxf>
      <fill>
        <patternFill patternType="solid">
          <bgColor indexed="9"/>
        </patternFill>
      </fill>
    </dxf>
  </rfmt>
  <rfmt sheetId="1" sqref="AA1747" start="0" length="0">
    <dxf>
      <fill>
        <patternFill patternType="solid">
          <bgColor indexed="9"/>
        </patternFill>
      </fill>
    </dxf>
  </rfmt>
  <rfmt sheetId="1" sqref="AB1747" start="0" length="0">
    <dxf>
      <fill>
        <patternFill patternType="solid">
          <bgColor indexed="9"/>
        </patternFill>
      </fill>
    </dxf>
  </rfmt>
  <rfmt sheetId="1" sqref="AC1747" start="0" length="0">
    <dxf>
      <fill>
        <patternFill patternType="solid">
          <bgColor indexed="9"/>
        </patternFill>
      </fill>
    </dxf>
  </rfmt>
  <rfmt sheetId="1" sqref="AA1748" start="0" length="0">
    <dxf>
      <fill>
        <patternFill patternType="solid">
          <bgColor indexed="9"/>
        </patternFill>
      </fill>
    </dxf>
  </rfmt>
  <rfmt sheetId="1" sqref="AB1748" start="0" length="0">
    <dxf>
      <fill>
        <patternFill patternType="solid">
          <bgColor indexed="9"/>
        </patternFill>
      </fill>
    </dxf>
  </rfmt>
  <rfmt sheetId="1" sqref="AC1748" start="0" length="0">
    <dxf>
      <fill>
        <patternFill patternType="solid">
          <bgColor indexed="9"/>
        </patternFill>
      </fill>
    </dxf>
  </rfmt>
  <rfmt sheetId="1" sqref="AA1749" start="0" length="0">
    <dxf>
      <fill>
        <patternFill patternType="solid">
          <bgColor indexed="9"/>
        </patternFill>
      </fill>
    </dxf>
  </rfmt>
  <rfmt sheetId="1" sqref="AB1749" start="0" length="0">
    <dxf>
      <fill>
        <patternFill patternType="solid">
          <bgColor indexed="9"/>
        </patternFill>
      </fill>
    </dxf>
  </rfmt>
  <rfmt sheetId="1" sqref="AC1749" start="0" length="0">
    <dxf>
      <fill>
        <patternFill patternType="solid">
          <bgColor indexed="9"/>
        </patternFill>
      </fill>
    </dxf>
  </rfmt>
  <rfmt sheetId="1" sqref="AA1750" start="0" length="0">
    <dxf>
      <fill>
        <patternFill patternType="solid">
          <bgColor indexed="9"/>
        </patternFill>
      </fill>
    </dxf>
  </rfmt>
  <rfmt sheetId="1" sqref="AB1750" start="0" length="0">
    <dxf>
      <fill>
        <patternFill patternType="solid">
          <bgColor indexed="9"/>
        </patternFill>
      </fill>
    </dxf>
  </rfmt>
  <rfmt sheetId="1" sqref="AC1750" start="0" length="0">
    <dxf>
      <fill>
        <patternFill patternType="solid">
          <bgColor indexed="9"/>
        </patternFill>
      </fill>
    </dxf>
  </rfmt>
  <rfmt sheetId="1" sqref="AA1751" start="0" length="0">
    <dxf>
      <fill>
        <patternFill patternType="solid">
          <bgColor indexed="9"/>
        </patternFill>
      </fill>
    </dxf>
  </rfmt>
  <rfmt sheetId="1" sqref="AB1751" start="0" length="0">
    <dxf>
      <fill>
        <patternFill patternType="solid">
          <bgColor indexed="9"/>
        </patternFill>
      </fill>
    </dxf>
  </rfmt>
  <rfmt sheetId="1" sqref="AC1751" start="0" length="0">
    <dxf>
      <fill>
        <patternFill patternType="solid">
          <bgColor indexed="9"/>
        </patternFill>
      </fill>
    </dxf>
  </rfmt>
  <rfmt sheetId="1" sqref="AA1752" start="0" length="0">
    <dxf>
      <fill>
        <patternFill patternType="solid">
          <bgColor indexed="9"/>
        </patternFill>
      </fill>
    </dxf>
  </rfmt>
  <rfmt sheetId="1" sqref="AB1752" start="0" length="0">
    <dxf>
      <fill>
        <patternFill patternType="solid">
          <bgColor indexed="9"/>
        </patternFill>
      </fill>
    </dxf>
  </rfmt>
  <rfmt sheetId="1" sqref="AC1752" start="0" length="0">
    <dxf>
      <fill>
        <patternFill patternType="solid">
          <bgColor indexed="9"/>
        </patternFill>
      </fill>
    </dxf>
  </rfmt>
  <rfmt sheetId="1" sqref="AA1753" start="0" length="0">
    <dxf>
      <fill>
        <patternFill patternType="solid">
          <bgColor indexed="9"/>
        </patternFill>
      </fill>
    </dxf>
  </rfmt>
  <rfmt sheetId="1" sqref="AB1753" start="0" length="0">
    <dxf>
      <fill>
        <patternFill patternType="solid">
          <bgColor indexed="9"/>
        </patternFill>
      </fill>
    </dxf>
  </rfmt>
  <rfmt sheetId="1" sqref="AC1753" start="0" length="0">
    <dxf>
      <fill>
        <patternFill patternType="solid">
          <bgColor indexed="9"/>
        </patternFill>
      </fill>
    </dxf>
  </rfmt>
  <rfmt sheetId="1" sqref="AA1754" start="0" length="0">
    <dxf>
      <fill>
        <patternFill patternType="solid">
          <bgColor indexed="9"/>
        </patternFill>
      </fill>
    </dxf>
  </rfmt>
  <rfmt sheetId="1" sqref="AB1754" start="0" length="0">
    <dxf>
      <fill>
        <patternFill patternType="solid">
          <bgColor indexed="9"/>
        </patternFill>
      </fill>
    </dxf>
  </rfmt>
  <rfmt sheetId="1" sqref="AC1754" start="0" length="0">
    <dxf>
      <fill>
        <patternFill patternType="solid">
          <bgColor indexed="9"/>
        </patternFill>
      </fill>
    </dxf>
  </rfmt>
  <rfmt sheetId="1" sqref="AA1755" start="0" length="0">
    <dxf>
      <fill>
        <patternFill patternType="solid">
          <bgColor indexed="9"/>
        </patternFill>
      </fill>
    </dxf>
  </rfmt>
  <rfmt sheetId="1" sqref="AB1755" start="0" length="0">
    <dxf>
      <fill>
        <patternFill patternType="solid">
          <bgColor indexed="9"/>
        </patternFill>
      </fill>
    </dxf>
  </rfmt>
  <rfmt sheetId="1" sqref="AC1755" start="0" length="0">
    <dxf>
      <fill>
        <patternFill patternType="solid">
          <bgColor indexed="9"/>
        </patternFill>
      </fill>
    </dxf>
  </rfmt>
  <rfmt sheetId="1" sqref="AA1756" start="0" length="0">
    <dxf>
      <fill>
        <patternFill patternType="solid">
          <bgColor indexed="9"/>
        </patternFill>
      </fill>
    </dxf>
  </rfmt>
  <rfmt sheetId="1" sqref="AB1756" start="0" length="0">
    <dxf>
      <fill>
        <patternFill patternType="solid">
          <bgColor indexed="9"/>
        </patternFill>
      </fill>
    </dxf>
  </rfmt>
  <rfmt sheetId="1" sqref="AC1756" start="0" length="0">
    <dxf>
      <fill>
        <patternFill patternType="solid">
          <bgColor indexed="9"/>
        </patternFill>
      </fill>
    </dxf>
  </rfmt>
  <rfmt sheetId="1" sqref="AA1757" start="0" length="0">
    <dxf>
      <fill>
        <patternFill patternType="solid">
          <bgColor indexed="9"/>
        </patternFill>
      </fill>
    </dxf>
  </rfmt>
  <rfmt sheetId="1" sqref="AB1757" start="0" length="0">
    <dxf>
      <fill>
        <patternFill patternType="solid">
          <bgColor indexed="9"/>
        </patternFill>
      </fill>
    </dxf>
  </rfmt>
  <rfmt sheetId="1" sqref="AC1757" start="0" length="0">
    <dxf>
      <fill>
        <patternFill patternType="solid">
          <bgColor indexed="9"/>
        </patternFill>
      </fill>
    </dxf>
  </rfmt>
  <rfmt sheetId="1" sqref="AA1758" start="0" length="0">
    <dxf>
      <fill>
        <patternFill patternType="solid">
          <bgColor indexed="9"/>
        </patternFill>
      </fill>
    </dxf>
  </rfmt>
  <rfmt sheetId="1" sqref="AB1758" start="0" length="0">
    <dxf>
      <fill>
        <patternFill patternType="solid">
          <bgColor indexed="9"/>
        </patternFill>
      </fill>
    </dxf>
  </rfmt>
  <rfmt sheetId="1" sqref="AC1758" start="0" length="0">
    <dxf>
      <fill>
        <patternFill patternType="solid">
          <bgColor indexed="9"/>
        </patternFill>
      </fill>
    </dxf>
  </rfmt>
  <rfmt sheetId="1" sqref="AA1759" start="0" length="0">
    <dxf>
      <fill>
        <patternFill patternType="solid">
          <bgColor indexed="9"/>
        </patternFill>
      </fill>
    </dxf>
  </rfmt>
  <rfmt sheetId="1" sqref="AB1759" start="0" length="0">
    <dxf>
      <fill>
        <patternFill patternType="solid">
          <bgColor indexed="9"/>
        </patternFill>
      </fill>
    </dxf>
  </rfmt>
  <rfmt sheetId="1" sqref="AC1759" start="0" length="0">
    <dxf>
      <fill>
        <patternFill patternType="solid">
          <bgColor indexed="9"/>
        </patternFill>
      </fill>
    </dxf>
  </rfmt>
  <rfmt sheetId="1" sqref="AA1760" start="0" length="0">
    <dxf>
      <fill>
        <patternFill patternType="solid">
          <bgColor indexed="9"/>
        </patternFill>
      </fill>
    </dxf>
  </rfmt>
  <rfmt sheetId="1" sqref="AB1760" start="0" length="0">
    <dxf>
      <fill>
        <patternFill patternType="solid">
          <bgColor indexed="9"/>
        </patternFill>
      </fill>
    </dxf>
  </rfmt>
  <rfmt sheetId="1" sqref="AC1760" start="0" length="0">
    <dxf>
      <fill>
        <patternFill patternType="solid">
          <bgColor indexed="9"/>
        </patternFill>
      </fill>
    </dxf>
  </rfmt>
  <rfmt sheetId="1" sqref="AA1761" start="0" length="0">
    <dxf>
      <fill>
        <patternFill patternType="solid">
          <bgColor indexed="9"/>
        </patternFill>
      </fill>
    </dxf>
  </rfmt>
  <rfmt sheetId="1" sqref="AB1761" start="0" length="0">
    <dxf>
      <fill>
        <patternFill patternType="solid">
          <bgColor indexed="9"/>
        </patternFill>
      </fill>
    </dxf>
  </rfmt>
  <rfmt sheetId="1" sqref="AC1761" start="0" length="0">
    <dxf>
      <fill>
        <patternFill patternType="solid">
          <bgColor indexed="9"/>
        </patternFill>
      </fill>
    </dxf>
  </rfmt>
  <rfmt sheetId="1" sqref="AA1762" start="0" length="0">
    <dxf>
      <fill>
        <patternFill patternType="solid">
          <bgColor indexed="9"/>
        </patternFill>
      </fill>
    </dxf>
  </rfmt>
  <rfmt sheetId="1" sqref="AB1762" start="0" length="0">
    <dxf>
      <fill>
        <patternFill patternType="solid">
          <bgColor indexed="9"/>
        </patternFill>
      </fill>
    </dxf>
  </rfmt>
  <rfmt sheetId="1" sqref="AC1762" start="0" length="0">
    <dxf>
      <fill>
        <patternFill patternType="solid">
          <bgColor indexed="9"/>
        </patternFill>
      </fill>
    </dxf>
  </rfmt>
  <rfmt sheetId="1" sqref="AA1763" start="0" length="0">
    <dxf>
      <fill>
        <patternFill patternType="solid">
          <bgColor indexed="9"/>
        </patternFill>
      </fill>
    </dxf>
  </rfmt>
  <rfmt sheetId="1" sqref="AB1763" start="0" length="0">
    <dxf>
      <fill>
        <patternFill patternType="solid">
          <bgColor indexed="9"/>
        </patternFill>
      </fill>
    </dxf>
  </rfmt>
  <rfmt sheetId="1" sqref="AC1763" start="0" length="0">
    <dxf>
      <fill>
        <patternFill patternType="solid">
          <bgColor indexed="9"/>
        </patternFill>
      </fill>
    </dxf>
  </rfmt>
  <rfmt sheetId="1" sqref="AA1764" start="0" length="0">
    <dxf>
      <fill>
        <patternFill patternType="solid">
          <bgColor indexed="9"/>
        </patternFill>
      </fill>
    </dxf>
  </rfmt>
  <rfmt sheetId="1" sqref="AB1764" start="0" length="0">
    <dxf>
      <fill>
        <patternFill patternType="solid">
          <bgColor indexed="9"/>
        </patternFill>
      </fill>
    </dxf>
  </rfmt>
  <rfmt sheetId="1" sqref="AC1764" start="0" length="0">
    <dxf>
      <fill>
        <patternFill patternType="solid">
          <bgColor indexed="9"/>
        </patternFill>
      </fill>
    </dxf>
  </rfmt>
  <rfmt sheetId="1" sqref="AA1765" start="0" length="0">
    <dxf>
      <fill>
        <patternFill patternType="solid">
          <bgColor indexed="9"/>
        </patternFill>
      </fill>
    </dxf>
  </rfmt>
  <rfmt sheetId="1" sqref="AB1765" start="0" length="0">
    <dxf>
      <fill>
        <patternFill patternType="solid">
          <bgColor indexed="9"/>
        </patternFill>
      </fill>
    </dxf>
  </rfmt>
  <rfmt sheetId="1" sqref="AC1765" start="0" length="0">
    <dxf>
      <fill>
        <patternFill patternType="solid">
          <bgColor indexed="9"/>
        </patternFill>
      </fill>
    </dxf>
  </rfmt>
  <rfmt sheetId="1" sqref="AA1766" start="0" length="0">
    <dxf>
      <fill>
        <patternFill patternType="solid">
          <bgColor indexed="9"/>
        </patternFill>
      </fill>
    </dxf>
  </rfmt>
  <rfmt sheetId="1" sqref="AB1766" start="0" length="0">
    <dxf>
      <fill>
        <patternFill patternType="solid">
          <bgColor indexed="9"/>
        </patternFill>
      </fill>
    </dxf>
  </rfmt>
  <rfmt sheetId="1" sqref="AC1766" start="0" length="0">
    <dxf>
      <fill>
        <patternFill patternType="solid">
          <bgColor indexed="9"/>
        </patternFill>
      </fill>
    </dxf>
  </rfmt>
  <rfmt sheetId="1" sqref="AA1767" start="0" length="0">
    <dxf>
      <fill>
        <patternFill patternType="solid">
          <bgColor indexed="9"/>
        </patternFill>
      </fill>
    </dxf>
  </rfmt>
  <rfmt sheetId="1" sqref="AB1767" start="0" length="0">
    <dxf>
      <fill>
        <patternFill patternType="solid">
          <bgColor indexed="9"/>
        </patternFill>
      </fill>
    </dxf>
  </rfmt>
  <rfmt sheetId="1" sqref="AC1767" start="0" length="0">
    <dxf>
      <fill>
        <patternFill patternType="solid">
          <bgColor indexed="9"/>
        </patternFill>
      </fill>
    </dxf>
  </rfmt>
  <rfmt sheetId="1" sqref="AA1768" start="0" length="0">
    <dxf>
      <fill>
        <patternFill patternType="solid">
          <bgColor indexed="9"/>
        </patternFill>
      </fill>
    </dxf>
  </rfmt>
  <rfmt sheetId="1" sqref="AB1768" start="0" length="0">
    <dxf>
      <fill>
        <patternFill patternType="solid">
          <bgColor indexed="9"/>
        </patternFill>
      </fill>
    </dxf>
  </rfmt>
  <rfmt sheetId="1" sqref="AC1768" start="0" length="0">
    <dxf>
      <fill>
        <patternFill patternType="solid">
          <bgColor indexed="9"/>
        </patternFill>
      </fill>
    </dxf>
  </rfmt>
  <rfmt sheetId="1" sqref="AA1769" start="0" length="0">
    <dxf>
      <fill>
        <patternFill patternType="solid">
          <bgColor indexed="9"/>
        </patternFill>
      </fill>
    </dxf>
  </rfmt>
  <rfmt sheetId="1" sqref="AB1769" start="0" length="0">
    <dxf>
      <fill>
        <patternFill patternType="solid">
          <bgColor indexed="9"/>
        </patternFill>
      </fill>
    </dxf>
  </rfmt>
  <rfmt sheetId="1" sqref="AC1769" start="0" length="0">
    <dxf>
      <fill>
        <patternFill patternType="solid">
          <bgColor indexed="9"/>
        </patternFill>
      </fill>
    </dxf>
  </rfmt>
  <rfmt sheetId="1" sqref="AA1770" start="0" length="0">
    <dxf>
      <fill>
        <patternFill patternType="solid">
          <bgColor indexed="9"/>
        </patternFill>
      </fill>
    </dxf>
  </rfmt>
  <rfmt sheetId="1" sqref="AB1770" start="0" length="0">
    <dxf>
      <fill>
        <patternFill patternType="solid">
          <bgColor indexed="9"/>
        </patternFill>
      </fill>
    </dxf>
  </rfmt>
  <rfmt sheetId="1" sqref="AC1770" start="0" length="0">
    <dxf>
      <fill>
        <patternFill patternType="solid">
          <bgColor indexed="9"/>
        </patternFill>
      </fill>
    </dxf>
  </rfmt>
  <rfmt sheetId="1" sqref="AA1771" start="0" length="0">
    <dxf>
      <fill>
        <patternFill patternType="solid">
          <bgColor indexed="9"/>
        </patternFill>
      </fill>
    </dxf>
  </rfmt>
  <rfmt sheetId="1" sqref="AB1771" start="0" length="0">
    <dxf>
      <fill>
        <patternFill patternType="solid">
          <bgColor indexed="9"/>
        </patternFill>
      </fill>
    </dxf>
  </rfmt>
  <rfmt sheetId="1" sqref="AC1771" start="0" length="0">
    <dxf>
      <fill>
        <patternFill patternType="solid">
          <bgColor indexed="9"/>
        </patternFill>
      </fill>
    </dxf>
  </rfmt>
  <rfmt sheetId="1" sqref="AA1772" start="0" length="0">
    <dxf>
      <fill>
        <patternFill patternType="solid">
          <bgColor indexed="9"/>
        </patternFill>
      </fill>
    </dxf>
  </rfmt>
  <rfmt sheetId="1" sqref="AB1772" start="0" length="0">
    <dxf>
      <fill>
        <patternFill patternType="solid">
          <bgColor indexed="9"/>
        </patternFill>
      </fill>
    </dxf>
  </rfmt>
  <rfmt sheetId="1" sqref="AC1772" start="0" length="0">
    <dxf>
      <fill>
        <patternFill patternType="solid">
          <bgColor indexed="9"/>
        </patternFill>
      </fill>
    </dxf>
  </rfmt>
  <rfmt sheetId="1" sqref="AA1773" start="0" length="0">
    <dxf>
      <fill>
        <patternFill patternType="solid">
          <bgColor indexed="9"/>
        </patternFill>
      </fill>
    </dxf>
  </rfmt>
  <rfmt sheetId="1" sqref="AB1773" start="0" length="0">
    <dxf>
      <fill>
        <patternFill patternType="solid">
          <bgColor indexed="9"/>
        </patternFill>
      </fill>
    </dxf>
  </rfmt>
  <rfmt sheetId="1" sqref="AC1773" start="0" length="0">
    <dxf>
      <fill>
        <patternFill patternType="solid">
          <bgColor indexed="9"/>
        </patternFill>
      </fill>
    </dxf>
  </rfmt>
  <rfmt sheetId="1" sqref="AA1774" start="0" length="0">
    <dxf>
      <fill>
        <patternFill patternType="solid">
          <bgColor indexed="9"/>
        </patternFill>
      </fill>
    </dxf>
  </rfmt>
  <rfmt sheetId="1" sqref="AB1774" start="0" length="0">
    <dxf>
      <fill>
        <patternFill patternType="solid">
          <bgColor indexed="9"/>
        </patternFill>
      </fill>
    </dxf>
  </rfmt>
  <rfmt sheetId="1" sqref="AC1774" start="0" length="0">
    <dxf>
      <fill>
        <patternFill patternType="solid">
          <bgColor indexed="9"/>
        </patternFill>
      </fill>
    </dxf>
  </rfmt>
  <rfmt sheetId="1" sqref="AA1775" start="0" length="0">
    <dxf>
      <fill>
        <patternFill patternType="solid">
          <bgColor indexed="9"/>
        </patternFill>
      </fill>
    </dxf>
  </rfmt>
  <rfmt sheetId="1" sqref="AB1775" start="0" length="0">
    <dxf>
      <fill>
        <patternFill patternType="solid">
          <bgColor indexed="9"/>
        </patternFill>
      </fill>
    </dxf>
  </rfmt>
  <rfmt sheetId="1" sqref="AC1775" start="0" length="0">
    <dxf>
      <fill>
        <patternFill patternType="solid">
          <bgColor indexed="9"/>
        </patternFill>
      </fill>
    </dxf>
  </rfmt>
  <rfmt sheetId="1" sqref="AA1776" start="0" length="0">
    <dxf>
      <fill>
        <patternFill patternType="solid">
          <bgColor indexed="9"/>
        </patternFill>
      </fill>
    </dxf>
  </rfmt>
  <rfmt sheetId="1" sqref="AB1776" start="0" length="0">
    <dxf>
      <fill>
        <patternFill patternType="solid">
          <bgColor indexed="9"/>
        </patternFill>
      </fill>
    </dxf>
  </rfmt>
  <rfmt sheetId="1" sqref="AC1776" start="0" length="0">
    <dxf>
      <fill>
        <patternFill patternType="solid">
          <bgColor indexed="9"/>
        </patternFill>
      </fill>
    </dxf>
  </rfmt>
  <rfmt sheetId="1" sqref="AA1777" start="0" length="0">
    <dxf>
      <fill>
        <patternFill patternType="solid">
          <bgColor indexed="9"/>
        </patternFill>
      </fill>
    </dxf>
  </rfmt>
  <rfmt sheetId="1" sqref="AB1777" start="0" length="0">
    <dxf>
      <fill>
        <patternFill patternType="solid">
          <bgColor indexed="9"/>
        </patternFill>
      </fill>
    </dxf>
  </rfmt>
  <rfmt sheetId="1" sqref="AC1777" start="0" length="0">
    <dxf>
      <fill>
        <patternFill patternType="solid">
          <bgColor indexed="9"/>
        </patternFill>
      </fill>
    </dxf>
  </rfmt>
  <rfmt sheetId="1" sqref="AA1778" start="0" length="0">
    <dxf>
      <fill>
        <patternFill patternType="solid">
          <bgColor indexed="9"/>
        </patternFill>
      </fill>
    </dxf>
  </rfmt>
  <rfmt sheetId="1" sqref="AB1778" start="0" length="0">
    <dxf>
      <fill>
        <patternFill patternType="solid">
          <bgColor indexed="9"/>
        </patternFill>
      </fill>
    </dxf>
  </rfmt>
  <rfmt sheetId="1" sqref="AC1778" start="0" length="0">
    <dxf>
      <fill>
        <patternFill patternType="solid">
          <bgColor indexed="9"/>
        </patternFill>
      </fill>
    </dxf>
  </rfmt>
  <rfmt sheetId="1" sqref="AA1779" start="0" length="0">
    <dxf>
      <fill>
        <patternFill patternType="solid">
          <bgColor indexed="9"/>
        </patternFill>
      </fill>
    </dxf>
  </rfmt>
  <rfmt sheetId="1" sqref="AB1779" start="0" length="0">
    <dxf>
      <fill>
        <patternFill patternType="solid">
          <bgColor indexed="9"/>
        </patternFill>
      </fill>
    </dxf>
  </rfmt>
  <rfmt sheetId="1" sqref="AC1779" start="0" length="0">
    <dxf>
      <fill>
        <patternFill patternType="solid">
          <bgColor indexed="9"/>
        </patternFill>
      </fill>
    </dxf>
  </rfmt>
  <rfmt sheetId="1" sqref="AA1780" start="0" length="0">
    <dxf>
      <fill>
        <patternFill patternType="solid">
          <bgColor indexed="9"/>
        </patternFill>
      </fill>
    </dxf>
  </rfmt>
  <rfmt sheetId="1" sqref="AB1780" start="0" length="0">
    <dxf>
      <fill>
        <patternFill patternType="solid">
          <bgColor indexed="9"/>
        </patternFill>
      </fill>
    </dxf>
  </rfmt>
  <rfmt sheetId="1" sqref="AC1780" start="0" length="0">
    <dxf>
      <fill>
        <patternFill patternType="solid">
          <bgColor indexed="9"/>
        </patternFill>
      </fill>
    </dxf>
  </rfmt>
  <rfmt sheetId="1" sqref="AA1781" start="0" length="0">
    <dxf>
      <fill>
        <patternFill patternType="solid">
          <bgColor indexed="9"/>
        </patternFill>
      </fill>
    </dxf>
  </rfmt>
  <rfmt sheetId="1" sqref="AB1781" start="0" length="0">
    <dxf>
      <fill>
        <patternFill patternType="solid">
          <bgColor indexed="9"/>
        </patternFill>
      </fill>
    </dxf>
  </rfmt>
  <rfmt sheetId="1" sqref="AC1781" start="0" length="0">
    <dxf>
      <fill>
        <patternFill patternType="solid">
          <bgColor indexed="9"/>
        </patternFill>
      </fill>
    </dxf>
  </rfmt>
  <rfmt sheetId="1" sqref="AA1782" start="0" length="0">
    <dxf>
      <fill>
        <patternFill patternType="solid">
          <bgColor indexed="9"/>
        </patternFill>
      </fill>
    </dxf>
  </rfmt>
  <rfmt sheetId="1" sqref="AB1782" start="0" length="0">
    <dxf>
      <fill>
        <patternFill patternType="solid">
          <bgColor indexed="9"/>
        </patternFill>
      </fill>
    </dxf>
  </rfmt>
  <rfmt sheetId="1" sqref="AC1782" start="0" length="0">
    <dxf>
      <fill>
        <patternFill patternType="solid">
          <bgColor indexed="9"/>
        </patternFill>
      </fill>
    </dxf>
  </rfmt>
  <rfmt sheetId="1" sqref="AA1783" start="0" length="0">
    <dxf>
      <fill>
        <patternFill patternType="solid">
          <bgColor indexed="9"/>
        </patternFill>
      </fill>
    </dxf>
  </rfmt>
  <rfmt sheetId="1" sqref="AB1783" start="0" length="0">
    <dxf>
      <fill>
        <patternFill patternType="solid">
          <bgColor indexed="9"/>
        </patternFill>
      </fill>
    </dxf>
  </rfmt>
  <rfmt sheetId="1" sqref="AC1783" start="0" length="0">
    <dxf>
      <fill>
        <patternFill patternType="solid">
          <bgColor indexed="9"/>
        </patternFill>
      </fill>
    </dxf>
  </rfmt>
  <rfmt sheetId="1" sqref="AA1784" start="0" length="0">
    <dxf>
      <fill>
        <patternFill patternType="solid">
          <bgColor indexed="9"/>
        </patternFill>
      </fill>
    </dxf>
  </rfmt>
  <rfmt sheetId="1" sqref="AB1784" start="0" length="0">
    <dxf>
      <fill>
        <patternFill patternType="solid">
          <bgColor indexed="9"/>
        </patternFill>
      </fill>
    </dxf>
  </rfmt>
  <rfmt sheetId="1" sqref="AC1784" start="0" length="0">
    <dxf>
      <fill>
        <patternFill patternType="solid">
          <bgColor indexed="9"/>
        </patternFill>
      </fill>
    </dxf>
  </rfmt>
  <rfmt sheetId="1" sqref="AA1785" start="0" length="0">
    <dxf>
      <fill>
        <patternFill patternType="solid">
          <bgColor indexed="9"/>
        </patternFill>
      </fill>
    </dxf>
  </rfmt>
  <rfmt sheetId="1" sqref="AB1785" start="0" length="0">
    <dxf>
      <fill>
        <patternFill patternType="solid">
          <bgColor indexed="9"/>
        </patternFill>
      </fill>
    </dxf>
  </rfmt>
  <rfmt sheetId="1" sqref="AC1785" start="0" length="0">
    <dxf>
      <fill>
        <patternFill patternType="solid">
          <bgColor indexed="9"/>
        </patternFill>
      </fill>
    </dxf>
  </rfmt>
  <rfmt sheetId="1" sqref="AA1786" start="0" length="0">
    <dxf>
      <fill>
        <patternFill patternType="solid">
          <bgColor indexed="9"/>
        </patternFill>
      </fill>
    </dxf>
  </rfmt>
  <rfmt sheetId="1" sqref="AB1786" start="0" length="0">
    <dxf>
      <fill>
        <patternFill patternType="solid">
          <bgColor indexed="9"/>
        </patternFill>
      </fill>
    </dxf>
  </rfmt>
  <rfmt sheetId="1" sqref="AC1786" start="0" length="0">
    <dxf>
      <fill>
        <patternFill patternType="solid">
          <bgColor indexed="9"/>
        </patternFill>
      </fill>
    </dxf>
  </rfmt>
  <rfmt sheetId="1" sqref="AA1787" start="0" length="0">
    <dxf>
      <fill>
        <patternFill patternType="solid">
          <bgColor indexed="9"/>
        </patternFill>
      </fill>
    </dxf>
  </rfmt>
  <rfmt sheetId="1" sqref="AB1787" start="0" length="0">
    <dxf>
      <fill>
        <patternFill patternType="solid">
          <bgColor indexed="9"/>
        </patternFill>
      </fill>
    </dxf>
  </rfmt>
  <rfmt sheetId="1" sqref="AC1787" start="0" length="0">
    <dxf>
      <fill>
        <patternFill patternType="solid">
          <bgColor indexed="9"/>
        </patternFill>
      </fill>
    </dxf>
  </rfmt>
  <rfmt sheetId="1" sqref="AA1788" start="0" length="0">
    <dxf>
      <fill>
        <patternFill patternType="solid">
          <bgColor indexed="9"/>
        </patternFill>
      </fill>
    </dxf>
  </rfmt>
  <rfmt sheetId="1" sqref="AB1788" start="0" length="0">
    <dxf>
      <fill>
        <patternFill patternType="solid">
          <bgColor indexed="9"/>
        </patternFill>
      </fill>
    </dxf>
  </rfmt>
  <rfmt sheetId="1" sqref="AC1788" start="0" length="0">
    <dxf>
      <fill>
        <patternFill patternType="solid">
          <bgColor indexed="9"/>
        </patternFill>
      </fill>
    </dxf>
  </rfmt>
  <rfmt sheetId="1" sqref="AA1789" start="0" length="0">
    <dxf>
      <fill>
        <patternFill patternType="solid">
          <bgColor indexed="9"/>
        </patternFill>
      </fill>
    </dxf>
  </rfmt>
  <rfmt sheetId="1" sqref="AB1789" start="0" length="0">
    <dxf>
      <fill>
        <patternFill patternType="solid">
          <bgColor indexed="9"/>
        </patternFill>
      </fill>
    </dxf>
  </rfmt>
  <rfmt sheetId="1" sqref="AC1789" start="0" length="0">
    <dxf>
      <fill>
        <patternFill patternType="solid">
          <bgColor indexed="9"/>
        </patternFill>
      </fill>
    </dxf>
  </rfmt>
  <rfmt sheetId="1" sqref="AA1790" start="0" length="0">
    <dxf>
      <fill>
        <patternFill patternType="solid">
          <bgColor indexed="9"/>
        </patternFill>
      </fill>
    </dxf>
  </rfmt>
  <rfmt sheetId="1" sqref="AB1790" start="0" length="0">
    <dxf>
      <fill>
        <patternFill patternType="solid">
          <bgColor indexed="9"/>
        </patternFill>
      </fill>
    </dxf>
  </rfmt>
  <rfmt sheetId="1" sqref="AC1790" start="0" length="0">
    <dxf>
      <fill>
        <patternFill patternType="solid">
          <bgColor indexed="9"/>
        </patternFill>
      </fill>
    </dxf>
  </rfmt>
  <rfmt sheetId="1" sqref="AA1791" start="0" length="0">
    <dxf>
      <fill>
        <patternFill patternType="solid">
          <bgColor indexed="9"/>
        </patternFill>
      </fill>
    </dxf>
  </rfmt>
  <rfmt sheetId="1" sqref="AB1791" start="0" length="0">
    <dxf>
      <fill>
        <patternFill patternType="solid">
          <bgColor indexed="9"/>
        </patternFill>
      </fill>
    </dxf>
  </rfmt>
  <rfmt sheetId="1" sqref="AC1791" start="0" length="0">
    <dxf>
      <fill>
        <patternFill patternType="solid">
          <bgColor indexed="9"/>
        </patternFill>
      </fill>
    </dxf>
  </rfmt>
  <rfmt sheetId="1" sqref="AA1792" start="0" length="0">
    <dxf>
      <fill>
        <patternFill patternType="solid">
          <bgColor indexed="9"/>
        </patternFill>
      </fill>
    </dxf>
  </rfmt>
  <rfmt sheetId="1" sqref="AB1792" start="0" length="0">
    <dxf>
      <fill>
        <patternFill patternType="solid">
          <bgColor indexed="9"/>
        </patternFill>
      </fill>
    </dxf>
  </rfmt>
  <rfmt sheetId="1" sqref="AC1792" start="0" length="0">
    <dxf>
      <fill>
        <patternFill patternType="solid">
          <bgColor indexed="9"/>
        </patternFill>
      </fill>
    </dxf>
  </rfmt>
  <rfmt sheetId="1" sqref="AA1793" start="0" length="0">
    <dxf>
      <fill>
        <patternFill patternType="solid">
          <bgColor indexed="9"/>
        </patternFill>
      </fill>
    </dxf>
  </rfmt>
  <rfmt sheetId="1" sqref="AB1793" start="0" length="0">
    <dxf>
      <fill>
        <patternFill patternType="solid">
          <bgColor indexed="9"/>
        </patternFill>
      </fill>
    </dxf>
  </rfmt>
  <rfmt sheetId="1" sqref="AC1793" start="0" length="0">
    <dxf>
      <fill>
        <patternFill patternType="solid">
          <bgColor indexed="9"/>
        </patternFill>
      </fill>
    </dxf>
  </rfmt>
  <rfmt sheetId="1" sqref="AA1794" start="0" length="0">
    <dxf>
      <fill>
        <patternFill patternType="solid">
          <bgColor indexed="9"/>
        </patternFill>
      </fill>
    </dxf>
  </rfmt>
  <rfmt sheetId="1" sqref="AB1794" start="0" length="0">
    <dxf>
      <fill>
        <patternFill patternType="solid">
          <bgColor indexed="9"/>
        </patternFill>
      </fill>
    </dxf>
  </rfmt>
  <rfmt sheetId="1" sqref="AC1794" start="0" length="0">
    <dxf>
      <fill>
        <patternFill patternType="solid">
          <bgColor indexed="9"/>
        </patternFill>
      </fill>
    </dxf>
  </rfmt>
  <rfmt sheetId="1" sqref="AA1795" start="0" length="0">
    <dxf>
      <fill>
        <patternFill patternType="solid">
          <bgColor indexed="9"/>
        </patternFill>
      </fill>
    </dxf>
  </rfmt>
  <rfmt sheetId="1" sqref="AB1795" start="0" length="0">
    <dxf>
      <fill>
        <patternFill patternType="solid">
          <bgColor indexed="9"/>
        </patternFill>
      </fill>
    </dxf>
  </rfmt>
  <rfmt sheetId="1" sqref="AC1795" start="0" length="0">
    <dxf>
      <fill>
        <patternFill patternType="solid">
          <bgColor indexed="9"/>
        </patternFill>
      </fill>
    </dxf>
  </rfmt>
  <rfmt sheetId="1" sqref="AA1796" start="0" length="0">
    <dxf>
      <fill>
        <patternFill patternType="solid">
          <bgColor indexed="9"/>
        </patternFill>
      </fill>
    </dxf>
  </rfmt>
  <rfmt sheetId="1" sqref="AB1796" start="0" length="0">
    <dxf>
      <fill>
        <patternFill patternType="solid">
          <bgColor indexed="9"/>
        </patternFill>
      </fill>
    </dxf>
  </rfmt>
  <rfmt sheetId="1" sqref="AC1796" start="0" length="0">
    <dxf>
      <fill>
        <patternFill patternType="solid">
          <bgColor indexed="9"/>
        </patternFill>
      </fill>
    </dxf>
  </rfmt>
  <rfmt sheetId="1" sqref="AA1797" start="0" length="0">
    <dxf>
      <fill>
        <patternFill patternType="solid">
          <bgColor indexed="9"/>
        </patternFill>
      </fill>
    </dxf>
  </rfmt>
  <rfmt sheetId="1" sqref="AB1797" start="0" length="0">
    <dxf>
      <fill>
        <patternFill patternType="solid">
          <bgColor indexed="9"/>
        </patternFill>
      </fill>
    </dxf>
  </rfmt>
  <rfmt sheetId="1" sqref="AC1797" start="0" length="0">
    <dxf>
      <fill>
        <patternFill patternType="solid">
          <bgColor indexed="9"/>
        </patternFill>
      </fill>
    </dxf>
  </rfmt>
  <rfmt sheetId="1" sqref="AA1798" start="0" length="0">
    <dxf>
      <fill>
        <patternFill patternType="solid">
          <bgColor indexed="9"/>
        </patternFill>
      </fill>
    </dxf>
  </rfmt>
  <rfmt sheetId="1" sqref="AB1798" start="0" length="0">
    <dxf>
      <fill>
        <patternFill patternType="solid">
          <bgColor indexed="9"/>
        </patternFill>
      </fill>
    </dxf>
  </rfmt>
  <rfmt sheetId="1" sqref="AC1798" start="0" length="0">
    <dxf>
      <fill>
        <patternFill patternType="solid">
          <bgColor indexed="9"/>
        </patternFill>
      </fill>
    </dxf>
  </rfmt>
  <rfmt sheetId="1" sqref="AA1799" start="0" length="0">
    <dxf>
      <fill>
        <patternFill patternType="solid">
          <bgColor indexed="9"/>
        </patternFill>
      </fill>
    </dxf>
  </rfmt>
  <rfmt sheetId="1" sqref="AB1799" start="0" length="0">
    <dxf>
      <fill>
        <patternFill patternType="solid">
          <bgColor indexed="9"/>
        </patternFill>
      </fill>
    </dxf>
  </rfmt>
  <rfmt sheetId="1" sqref="AC1799" start="0" length="0">
    <dxf>
      <fill>
        <patternFill patternType="solid">
          <bgColor indexed="9"/>
        </patternFill>
      </fill>
    </dxf>
  </rfmt>
  <rfmt sheetId="1" sqref="AA1800" start="0" length="0">
    <dxf>
      <fill>
        <patternFill patternType="solid">
          <bgColor indexed="9"/>
        </patternFill>
      </fill>
    </dxf>
  </rfmt>
  <rfmt sheetId="1" sqref="AB1800" start="0" length="0">
    <dxf>
      <fill>
        <patternFill patternType="solid">
          <bgColor indexed="9"/>
        </patternFill>
      </fill>
    </dxf>
  </rfmt>
  <rfmt sheetId="1" sqref="AC1800" start="0" length="0">
    <dxf>
      <fill>
        <patternFill patternType="solid">
          <bgColor indexed="9"/>
        </patternFill>
      </fill>
    </dxf>
  </rfmt>
  <rfmt sheetId="1" sqref="AA1801" start="0" length="0">
    <dxf>
      <fill>
        <patternFill patternType="solid">
          <bgColor indexed="9"/>
        </patternFill>
      </fill>
    </dxf>
  </rfmt>
  <rfmt sheetId="1" sqref="AB1801" start="0" length="0">
    <dxf>
      <fill>
        <patternFill patternType="solid">
          <bgColor indexed="9"/>
        </patternFill>
      </fill>
    </dxf>
  </rfmt>
  <rfmt sheetId="1" sqref="AC1801" start="0" length="0">
    <dxf>
      <fill>
        <patternFill patternType="solid">
          <bgColor indexed="9"/>
        </patternFill>
      </fill>
    </dxf>
  </rfmt>
  <rfmt sheetId="1" sqref="AA1802" start="0" length="0">
    <dxf>
      <fill>
        <patternFill patternType="solid">
          <bgColor indexed="9"/>
        </patternFill>
      </fill>
    </dxf>
  </rfmt>
  <rfmt sheetId="1" sqref="AB1802" start="0" length="0">
    <dxf>
      <fill>
        <patternFill patternType="solid">
          <bgColor indexed="9"/>
        </patternFill>
      </fill>
    </dxf>
  </rfmt>
  <rfmt sheetId="1" sqref="AC1802" start="0" length="0">
    <dxf>
      <fill>
        <patternFill patternType="solid">
          <bgColor indexed="9"/>
        </patternFill>
      </fill>
    </dxf>
  </rfmt>
  <rfmt sheetId="1" sqref="AA1803" start="0" length="0">
    <dxf>
      <fill>
        <patternFill patternType="solid">
          <bgColor indexed="9"/>
        </patternFill>
      </fill>
    </dxf>
  </rfmt>
  <rfmt sheetId="1" sqref="AB1803" start="0" length="0">
    <dxf>
      <fill>
        <patternFill patternType="solid">
          <bgColor indexed="9"/>
        </patternFill>
      </fill>
    </dxf>
  </rfmt>
  <rfmt sheetId="1" sqref="AC1803" start="0" length="0">
    <dxf>
      <fill>
        <patternFill patternType="solid">
          <bgColor indexed="9"/>
        </patternFill>
      </fill>
    </dxf>
  </rfmt>
  <rfmt sheetId="1" sqref="AA1804" start="0" length="0">
    <dxf>
      <fill>
        <patternFill patternType="solid">
          <bgColor indexed="9"/>
        </patternFill>
      </fill>
    </dxf>
  </rfmt>
  <rfmt sheetId="1" sqref="AB1804" start="0" length="0">
    <dxf>
      <fill>
        <patternFill patternType="solid">
          <bgColor indexed="9"/>
        </patternFill>
      </fill>
    </dxf>
  </rfmt>
  <rfmt sheetId="1" sqref="AC1804" start="0" length="0">
    <dxf>
      <fill>
        <patternFill patternType="solid">
          <bgColor indexed="9"/>
        </patternFill>
      </fill>
    </dxf>
  </rfmt>
  <rfmt sheetId="1" sqref="AA1805" start="0" length="0">
    <dxf>
      <fill>
        <patternFill patternType="solid">
          <bgColor indexed="9"/>
        </patternFill>
      </fill>
    </dxf>
  </rfmt>
  <rfmt sheetId="1" sqref="AB1805" start="0" length="0">
    <dxf>
      <fill>
        <patternFill patternType="solid">
          <bgColor indexed="9"/>
        </patternFill>
      </fill>
    </dxf>
  </rfmt>
  <rfmt sheetId="1" sqref="AC1805" start="0" length="0">
    <dxf>
      <fill>
        <patternFill patternType="solid">
          <bgColor indexed="9"/>
        </patternFill>
      </fill>
    </dxf>
  </rfmt>
  <rfmt sheetId="1" sqref="AA1806" start="0" length="0">
    <dxf>
      <fill>
        <patternFill patternType="solid">
          <bgColor indexed="9"/>
        </patternFill>
      </fill>
    </dxf>
  </rfmt>
  <rfmt sheetId="1" sqref="AB1806" start="0" length="0">
    <dxf>
      <fill>
        <patternFill patternType="solid">
          <bgColor indexed="9"/>
        </patternFill>
      </fill>
    </dxf>
  </rfmt>
  <rfmt sheetId="1" sqref="AC1806" start="0" length="0">
    <dxf>
      <fill>
        <patternFill patternType="solid">
          <bgColor indexed="9"/>
        </patternFill>
      </fill>
    </dxf>
  </rfmt>
  <rfmt sheetId="1" sqref="AA1807" start="0" length="0">
    <dxf>
      <fill>
        <patternFill patternType="solid">
          <bgColor indexed="9"/>
        </patternFill>
      </fill>
    </dxf>
  </rfmt>
  <rfmt sheetId="1" sqref="AB1807" start="0" length="0">
    <dxf>
      <fill>
        <patternFill patternType="solid">
          <bgColor indexed="9"/>
        </patternFill>
      </fill>
    </dxf>
  </rfmt>
  <rfmt sheetId="1" sqref="AC1807" start="0" length="0">
    <dxf>
      <fill>
        <patternFill patternType="solid">
          <bgColor indexed="9"/>
        </patternFill>
      </fill>
    </dxf>
  </rfmt>
  <rfmt sheetId="1" sqref="AA1808" start="0" length="0">
    <dxf>
      <fill>
        <patternFill patternType="solid">
          <bgColor indexed="9"/>
        </patternFill>
      </fill>
    </dxf>
  </rfmt>
  <rfmt sheetId="1" sqref="AB1808" start="0" length="0">
    <dxf>
      <fill>
        <patternFill patternType="solid">
          <bgColor indexed="9"/>
        </patternFill>
      </fill>
    </dxf>
  </rfmt>
  <rfmt sheetId="1" sqref="AC1808" start="0" length="0">
    <dxf>
      <fill>
        <patternFill patternType="solid">
          <bgColor indexed="9"/>
        </patternFill>
      </fill>
    </dxf>
  </rfmt>
  <rfmt sheetId="1" sqref="AA1809" start="0" length="0">
    <dxf>
      <fill>
        <patternFill patternType="solid">
          <bgColor indexed="9"/>
        </patternFill>
      </fill>
    </dxf>
  </rfmt>
  <rfmt sheetId="1" sqref="AB1809" start="0" length="0">
    <dxf>
      <fill>
        <patternFill patternType="solid">
          <bgColor indexed="9"/>
        </patternFill>
      </fill>
    </dxf>
  </rfmt>
  <rfmt sheetId="1" sqref="AC1809" start="0" length="0">
    <dxf>
      <fill>
        <patternFill patternType="solid">
          <bgColor indexed="9"/>
        </patternFill>
      </fill>
    </dxf>
  </rfmt>
  <rfmt sheetId="1" sqref="AA1810" start="0" length="0">
    <dxf>
      <fill>
        <patternFill patternType="solid">
          <bgColor indexed="9"/>
        </patternFill>
      </fill>
    </dxf>
  </rfmt>
  <rfmt sheetId="1" sqref="AB1810" start="0" length="0">
    <dxf>
      <fill>
        <patternFill patternType="solid">
          <bgColor indexed="9"/>
        </patternFill>
      </fill>
    </dxf>
  </rfmt>
  <rfmt sheetId="1" sqref="AC1810" start="0" length="0">
    <dxf>
      <fill>
        <patternFill patternType="solid">
          <bgColor indexed="9"/>
        </patternFill>
      </fill>
    </dxf>
  </rfmt>
  <rfmt sheetId="1" sqref="AA1811" start="0" length="0">
    <dxf>
      <fill>
        <patternFill patternType="solid">
          <bgColor indexed="9"/>
        </patternFill>
      </fill>
    </dxf>
  </rfmt>
  <rfmt sheetId="1" sqref="AB1811" start="0" length="0">
    <dxf>
      <fill>
        <patternFill patternType="solid">
          <bgColor indexed="9"/>
        </patternFill>
      </fill>
    </dxf>
  </rfmt>
  <rfmt sheetId="1" sqref="AC1811" start="0" length="0">
    <dxf>
      <fill>
        <patternFill patternType="solid">
          <bgColor indexed="9"/>
        </patternFill>
      </fill>
    </dxf>
  </rfmt>
  <rfmt sheetId="1" sqref="AA1812" start="0" length="0">
    <dxf>
      <fill>
        <patternFill patternType="solid">
          <bgColor indexed="9"/>
        </patternFill>
      </fill>
    </dxf>
  </rfmt>
  <rfmt sheetId="1" sqref="AB1812" start="0" length="0">
    <dxf>
      <fill>
        <patternFill patternType="solid">
          <bgColor indexed="9"/>
        </patternFill>
      </fill>
    </dxf>
  </rfmt>
  <rfmt sheetId="1" sqref="AC1812" start="0" length="0">
    <dxf>
      <fill>
        <patternFill patternType="solid">
          <bgColor indexed="9"/>
        </patternFill>
      </fill>
    </dxf>
  </rfmt>
  <rfmt sheetId="1" sqref="AA1813" start="0" length="0">
    <dxf>
      <fill>
        <patternFill patternType="solid">
          <bgColor indexed="9"/>
        </patternFill>
      </fill>
    </dxf>
  </rfmt>
  <rfmt sheetId="1" sqref="AB1813" start="0" length="0">
    <dxf>
      <fill>
        <patternFill patternType="solid">
          <bgColor indexed="9"/>
        </patternFill>
      </fill>
    </dxf>
  </rfmt>
  <rfmt sheetId="1" sqref="AC1813" start="0" length="0">
    <dxf>
      <fill>
        <patternFill patternType="solid">
          <bgColor indexed="9"/>
        </patternFill>
      </fill>
    </dxf>
  </rfmt>
  <rfmt sheetId="1" sqref="AA1814" start="0" length="0">
    <dxf>
      <fill>
        <patternFill patternType="solid">
          <bgColor indexed="9"/>
        </patternFill>
      </fill>
    </dxf>
  </rfmt>
  <rfmt sheetId="1" sqref="AB1814" start="0" length="0">
    <dxf>
      <fill>
        <patternFill patternType="solid">
          <bgColor indexed="9"/>
        </patternFill>
      </fill>
    </dxf>
  </rfmt>
  <rfmt sheetId="1" sqref="AC1814" start="0" length="0">
    <dxf>
      <fill>
        <patternFill patternType="solid">
          <bgColor indexed="9"/>
        </patternFill>
      </fill>
    </dxf>
  </rfmt>
  <rfmt sheetId="1" sqref="AA1815" start="0" length="0">
    <dxf>
      <fill>
        <patternFill patternType="solid">
          <bgColor indexed="9"/>
        </patternFill>
      </fill>
    </dxf>
  </rfmt>
  <rfmt sheetId="1" sqref="AB1815" start="0" length="0">
    <dxf>
      <fill>
        <patternFill patternType="solid">
          <bgColor indexed="9"/>
        </patternFill>
      </fill>
    </dxf>
  </rfmt>
  <rfmt sheetId="1" sqref="AC1815" start="0" length="0">
    <dxf>
      <fill>
        <patternFill patternType="solid">
          <bgColor indexed="9"/>
        </patternFill>
      </fill>
    </dxf>
  </rfmt>
  <rfmt sheetId="1" sqref="AA1816" start="0" length="0">
    <dxf>
      <fill>
        <patternFill patternType="solid">
          <bgColor indexed="9"/>
        </patternFill>
      </fill>
    </dxf>
  </rfmt>
  <rfmt sheetId="1" sqref="AB1816" start="0" length="0">
    <dxf>
      <fill>
        <patternFill patternType="solid">
          <bgColor indexed="9"/>
        </patternFill>
      </fill>
    </dxf>
  </rfmt>
  <rfmt sheetId="1" sqref="AC1816" start="0" length="0">
    <dxf>
      <fill>
        <patternFill patternType="solid">
          <bgColor indexed="9"/>
        </patternFill>
      </fill>
    </dxf>
  </rfmt>
  <rfmt sheetId="1" sqref="AA1817" start="0" length="0">
    <dxf>
      <fill>
        <patternFill patternType="solid">
          <bgColor indexed="9"/>
        </patternFill>
      </fill>
    </dxf>
  </rfmt>
  <rfmt sheetId="1" sqref="AB1817" start="0" length="0">
    <dxf>
      <fill>
        <patternFill patternType="solid">
          <bgColor indexed="9"/>
        </patternFill>
      </fill>
    </dxf>
  </rfmt>
  <rfmt sheetId="1" sqref="AC1817" start="0" length="0">
    <dxf>
      <fill>
        <patternFill patternType="solid">
          <bgColor indexed="9"/>
        </patternFill>
      </fill>
    </dxf>
  </rfmt>
  <rfmt sheetId="1" sqref="AA1818" start="0" length="0">
    <dxf>
      <fill>
        <patternFill patternType="solid">
          <bgColor indexed="9"/>
        </patternFill>
      </fill>
    </dxf>
  </rfmt>
  <rfmt sheetId="1" sqref="AB1818" start="0" length="0">
    <dxf>
      <fill>
        <patternFill patternType="solid">
          <bgColor indexed="9"/>
        </patternFill>
      </fill>
    </dxf>
  </rfmt>
  <rfmt sheetId="1" sqref="AC1818" start="0" length="0">
    <dxf>
      <fill>
        <patternFill patternType="solid">
          <bgColor indexed="9"/>
        </patternFill>
      </fill>
    </dxf>
  </rfmt>
  <rfmt sheetId="1" sqref="AA1819" start="0" length="0">
    <dxf>
      <fill>
        <patternFill patternType="solid">
          <bgColor indexed="9"/>
        </patternFill>
      </fill>
    </dxf>
  </rfmt>
  <rfmt sheetId="1" sqref="AB1819" start="0" length="0">
    <dxf>
      <fill>
        <patternFill patternType="solid">
          <bgColor indexed="9"/>
        </patternFill>
      </fill>
    </dxf>
  </rfmt>
  <rfmt sheetId="1" sqref="AC1819" start="0" length="0">
    <dxf>
      <fill>
        <patternFill patternType="solid">
          <bgColor indexed="9"/>
        </patternFill>
      </fill>
    </dxf>
  </rfmt>
  <rfmt sheetId="1" sqref="AA1820" start="0" length="0">
    <dxf>
      <fill>
        <patternFill patternType="solid">
          <bgColor indexed="9"/>
        </patternFill>
      </fill>
    </dxf>
  </rfmt>
  <rfmt sheetId="1" sqref="AB1820" start="0" length="0">
    <dxf>
      <fill>
        <patternFill patternType="solid">
          <bgColor indexed="9"/>
        </patternFill>
      </fill>
    </dxf>
  </rfmt>
  <rfmt sheetId="1" sqref="AC1820" start="0" length="0">
    <dxf>
      <fill>
        <patternFill patternType="solid">
          <bgColor indexed="9"/>
        </patternFill>
      </fill>
    </dxf>
  </rfmt>
  <rfmt sheetId="1" sqref="AA1821" start="0" length="0">
    <dxf>
      <fill>
        <patternFill patternType="solid">
          <bgColor indexed="9"/>
        </patternFill>
      </fill>
    </dxf>
  </rfmt>
  <rfmt sheetId="1" sqref="AB1821" start="0" length="0">
    <dxf>
      <fill>
        <patternFill patternType="solid">
          <bgColor indexed="9"/>
        </patternFill>
      </fill>
    </dxf>
  </rfmt>
  <rfmt sheetId="1" sqref="AC1821" start="0" length="0">
    <dxf>
      <fill>
        <patternFill patternType="solid">
          <bgColor indexed="9"/>
        </patternFill>
      </fill>
    </dxf>
  </rfmt>
  <rfmt sheetId="1" sqref="AA1822" start="0" length="0">
    <dxf>
      <fill>
        <patternFill patternType="solid">
          <bgColor indexed="9"/>
        </patternFill>
      </fill>
    </dxf>
  </rfmt>
  <rfmt sheetId="1" sqref="AB1822" start="0" length="0">
    <dxf>
      <fill>
        <patternFill patternType="solid">
          <bgColor indexed="9"/>
        </patternFill>
      </fill>
    </dxf>
  </rfmt>
  <rfmt sheetId="1" sqref="AC1822" start="0" length="0">
    <dxf>
      <fill>
        <patternFill patternType="solid">
          <bgColor indexed="9"/>
        </patternFill>
      </fill>
    </dxf>
  </rfmt>
  <rfmt sheetId="1" sqref="AA1823" start="0" length="0">
    <dxf>
      <fill>
        <patternFill patternType="solid">
          <bgColor indexed="9"/>
        </patternFill>
      </fill>
    </dxf>
  </rfmt>
  <rfmt sheetId="1" sqref="AB1823" start="0" length="0">
    <dxf>
      <fill>
        <patternFill patternType="solid">
          <bgColor indexed="9"/>
        </patternFill>
      </fill>
    </dxf>
  </rfmt>
  <rfmt sheetId="1" sqref="AC1823" start="0" length="0">
    <dxf>
      <fill>
        <patternFill patternType="solid">
          <bgColor indexed="9"/>
        </patternFill>
      </fill>
    </dxf>
  </rfmt>
  <rfmt sheetId="1" sqref="AA1824" start="0" length="0">
    <dxf>
      <fill>
        <patternFill patternType="solid">
          <bgColor indexed="9"/>
        </patternFill>
      </fill>
    </dxf>
  </rfmt>
  <rfmt sheetId="1" sqref="AB1824" start="0" length="0">
    <dxf>
      <fill>
        <patternFill patternType="solid">
          <bgColor indexed="9"/>
        </patternFill>
      </fill>
    </dxf>
  </rfmt>
  <rfmt sheetId="1" sqref="AC1824" start="0" length="0">
    <dxf>
      <fill>
        <patternFill patternType="solid">
          <bgColor indexed="9"/>
        </patternFill>
      </fill>
    </dxf>
  </rfmt>
  <rfmt sheetId="1" sqref="AA1825" start="0" length="0">
    <dxf>
      <fill>
        <patternFill patternType="solid">
          <bgColor indexed="9"/>
        </patternFill>
      </fill>
    </dxf>
  </rfmt>
  <rfmt sheetId="1" sqref="AB1825" start="0" length="0">
    <dxf>
      <fill>
        <patternFill patternType="solid">
          <bgColor indexed="9"/>
        </patternFill>
      </fill>
    </dxf>
  </rfmt>
  <rfmt sheetId="1" sqref="AC1825" start="0" length="0">
    <dxf>
      <fill>
        <patternFill patternType="solid">
          <bgColor indexed="9"/>
        </patternFill>
      </fill>
    </dxf>
  </rfmt>
  <rfmt sheetId="1" sqref="AA1826" start="0" length="0">
    <dxf>
      <fill>
        <patternFill patternType="solid">
          <bgColor indexed="9"/>
        </patternFill>
      </fill>
    </dxf>
  </rfmt>
  <rfmt sheetId="1" sqref="AB1826" start="0" length="0">
    <dxf>
      <fill>
        <patternFill patternType="solid">
          <bgColor indexed="9"/>
        </patternFill>
      </fill>
    </dxf>
  </rfmt>
  <rfmt sheetId="1" sqref="AC1826" start="0" length="0">
    <dxf>
      <fill>
        <patternFill patternType="solid">
          <bgColor indexed="9"/>
        </patternFill>
      </fill>
    </dxf>
  </rfmt>
  <rfmt sheetId="1" sqref="AA1827" start="0" length="0">
    <dxf>
      <fill>
        <patternFill patternType="solid">
          <bgColor indexed="9"/>
        </patternFill>
      </fill>
    </dxf>
  </rfmt>
  <rfmt sheetId="1" sqref="AB1827" start="0" length="0">
    <dxf>
      <fill>
        <patternFill patternType="solid">
          <bgColor indexed="9"/>
        </patternFill>
      </fill>
    </dxf>
  </rfmt>
  <rfmt sheetId="1" sqref="AC1827" start="0" length="0">
    <dxf>
      <fill>
        <patternFill patternType="solid">
          <bgColor indexed="9"/>
        </patternFill>
      </fill>
    </dxf>
  </rfmt>
  <rfmt sheetId="1" sqref="AA1828" start="0" length="0">
    <dxf>
      <fill>
        <patternFill patternType="solid">
          <bgColor indexed="9"/>
        </patternFill>
      </fill>
    </dxf>
  </rfmt>
  <rfmt sheetId="1" sqref="AB1828" start="0" length="0">
    <dxf>
      <fill>
        <patternFill patternType="solid">
          <bgColor indexed="9"/>
        </patternFill>
      </fill>
    </dxf>
  </rfmt>
  <rfmt sheetId="1" sqref="AC1828" start="0" length="0">
    <dxf>
      <fill>
        <patternFill patternType="solid">
          <bgColor indexed="9"/>
        </patternFill>
      </fill>
    </dxf>
  </rfmt>
  <rfmt sheetId="1" sqref="AA1829" start="0" length="0">
    <dxf>
      <fill>
        <patternFill patternType="solid">
          <bgColor indexed="9"/>
        </patternFill>
      </fill>
    </dxf>
  </rfmt>
  <rfmt sheetId="1" sqref="AB1829" start="0" length="0">
    <dxf>
      <fill>
        <patternFill patternType="solid">
          <bgColor indexed="9"/>
        </patternFill>
      </fill>
    </dxf>
  </rfmt>
  <rfmt sheetId="1" sqref="AC1829" start="0" length="0">
    <dxf>
      <fill>
        <patternFill patternType="solid">
          <bgColor indexed="9"/>
        </patternFill>
      </fill>
    </dxf>
  </rfmt>
  <rfmt sheetId="1" sqref="AA1830" start="0" length="0">
    <dxf>
      <fill>
        <patternFill patternType="solid">
          <bgColor indexed="9"/>
        </patternFill>
      </fill>
    </dxf>
  </rfmt>
  <rfmt sheetId="1" sqref="AB1830" start="0" length="0">
    <dxf>
      <fill>
        <patternFill patternType="solid">
          <bgColor indexed="9"/>
        </patternFill>
      </fill>
    </dxf>
  </rfmt>
  <rfmt sheetId="1" sqref="AC1830" start="0" length="0">
    <dxf>
      <fill>
        <patternFill patternType="solid">
          <bgColor indexed="9"/>
        </patternFill>
      </fill>
    </dxf>
  </rfmt>
  <rfmt sheetId="1" sqref="AA1831" start="0" length="0">
    <dxf>
      <fill>
        <patternFill patternType="solid">
          <bgColor indexed="9"/>
        </patternFill>
      </fill>
    </dxf>
  </rfmt>
  <rfmt sheetId="1" sqref="AB1831" start="0" length="0">
    <dxf>
      <fill>
        <patternFill patternType="solid">
          <bgColor indexed="9"/>
        </patternFill>
      </fill>
    </dxf>
  </rfmt>
  <rfmt sheetId="1" sqref="AC1831" start="0" length="0">
    <dxf>
      <fill>
        <patternFill patternType="solid">
          <bgColor indexed="9"/>
        </patternFill>
      </fill>
    </dxf>
  </rfmt>
  <rfmt sheetId="1" sqref="AA1832" start="0" length="0">
    <dxf>
      <fill>
        <patternFill patternType="solid">
          <bgColor indexed="9"/>
        </patternFill>
      </fill>
    </dxf>
  </rfmt>
  <rfmt sheetId="1" sqref="AB1832" start="0" length="0">
    <dxf>
      <fill>
        <patternFill patternType="solid">
          <bgColor indexed="9"/>
        </patternFill>
      </fill>
    </dxf>
  </rfmt>
  <rfmt sheetId="1" sqref="AC1832" start="0" length="0">
    <dxf>
      <fill>
        <patternFill patternType="solid">
          <bgColor indexed="9"/>
        </patternFill>
      </fill>
    </dxf>
  </rfmt>
  <rfmt sheetId="1" sqref="AA1833" start="0" length="0">
    <dxf>
      <fill>
        <patternFill patternType="solid">
          <bgColor indexed="9"/>
        </patternFill>
      </fill>
    </dxf>
  </rfmt>
  <rfmt sheetId="1" sqref="AB1833" start="0" length="0">
    <dxf>
      <fill>
        <patternFill patternType="solid">
          <bgColor indexed="9"/>
        </patternFill>
      </fill>
    </dxf>
  </rfmt>
  <rfmt sheetId="1" sqref="AC1833" start="0" length="0">
    <dxf>
      <fill>
        <patternFill patternType="solid">
          <bgColor indexed="9"/>
        </patternFill>
      </fill>
    </dxf>
  </rfmt>
  <rfmt sheetId="1" sqref="AA1834" start="0" length="0">
    <dxf>
      <fill>
        <patternFill patternType="solid">
          <bgColor indexed="9"/>
        </patternFill>
      </fill>
    </dxf>
  </rfmt>
  <rfmt sheetId="1" sqref="AB1834" start="0" length="0">
    <dxf>
      <fill>
        <patternFill patternType="solid">
          <bgColor indexed="9"/>
        </patternFill>
      </fill>
    </dxf>
  </rfmt>
  <rfmt sheetId="1" sqref="AC1834" start="0" length="0">
    <dxf>
      <fill>
        <patternFill patternType="solid">
          <bgColor indexed="9"/>
        </patternFill>
      </fill>
    </dxf>
  </rfmt>
  <rfmt sheetId="1" sqref="AA1835" start="0" length="0">
    <dxf>
      <fill>
        <patternFill patternType="solid">
          <bgColor indexed="9"/>
        </patternFill>
      </fill>
    </dxf>
  </rfmt>
  <rfmt sheetId="1" sqref="AB1835" start="0" length="0">
    <dxf>
      <fill>
        <patternFill patternType="solid">
          <bgColor indexed="9"/>
        </patternFill>
      </fill>
    </dxf>
  </rfmt>
  <rfmt sheetId="1" sqref="AC1835" start="0" length="0">
    <dxf>
      <fill>
        <patternFill patternType="solid">
          <bgColor indexed="9"/>
        </patternFill>
      </fill>
    </dxf>
  </rfmt>
  <rfmt sheetId="1" sqref="AA1836" start="0" length="0">
    <dxf>
      <fill>
        <patternFill patternType="solid">
          <bgColor indexed="9"/>
        </patternFill>
      </fill>
    </dxf>
  </rfmt>
  <rfmt sheetId="1" sqref="AB1836" start="0" length="0">
    <dxf>
      <fill>
        <patternFill patternType="solid">
          <bgColor indexed="9"/>
        </patternFill>
      </fill>
    </dxf>
  </rfmt>
  <rfmt sheetId="1" sqref="AC1836" start="0" length="0">
    <dxf>
      <fill>
        <patternFill patternType="solid">
          <bgColor indexed="9"/>
        </patternFill>
      </fill>
    </dxf>
  </rfmt>
  <rfmt sheetId="1" sqref="AA1837" start="0" length="0">
    <dxf>
      <fill>
        <patternFill patternType="solid">
          <bgColor indexed="9"/>
        </patternFill>
      </fill>
    </dxf>
  </rfmt>
  <rfmt sheetId="1" sqref="AB1837" start="0" length="0">
    <dxf>
      <fill>
        <patternFill patternType="solid">
          <bgColor indexed="9"/>
        </patternFill>
      </fill>
    </dxf>
  </rfmt>
  <rfmt sheetId="1" sqref="AC1837" start="0" length="0">
    <dxf>
      <fill>
        <patternFill patternType="solid">
          <bgColor indexed="9"/>
        </patternFill>
      </fill>
    </dxf>
  </rfmt>
  <rfmt sheetId="1" sqref="AA1838" start="0" length="0">
    <dxf>
      <fill>
        <patternFill patternType="solid">
          <bgColor indexed="9"/>
        </patternFill>
      </fill>
    </dxf>
  </rfmt>
  <rfmt sheetId="1" sqref="AB1838" start="0" length="0">
    <dxf>
      <fill>
        <patternFill patternType="solid">
          <bgColor indexed="9"/>
        </patternFill>
      </fill>
    </dxf>
  </rfmt>
  <rfmt sheetId="1" sqref="AC1838" start="0" length="0">
    <dxf>
      <fill>
        <patternFill patternType="solid">
          <bgColor indexed="9"/>
        </patternFill>
      </fill>
    </dxf>
  </rfmt>
  <rfmt sheetId="1" sqref="AA1839" start="0" length="0">
    <dxf>
      <fill>
        <patternFill patternType="solid">
          <bgColor indexed="9"/>
        </patternFill>
      </fill>
    </dxf>
  </rfmt>
  <rfmt sheetId="1" sqref="AB1839" start="0" length="0">
    <dxf>
      <fill>
        <patternFill patternType="solid">
          <bgColor indexed="9"/>
        </patternFill>
      </fill>
    </dxf>
  </rfmt>
  <rfmt sheetId="1" sqref="AC1839" start="0" length="0">
    <dxf>
      <fill>
        <patternFill patternType="solid">
          <bgColor indexed="9"/>
        </patternFill>
      </fill>
    </dxf>
  </rfmt>
  <rfmt sheetId="1" sqref="AA1840" start="0" length="0">
    <dxf>
      <fill>
        <patternFill patternType="solid">
          <bgColor indexed="9"/>
        </patternFill>
      </fill>
    </dxf>
  </rfmt>
  <rfmt sheetId="1" sqref="AB1840" start="0" length="0">
    <dxf>
      <fill>
        <patternFill patternType="solid">
          <bgColor indexed="9"/>
        </patternFill>
      </fill>
    </dxf>
  </rfmt>
  <rfmt sheetId="1" sqref="AC1840" start="0" length="0">
    <dxf>
      <fill>
        <patternFill patternType="solid">
          <bgColor indexed="9"/>
        </patternFill>
      </fill>
    </dxf>
  </rfmt>
  <rfmt sheetId="1" sqref="AA1841" start="0" length="0">
    <dxf>
      <fill>
        <patternFill patternType="solid">
          <bgColor indexed="9"/>
        </patternFill>
      </fill>
    </dxf>
  </rfmt>
  <rfmt sheetId="1" sqref="AB1841" start="0" length="0">
    <dxf>
      <fill>
        <patternFill patternType="solid">
          <bgColor indexed="9"/>
        </patternFill>
      </fill>
    </dxf>
  </rfmt>
  <rfmt sheetId="1" sqref="AC1841" start="0" length="0">
    <dxf>
      <fill>
        <patternFill patternType="solid">
          <bgColor indexed="9"/>
        </patternFill>
      </fill>
    </dxf>
  </rfmt>
  <rfmt sheetId="1" sqref="AA1842" start="0" length="0">
    <dxf>
      <fill>
        <patternFill patternType="solid">
          <bgColor indexed="9"/>
        </patternFill>
      </fill>
    </dxf>
  </rfmt>
  <rfmt sheetId="1" sqref="AB1842" start="0" length="0">
    <dxf>
      <fill>
        <patternFill patternType="solid">
          <bgColor indexed="9"/>
        </patternFill>
      </fill>
    </dxf>
  </rfmt>
  <rfmt sheetId="1" sqref="AC1842" start="0" length="0">
    <dxf>
      <fill>
        <patternFill patternType="solid">
          <bgColor indexed="9"/>
        </patternFill>
      </fill>
    </dxf>
  </rfmt>
  <rfmt sheetId="1" sqref="AA1843" start="0" length="0">
    <dxf>
      <fill>
        <patternFill patternType="solid">
          <bgColor indexed="9"/>
        </patternFill>
      </fill>
    </dxf>
  </rfmt>
  <rfmt sheetId="1" sqref="AB1843" start="0" length="0">
    <dxf>
      <fill>
        <patternFill patternType="solid">
          <bgColor indexed="9"/>
        </patternFill>
      </fill>
    </dxf>
  </rfmt>
  <rfmt sheetId="1" sqref="AC1843" start="0" length="0">
    <dxf>
      <fill>
        <patternFill patternType="solid">
          <bgColor indexed="9"/>
        </patternFill>
      </fill>
    </dxf>
  </rfmt>
  <rfmt sheetId="1" sqref="AA1844" start="0" length="0">
    <dxf>
      <fill>
        <patternFill patternType="solid">
          <bgColor indexed="9"/>
        </patternFill>
      </fill>
    </dxf>
  </rfmt>
  <rfmt sheetId="1" sqref="AB1844" start="0" length="0">
    <dxf>
      <fill>
        <patternFill patternType="solid">
          <bgColor indexed="9"/>
        </patternFill>
      </fill>
    </dxf>
  </rfmt>
  <rfmt sheetId="1" sqref="AC1844" start="0" length="0">
    <dxf>
      <fill>
        <patternFill patternType="solid">
          <bgColor indexed="9"/>
        </patternFill>
      </fill>
    </dxf>
  </rfmt>
  <rfmt sheetId="1" sqref="AA1845" start="0" length="0">
    <dxf>
      <fill>
        <patternFill patternType="solid">
          <bgColor indexed="9"/>
        </patternFill>
      </fill>
    </dxf>
  </rfmt>
  <rfmt sheetId="1" sqref="AB1845" start="0" length="0">
    <dxf>
      <fill>
        <patternFill patternType="solid">
          <bgColor indexed="9"/>
        </patternFill>
      </fill>
    </dxf>
  </rfmt>
  <rfmt sheetId="1" sqref="AC1845" start="0" length="0">
    <dxf>
      <fill>
        <patternFill patternType="solid">
          <bgColor indexed="9"/>
        </patternFill>
      </fill>
    </dxf>
  </rfmt>
  <rfmt sheetId="1" sqref="AA1846" start="0" length="0">
    <dxf>
      <fill>
        <patternFill patternType="solid">
          <bgColor indexed="9"/>
        </patternFill>
      </fill>
    </dxf>
  </rfmt>
  <rfmt sheetId="1" sqref="AB1846" start="0" length="0">
    <dxf>
      <fill>
        <patternFill patternType="solid">
          <bgColor indexed="9"/>
        </patternFill>
      </fill>
    </dxf>
  </rfmt>
  <rfmt sheetId="1" sqref="AC1846" start="0" length="0">
    <dxf>
      <fill>
        <patternFill patternType="solid">
          <bgColor indexed="9"/>
        </patternFill>
      </fill>
    </dxf>
  </rfmt>
  <rfmt sheetId="1" sqref="AA1847" start="0" length="0">
    <dxf>
      <fill>
        <patternFill patternType="solid">
          <bgColor indexed="9"/>
        </patternFill>
      </fill>
    </dxf>
  </rfmt>
  <rfmt sheetId="1" sqref="AB1847" start="0" length="0">
    <dxf>
      <fill>
        <patternFill patternType="solid">
          <bgColor indexed="9"/>
        </patternFill>
      </fill>
    </dxf>
  </rfmt>
  <rfmt sheetId="1" sqref="AC1847" start="0" length="0">
    <dxf>
      <fill>
        <patternFill patternType="solid">
          <bgColor indexed="9"/>
        </patternFill>
      </fill>
    </dxf>
  </rfmt>
  <rfmt sheetId="1" sqref="AA1848" start="0" length="0">
    <dxf>
      <fill>
        <patternFill patternType="solid">
          <bgColor indexed="9"/>
        </patternFill>
      </fill>
    </dxf>
  </rfmt>
  <rfmt sheetId="1" sqref="AB1848" start="0" length="0">
    <dxf>
      <fill>
        <patternFill patternType="solid">
          <bgColor indexed="9"/>
        </patternFill>
      </fill>
    </dxf>
  </rfmt>
  <rfmt sheetId="1" sqref="AC1848" start="0" length="0">
    <dxf>
      <fill>
        <patternFill patternType="solid">
          <bgColor indexed="9"/>
        </patternFill>
      </fill>
    </dxf>
  </rfmt>
  <rfmt sheetId="1" sqref="AA1849" start="0" length="0">
    <dxf>
      <fill>
        <patternFill patternType="solid">
          <bgColor indexed="9"/>
        </patternFill>
      </fill>
    </dxf>
  </rfmt>
  <rfmt sheetId="1" sqref="AB1849" start="0" length="0">
    <dxf>
      <fill>
        <patternFill patternType="solid">
          <bgColor indexed="9"/>
        </patternFill>
      </fill>
    </dxf>
  </rfmt>
  <rfmt sheetId="1" sqref="AC1849" start="0" length="0">
    <dxf>
      <fill>
        <patternFill patternType="solid">
          <bgColor indexed="9"/>
        </patternFill>
      </fill>
    </dxf>
  </rfmt>
  <rfmt sheetId="1" sqref="AA1850" start="0" length="0">
    <dxf>
      <fill>
        <patternFill patternType="solid">
          <bgColor indexed="9"/>
        </patternFill>
      </fill>
    </dxf>
  </rfmt>
  <rfmt sheetId="1" sqref="AB1850" start="0" length="0">
    <dxf>
      <fill>
        <patternFill patternType="solid">
          <bgColor indexed="9"/>
        </patternFill>
      </fill>
    </dxf>
  </rfmt>
  <rfmt sheetId="1" sqref="AC1850" start="0" length="0">
    <dxf>
      <fill>
        <patternFill patternType="solid">
          <bgColor indexed="9"/>
        </patternFill>
      </fill>
    </dxf>
  </rfmt>
  <rfmt sheetId="1" sqref="AA1851" start="0" length="0">
    <dxf>
      <fill>
        <patternFill patternType="solid">
          <bgColor indexed="9"/>
        </patternFill>
      </fill>
    </dxf>
  </rfmt>
  <rfmt sheetId="1" sqref="AB1851" start="0" length="0">
    <dxf>
      <fill>
        <patternFill patternType="solid">
          <bgColor indexed="9"/>
        </patternFill>
      </fill>
    </dxf>
  </rfmt>
  <rfmt sheetId="1" sqref="AC1851" start="0" length="0">
    <dxf>
      <fill>
        <patternFill patternType="solid">
          <bgColor indexed="9"/>
        </patternFill>
      </fill>
    </dxf>
  </rfmt>
  <rfmt sheetId="1" sqref="AA1852" start="0" length="0">
    <dxf>
      <fill>
        <patternFill patternType="solid">
          <bgColor indexed="9"/>
        </patternFill>
      </fill>
    </dxf>
  </rfmt>
  <rfmt sheetId="1" sqref="AB1852" start="0" length="0">
    <dxf>
      <fill>
        <patternFill patternType="solid">
          <bgColor indexed="9"/>
        </patternFill>
      </fill>
    </dxf>
  </rfmt>
  <rfmt sheetId="1" sqref="AC1852" start="0" length="0">
    <dxf>
      <fill>
        <patternFill patternType="solid">
          <bgColor indexed="9"/>
        </patternFill>
      </fill>
    </dxf>
  </rfmt>
  <rfmt sheetId="1" sqref="AA1853" start="0" length="0">
    <dxf>
      <fill>
        <patternFill patternType="solid">
          <bgColor indexed="9"/>
        </patternFill>
      </fill>
    </dxf>
  </rfmt>
  <rfmt sheetId="1" sqref="AB1853" start="0" length="0">
    <dxf>
      <fill>
        <patternFill patternType="solid">
          <bgColor indexed="9"/>
        </patternFill>
      </fill>
    </dxf>
  </rfmt>
  <rfmt sheetId="1" sqref="AC1853" start="0" length="0">
    <dxf>
      <fill>
        <patternFill patternType="solid">
          <bgColor indexed="9"/>
        </patternFill>
      </fill>
    </dxf>
  </rfmt>
  <rfmt sheetId="1" sqref="AA1854" start="0" length="0">
    <dxf>
      <fill>
        <patternFill patternType="solid">
          <bgColor indexed="9"/>
        </patternFill>
      </fill>
    </dxf>
  </rfmt>
  <rfmt sheetId="1" sqref="AB1854" start="0" length="0">
    <dxf>
      <fill>
        <patternFill patternType="solid">
          <bgColor indexed="9"/>
        </patternFill>
      </fill>
    </dxf>
  </rfmt>
  <rfmt sheetId="1" sqref="AC1854" start="0" length="0">
    <dxf>
      <fill>
        <patternFill patternType="solid">
          <bgColor indexed="9"/>
        </patternFill>
      </fill>
    </dxf>
  </rfmt>
  <rfmt sheetId="1" sqref="AA1855" start="0" length="0">
    <dxf>
      <fill>
        <patternFill patternType="solid">
          <bgColor indexed="9"/>
        </patternFill>
      </fill>
    </dxf>
  </rfmt>
  <rfmt sheetId="1" sqref="AB1855" start="0" length="0">
    <dxf>
      <fill>
        <patternFill patternType="solid">
          <bgColor indexed="9"/>
        </patternFill>
      </fill>
    </dxf>
  </rfmt>
  <rfmt sheetId="1" sqref="AC1855" start="0" length="0">
    <dxf>
      <fill>
        <patternFill patternType="solid">
          <bgColor indexed="9"/>
        </patternFill>
      </fill>
    </dxf>
  </rfmt>
  <rfmt sheetId="1" sqref="AA1856" start="0" length="0">
    <dxf>
      <fill>
        <patternFill patternType="solid">
          <bgColor indexed="9"/>
        </patternFill>
      </fill>
    </dxf>
  </rfmt>
  <rfmt sheetId="1" sqref="AB1856" start="0" length="0">
    <dxf>
      <fill>
        <patternFill patternType="solid">
          <bgColor indexed="9"/>
        </patternFill>
      </fill>
    </dxf>
  </rfmt>
  <rfmt sheetId="1" sqref="AC1856" start="0" length="0">
    <dxf>
      <fill>
        <patternFill patternType="solid">
          <bgColor indexed="9"/>
        </patternFill>
      </fill>
    </dxf>
  </rfmt>
  <rfmt sheetId="1" sqref="AA1857" start="0" length="0">
    <dxf>
      <fill>
        <patternFill patternType="solid">
          <bgColor indexed="9"/>
        </patternFill>
      </fill>
    </dxf>
  </rfmt>
  <rfmt sheetId="1" sqref="AB1857" start="0" length="0">
    <dxf>
      <fill>
        <patternFill patternType="solid">
          <bgColor indexed="9"/>
        </patternFill>
      </fill>
    </dxf>
  </rfmt>
  <rfmt sheetId="1" sqref="AC1857" start="0" length="0">
    <dxf>
      <fill>
        <patternFill patternType="solid">
          <bgColor indexed="9"/>
        </patternFill>
      </fill>
    </dxf>
  </rfmt>
  <rfmt sheetId="1" sqref="AA1858" start="0" length="0">
    <dxf>
      <fill>
        <patternFill patternType="solid">
          <bgColor indexed="9"/>
        </patternFill>
      </fill>
    </dxf>
  </rfmt>
  <rfmt sheetId="1" sqref="AB1858" start="0" length="0">
    <dxf>
      <fill>
        <patternFill patternType="solid">
          <bgColor indexed="9"/>
        </patternFill>
      </fill>
    </dxf>
  </rfmt>
  <rfmt sheetId="1" sqref="AC1858" start="0" length="0">
    <dxf>
      <fill>
        <patternFill patternType="solid">
          <bgColor indexed="9"/>
        </patternFill>
      </fill>
    </dxf>
  </rfmt>
  <rfmt sheetId="1" sqref="AA1859" start="0" length="0">
    <dxf>
      <fill>
        <patternFill patternType="solid">
          <bgColor indexed="9"/>
        </patternFill>
      </fill>
    </dxf>
  </rfmt>
  <rfmt sheetId="1" sqref="AB1859" start="0" length="0">
    <dxf>
      <fill>
        <patternFill patternType="solid">
          <bgColor indexed="9"/>
        </patternFill>
      </fill>
    </dxf>
  </rfmt>
  <rfmt sheetId="1" sqref="AC1859" start="0" length="0">
    <dxf>
      <fill>
        <patternFill patternType="solid">
          <bgColor indexed="9"/>
        </patternFill>
      </fill>
    </dxf>
  </rfmt>
  <rfmt sheetId="1" sqref="AA1860" start="0" length="0">
    <dxf>
      <fill>
        <patternFill patternType="solid">
          <bgColor indexed="9"/>
        </patternFill>
      </fill>
    </dxf>
  </rfmt>
  <rfmt sheetId="1" sqref="AB1860" start="0" length="0">
    <dxf>
      <fill>
        <patternFill patternType="solid">
          <bgColor indexed="9"/>
        </patternFill>
      </fill>
    </dxf>
  </rfmt>
  <rfmt sheetId="1" sqref="AC1860" start="0" length="0">
    <dxf>
      <fill>
        <patternFill patternType="solid">
          <bgColor indexed="9"/>
        </patternFill>
      </fill>
    </dxf>
  </rfmt>
  <rfmt sheetId="1" sqref="AA1861" start="0" length="0">
    <dxf>
      <fill>
        <patternFill patternType="solid">
          <bgColor indexed="9"/>
        </patternFill>
      </fill>
    </dxf>
  </rfmt>
  <rfmt sheetId="1" sqref="AB1861" start="0" length="0">
    <dxf>
      <fill>
        <patternFill patternType="solid">
          <bgColor indexed="9"/>
        </patternFill>
      </fill>
    </dxf>
  </rfmt>
  <rfmt sheetId="1" sqref="AC1861" start="0" length="0">
    <dxf>
      <fill>
        <patternFill patternType="solid">
          <bgColor indexed="9"/>
        </patternFill>
      </fill>
    </dxf>
  </rfmt>
  <rfmt sheetId="1" sqref="AA1862" start="0" length="0">
    <dxf>
      <fill>
        <patternFill patternType="solid">
          <bgColor indexed="9"/>
        </patternFill>
      </fill>
    </dxf>
  </rfmt>
  <rfmt sheetId="1" sqref="AB1862" start="0" length="0">
    <dxf>
      <fill>
        <patternFill patternType="solid">
          <bgColor indexed="9"/>
        </patternFill>
      </fill>
    </dxf>
  </rfmt>
  <rfmt sheetId="1" sqref="AC1862" start="0" length="0">
    <dxf>
      <fill>
        <patternFill patternType="solid">
          <bgColor indexed="9"/>
        </patternFill>
      </fill>
    </dxf>
  </rfmt>
  <rfmt sheetId="1" sqref="AA1863" start="0" length="0">
    <dxf>
      <fill>
        <patternFill patternType="solid">
          <bgColor indexed="9"/>
        </patternFill>
      </fill>
    </dxf>
  </rfmt>
  <rfmt sheetId="1" sqref="AB1863" start="0" length="0">
    <dxf>
      <fill>
        <patternFill patternType="solid">
          <bgColor indexed="9"/>
        </patternFill>
      </fill>
    </dxf>
  </rfmt>
  <rfmt sheetId="1" sqref="AC1863" start="0" length="0">
    <dxf>
      <fill>
        <patternFill patternType="solid">
          <bgColor indexed="9"/>
        </patternFill>
      </fill>
    </dxf>
  </rfmt>
  <rfmt sheetId="1" sqref="AA1864" start="0" length="0">
    <dxf>
      <fill>
        <patternFill patternType="solid">
          <bgColor indexed="9"/>
        </patternFill>
      </fill>
    </dxf>
  </rfmt>
  <rfmt sheetId="1" sqref="AB1864" start="0" length="0">
    <dxf>
      <fill>
        <patternFill patternType="solid">
          <bgColor indexed="9"/>
        </patternFill>
      </fill>
    </dxf>
  </rfmt>
  <rfmt sheetId="1" sqref="AC1864" start="0" length="0">
    <dxf>
      <fill>
        <patternFill patternType="solid">
          <bgColor indexed="9"/>
        </patternFill>
      </fill>
    </dxf>
  </rfmt>
  <rfmt sheetId="1" sqref="AA1865" start="0" length="0">
    <dxf>
      <fill>
        <patternFill patternType="solid">
          <bgColor indexed="9"/>
        </patternFill>
      </fill>
    </dxf>
  </rfmt>
  <rfmt sheetId="1" sqref="AB1865" start="0" length="0">
    <dxf>
      <fill>
        <patternFill patternType="solid">
          <bgColor indexed="9"/>
        </patternFill>
      </fill>
    </dxf>
  </rfmt>
  <rfmt sheetId="1" sqref="AC1865" start="0" length="0">
    <dxf>
      <fill>
        <patternFill patternType="solid">
          <bgColor indexed="9"/>
        </patternFill>
      </fill>
    </dxf>
  </rfmt>
  <rfmt sheetId="1" sqref="AA1866" start="0" length="0">
    <dxf>
      <fill>
        <patternFill patternType="solid">
          <bgColor indexed="9"/>
        </patternFill>
      </fill>
    </dxf>
  </rfmt>
  <rfmt sheetId="1" sqref="AB1866" start="0" length="0">
    <dxf>
      <fill>
        <patternFill patternType="solid">
          <bgColor indexed="9"/>
        </patternFill>
      </fill>
    </dxf>
  </rfmt>
  <rfmt sheetId="1" sqref="AC1866" start="0" length="0">
    <dxf>
      <fill>
        <patternFill patternType="solid">
          <bgColor indexed="9"/>
        </patternFill>
      </fill>
    </dxf>
  </rfmt>
  <rfmt sheetId="1" sqref="AA1867" start="0" length="0">
    <dxf>
      <fill>
        <patternFill patternType="solid">
          <bgColor indexed="9"/>
        </patternFill>
      </fill>
    </dxf>
  </rfmt>
  <rfmt sheetId="1" sqref="AB1867" start="0" length="0">
    <dxf>
      <fill>
        <patternFill patternType="solid">
          <bgColor indexed="9"/>
        </patternFill>
      </fill>
    </dxf>
  </rfmt>
  <rfmt sheetId="1" sqref="AC1867" start="0" length="0">
    <dxf>
      <fill>
        <patternFill patternType="solid">
          <bgColor indexed="9"/>
        </patternFill>
      </fill>
    </dxf>
  </rfmt>
  <rfmt sheetId="1" sqref="AA1868" start="0" length="0">
    <dxf>
      <fill>
        <patternFill patternType="solid">
          <bgColor indexed="9"/>
        </patternFill>
      </fill>
    </dxf>
  </rfmt>
  <rfmt sheetId="1" sqref="AB1868" start="0" length="0">
    <dxf>
      <fill>
        <patternFill patternType="solid">
          <bgColor indexed="9"/>
        </patternFill>
      </fill>
    </dxf>
  </rfmt>
  <rfmt sheetId="1" sqref="AC1868" start="0" length="0">
    <dxf>
      <fill>
        <patternFill patternType="solid">
          <bgColor indexed="9"/>
        </patternFill>
      </fill>
    </dxf>
  </rfmt>
  <rfmt sheetId="1" sqref="AA1869" start="0" length="0">
    <dxf>
      <fill>
        <patternFill patternType="solid">
          <bgColor indexed="9"/>
        </patternFill>
      </fill>
    </dxf>
  </rfmt>
  <rfmt sheetId="1" sqref="AB1869" start="0" length="0">
    <dxf>
      <fill>
        <patternFill patternType="solid">
          <bgColor indexed="9"/>
        </patternFill>
      </fill>
    </dxf>
  </rfmt>
  <rfmt sheetId="1" sqref="AC1869" start="0" length="0">
    <dxf>
      <fill>
        <patternFill patternType="solid">
          <bgColor indexed="9"/>
        </patternFill>
      </fill>
    </dxf>
  </rfmt>
  <rfmt sheetId="1" sqref="AA1870" start="0" length="0">
    <dxf>
      <fill>
        <patternFill patternType="solid">
          <bgColor indexed="9"/>
        </patternFill>
      </fill>
    </dxf>
  </rfmt>
  <rfmt sheetId="1" sqref="AB1870" start="0" length="0">
    <dxf>
      <fill>
        <patternFill patternType="solid">
          <bgColor indexed="9"/>
        </patternFill>
      </fill>
    </dxf>
  </rfmt>
  <rfmt sheetId="1" sqref="AC1870" start="0" length="0">
    <dxf>
      <fill>
        <patternFill patternType="solid">
          <bgColor indexed="9"/>
        </patternFill>
      </fill>
    </dxf>
  </rfmt>
  <rfmt sheetId="1" sqref="AA1871" start="0" length="0">
    <dxf>
      <fill>
        <patternFill patternType="solid">
          <bgColor indexed="9"/>
        </patternFill>
      </fill>
    </dxf>
  </rfmt>
  <rfmt sheetId="1" sqref="AB1871" start="0" length="0">
    <dxf>
      <fill>
        <patternFill patternType="solid">
          <bgColor indexed="9"/>
        </patternFill>
      </fill>
    </dxf>
  </rfmt>
  <rfmt sheetId="1" sqref="AC1871" start="0" length="0">
    <dxf>
      <fill>
        <patternFill patternType="solid">
          <bgColor indexed="9"/>
        </patternFill>
      </fill>
    </dxf>
  </rfmt>
  <rfmt sheetId="1" sqref="AA1872" start="0" length="0">
    <dxf>
      <fill>
        <patternFill patternType="solid">
          <bgColor indexed="9"/>
        </patternFill>
      </fill>
    </dxf>
  </rfmt>
  <rfmt sheetId="1" sqref="AB1872" start="0" length="0">
    <dxf>
      <fill>
        <patternFill patternType="solid">
          <bgColor indexed="9"/>
        </patternFill>
      </fill>
    </dxf>
  </rfmt>
  <rfmt sheetId="1" sqref="AC1872" start="0" length="0">
    <dxf>
      <fill>
        <patternFill patternType="solid">
          <bgColor indexed="9"/>
        </patternFill>
      </fill>
    </dxf>
  </rfmt>
  <rfmt sheetId="1" sqref="AA1873" start="0" length="0">
    <dxf>
      <fill>
        <patternFill patternType="solid">
          <bgColor indexed="9"/>
        </patternFill>
      </fill>
    </dxf>
  </rfmt>
  <rfmt sheetId="1" sqref="AB1873" start="0" length="0">
    <dxf>
      <fill>
        <patternFill patternType="solid">
          <bgColor indexed="9"/>
        </patternFill>
      </fill>
    </dxf>
  </rfmt>
  <rfmt sheetId="1" sqref="AC1873" start="0" length="0">
    <dxf>
      <fill>
        <patternFill patternType="solid">
          <bgColor indexed="9"/>
        </patternFill>
      </fill>
    </dxf>
  </rfmt>
  <rfmt sheetId="1" sqref="AA1874" start="0" length="0">
    <dxf>
      <fill>
        <patternFill patternType="solid">
          <bgColor indexed="9"/>
        </patternFill>
      </fill>
    </dxf>
  </rfmt>
  <rfmt sheetId="1" sqref="AB1874" start="0" length="0">
    <dxf>
      <fill>
        <patternFill patternType="solid">
          <bgColor indexed="9"/>
        </patternFill>
      </fill>
    </dxf>
  </rfmt>
  <rfmt sheetId="1" sqref="AC1874" start="0" length="0">
    <dxf>
      <fill>
        <patternFill patternType="solid">
          <bgColor indexed="9"/>
        </patternFill>
      </fill>
    </dxf>
  </rfmt>
  <rfmt sheetId="1" sqref="AA1875" start="0" length="0">
    <dxf>
      <fill>
        <patternFill patternType="solid">
          <bgColor indexed="9"/>
        </patternFill>
      </fill>
    </dxf>
  </rfmt>
  <rfmt sheetId="1" sqref="AB1875" start="0" length="0">
    <dxf>
      <fill>
        <patternFill patternType="solid">
          <bgColor indexed="9"/>
        </patternFill>
      </fill>
    </dxf>
  </rfmt>
  <rfmt sheetId="1" sqref="AC1875" start="0" length="0">
    <dxf>
      <fill>
        <patternFill patternType="solid">
          <bgColor indexed="9"/>
        </patternFill>
      </fill>
    </dxf>
  </rfmt>
  <rfmt sheetId="1" sqref="AA1876" start="0" length="0">
    <dxf>
      <fill>
        <patternFill patternType="solid">
          <bgColor indexed="9"/>
        </patternFill>
      </fill>
    </dxf>
  </rfmt>
  <rfmt sheetId="1" sqref="AB1876" start="0" length="0">
    <dxf>
      <fill>
        <patternFill patternType="solid">
          <bgColor indexed="9"/>
        </patternFill>
      </fill>
    </dxf>
  </rfmt>
  <rfmt sheetId="1" sqref="AC1876" start="0" length="0">
    <dxf>
      <fill>
        <patternFill patternType="solid">
          <bgColor indexed="9"/>
        </patternFill>
      </fill>
    </dxf>
  </rfmt>
  <rfmt sheetId="1" sqref="AA1877" start="0" length="0">
    <dxf>
      <fill>
        <patternFill patternType="solid">
          <bgColor indexed="9"/>
        </patternFill>
      </fill>
    </dxf>
  </rfmt>
  <rfmt sheetId="1" sqref="AB1877" start="0" length="0">
    <dxf>
      <fill>
        <patternFill patternType="solid">
          <bgColor indexed="9"/>
        </patternFill>
      </fill>
    </dxf>
  </rfmt>
  <rfmt sheetId="1" sqref="AC1877" start="0" length="0">
    <dxf>
      <fill>
        <patternFill patternType="solid">
          <bgColor indexed="9"/>
        </patternFill>
      </fill>
    </dxf>
  </rfmt>
  <rfmt sheetId="1" sqref="AA1878" start="0" length="0">
    <dxf>
      <fill>
        <patternFill patternType="solid">
          <bgColor indexed="9"/>
        </patternFill>
      </fill>
    </dxf>
  </rfmt>
  <rfmt sheetId="1" sqref="AB1878" start="0" length="0">
    <dxf>
      <fill>
        <patternFill patternType="solid">
          <bgColor indexed="9"/>
        </patternFill>
      </fill>
    </dxf>
  </rfmt>
  <rfmt sheetId="1" sqref="AC1878" start="0" length="0">
    <dxf>
      <fill>
        <patternFill patternType="solid">
          <bgColor indexed="9"/>
        </patternFill>
      </fill>
    </dxf>
  </rfmt>
  <rfmt sheetId="1" sqref="AA1879" start="0" length="0">
    <dxf>
      <fill>
        <patternFill patternType="solid">
          <bgColor indexed="9"/>
        </patternFill>
      </fill>
    </dxf>
  </rfmt>
  <rfmt sheetId="1" sqref="AB1879" start="0" length="0">
    <dxf>
      <fill>
        <patternFill patternType="solid">
          <bgColor indexed="9"/>
        </patternFill>
      </fill>
    </dxf>
  </rfmt>
  <rfmt sheetId="1" sqref="AC1879" start="0" length="0">
    <dxf>
      <fill>
        <patternFill patternType="solid">
          <bgColor indexed="9"/>
        </patternFill>
      </fill>
    </dxf>
  </rfmt>
  <rfmt sheetId="1" sqref="AA1880" start="0" length="0">
    <dxf>
      <fill>
        <patternFill patternType="solid">
          <bgColor indexed="9"/>
        </patternFill>
      </fill>
    </dxf>
  </rfmt>
  <rfmt sheetId="1" sqref="AB1880" start="0" length="0">
    <dxf>
      <fill>
        <patternFill patternType="solid">
          <bgColor indexed="9"/>
        </patternFill>
      </fill>
    </dxf>
  </rfmt>
  <rfmt sheetId="1" sqref="AC1880" start="0" length="0">
    <dxf>
      <fill>
        <patternFill patternType="solid">
          <bgColor indexed="9"/>
        </patternFill>
      </fill>
    </dxf>
  </rfmt>
  <rfmt sheetId="1" sqref="AA1881" start="0" length="0">
    <dxf>
      <fill>
        <patternFill patternType="solid">
          <bgColor indexed="9"/>
        </patternFill>
      </fill>
    </dxf>
  </rfmt>
  <rfmt sheetId="1" sqref="AB1881" start="0" length="0">
    <dxf>
      <fill>
        <patternFill patternType="solid">
          <bgColor indexed="9"/>
        </patternFill>
      </fill>
    </dxf>
  </rfmt>
  <rfmt sheetId="1" sqref="AC1881" start="0" length="0">
    <dxf>
      <fill>
        <patternFill patternType="solid">
          <bgColor indexed="9"/>
        </patternFill>
      </fill>
    </dxf>
  </rfmt>
  <rfmt sheetId="1" sqref="AA1882" start="0" length="0">
    <dxf>
      <fill>
        <patternFill patternType="solid">
          <bgColor indexed="9"/>
        </patternFill>
      </fill>
    </dxf>
  </rfmt>
  <rfmt sheetId="1" sqref="AB1882" start="0" length="0">
    <dxf>
      <fill>
        <patternFill patternType="solid">
          <bgColor indexed="9"/>
        </patternFill>
      </fill>
    </dxf>
  </rfmt>
  <rfmt sheetId="1" sqref="AC1882" start="0" length="0">
    <dxf>
      <fill>
        <patternFill patternType="solid">
          <bgColor indexed="9"/>
        </patternFill>
      </fill>
    </dxf>
  </rfmt>
  <rfmt sheetId="1" sqref="AA1883" start="0" length="0">
    <dxf>
      <fill>
        <patternFill patternType="solid">
          <bgColor indexed="9"/>
        </patternFill>
      </fill>
    </dxf>
  </rfmt>
  <rfmt sheetId="1" sqref="AB1883" start="0" length="0">
    <dxf>
      <fill>
        <patternFill patternType="solid">
          <bgColor indexed="9"/>
        </patternFill>
      </fill>
    </dxf>
  </rfmt>
  <rfmt sheetId="1" sqref="AC1883" start="0" length="0">
    <dxf>
      <fill>
        <patternFill patternType="solid">
          <bgColor indexed="9"/>
        </patternFill>
      </fill>
    </dxf>
  </rfmt>
  <rfmt sheetId="1" sqref="AA1884" start="0" length="0">
    <dxf>
      <fill>
        <patternFill patternType="solid">
          <bgColor indexed="9"/>
        </patternFill>
      </fill>
    </dxf>
  </rfmt>
  <rfmt sheetId="1" sqref="AB1884" start="0" length="0">
    <dxf>
      <fill>
        <patternFill patternType="solid">
          <bgColor indexed="9"/>
        </patternFill>
      </fill>
    </dxf>
  </rfmt>
  <rfmt sheetId="1" sqref="AC1884" start="0" length="0">
    <dxf>
      <fill>
        <patternFill patternType="solid">
          <bgColor indexed="9"/>
        </patternFill>
      </fill>
    </dxf>
  </rfmt>
  <rfmt sheetId="1" sqref="AA1885" start="0" length="0">
    <dxf>
      <fill>
        <patternFill patternType="solid">
          <bgColor indexed="9"/>
        </patternFill>
      </fill>
    </dxf>
  </rfmt>
  <rfmt sheetId="1" sqref="AB1885" start="0" length="0">
    <dxf>
      <fill>
        <patternFill patternType="solid">
          <bgColor indexed="9"/>
        </patternFill>
      </fill>
    </dxf>
  </rfmt>
  <rfmt sheetId="1" sqref="AC1885" start="0" length="0">
    <dxf>
      <fill>
        <patternFill patternType="solid">
          <bgColor indexed="9"/>
        </patternFill>
      </fill>
    </dxf>
  </rfmt>
  <rfmt sheetId="1" sqref="AA1886" start="0" length="0">
    <dxf>
      <fill>
        <patternFill patternType="solid">
          <bgColor indexed="9"/>
        </patternFill>
      </fill>
    </dxf>
  </rfmt>
  <rfmt sheetId="1" sqref="AB1886" start="0" length="0">
    <dxf>
      <fill>
        <patternFill patternType="solid">
          <bgColor indexed="9"/>
        </patternFill>
      </fill>
    </dxf>
  </rfmt>
  <rfmt sheetId="1" sqref="AC1886" start="0" length="0">
    <dxf>
      <fill>
        <patternFill patternType="solid">
          <bgColor indexed="9"/>
        </patternFill>
      </fill>
    </dxf>
  </rfmt>
  <rfmt sheetId="1" sqref="AA1887" start="0" length="0">
    <dxf>
      <fill>
        <patternFill patternType="solid">
          <bgColor indexed="9"/>
        </patternFill>
      </fill>
    </dxf>
  </rfmt>
  <rfmt sheetId="1" sqref="AB1887" start="0" length="0">
    <dxf>
      <fill>
        <patternFill patternType="solid">
          <bgColor indexed="9"/>
        </patternFill>
      </fill>
    </dxf>
  </rfmt>
  <rfmt sheetId="1" sqref="AC1887" start="0" length="0">
    <dxf>
      <fill>
        <patternFill patternType="solid">
          <bgColor indexed="9"/>
        </patternFill>
      </fill>
    </dxf>
  </rfmt>
  <rfmt sheetId="1" sqref="AA1888" start="0" length="0">
    <dxf>
      <fill>
        <patternFill patternType="solid">
          <bgColor indexed="9"/>
        </patternFill>
      </fill>
    </dxf>
  </rfmt>
  <rfmt sheetId="1" sqref="AB1888" start="0" length="0">
    <dxf>
      <fill>
        <patternFill patternType="solid">
          <bgColor indexed="9"/>
        </patternFill>
      </fill>
    </dxf>
  </rfmt>
  <rfmt sheetId="1" sqref="AC1888" start="0" length="0">
    <dxf>
      <fill>
        <patternFill patternType="solid">
          <bgColor indexed="9"/>
        </patternFill>
      </fill>
    </dxf>
  </rfmt>
  <rfmt sheetId="1" sqref="AA1889" start="0" length="0">
    <dxf>
      <fill>
        <patternFill patternType="solid">
          <bgColor indexed="9"/>
        </patternFill>
      </fill>
    </dxf>
  </rfmt>
  <rfmt sheetId="1" sqref="AB1889" start="0" length="0">
    <dxf>
      <fill>
        <patternFill patternType="solid">
          <bgColor indexed="9"/>
        </patternFill>
      </fill>
    </dxf>
  </rfmt>
  <rfmt sheetId="1" sqref="AC1889" start="0" length="0">
    <dxf>
      <fill>
        <patternFill patternType="solid">
          <bgColor indexed="9"/>
        </patternFill>
      </fill>
    </dxf>
  </rfmt>
  <rfmt sheetId="1" sqref="AA1890" start="0" length="0">
    <dxf>
      <fill>
        <patternFill patternType="solid">
          <bgColor indexed="9"/>
        </patternFill>
      </fill>
    </dxf>
  </rfmt>
  <rfmt sheetId="1" sqref="AB1890" start="0" length="0">
    <dxf>
      <fill>
        <patternFill patternType="solid">
          <bgColor indexed="9"/>
        </patternFill>
      </fill>
    </dxf>
  </rfmt>
  <rfmt sheetId="1" sqref="AC1890" start="0" length="0">
    <dxf>
      <fill>
        <patternFill patternType="solid">
          <bgColor indexed="9"/>
        </patternFill>
      </fill>
    </dxf>
  </rfmt>
  <rfmt sheetId="1" sqref="AA1891" start="0" length="0">
    <dxf>
      <fill>
        <patternFill patternType="solid">
          <bgColor indexed="9"/>
        </patternFill>
      </fill>
    </dxf>
  </rfmt>
  <rfmt sheetId="1" sqref="AB1891" start="0" length="0">
    <dxf>
      <fill>
        <patternFill patternType="solid">
          <bgColor indexed="9"/>
        </patternFill>
      </fill>
    </dxf>
  </rfmt>
  <rfmt sheetId="1" sqref="AC1891" start="0" length="0">
    <dxf>
      <fill>
        <patternFill patternType="solid">
          <bgColor indexed="9"/>
        </patternFill>
      </fill>
    </dxf>
  </rfmt>
  <rfmt sheetId="1" sqref="AA1892" start="0" length="0">
    <dxf>
      <fill>
        <patternFill patternType="solid">
          <bgColor indexed="9"/>
        </patternFill>
      </fill>
    </dxf>
  </rfmt>
  <rfmt sheetId="1" sqref="AB1892" start="0" length="0">
    <dxf>
      <fill>
        <patternFill patternType="solid">
          <bgColor indexed="9"/>
        </patternFill>
      </fill>
    </dxf>
  </rfmt>
  <rfmt sheetId="1" sqref="AC1892" start="0" length="0">
    <dxf>
      <fill>
        <patternFill patternType="solid">
          <bgColor indexed="9"/>
        </patternFill>
      </fill>
    </dxf>
  </rfmt>
  <rfmt sheetId="1" sqref="AA1893" start="0" length="0">
    <dxf>
      <fill>
        <patternFill patternType="solid">
          <bgColor indexed="9"/>
        </patternFill>
      </fill>
    </dxf>
  </rfmt>
  <rfmt sheetId="1" sqref="AB1893" start="0" length="0">
    <dxf>
      <fill>
        <patternFill patternType="solid">
          <bgColor indexed="9"/>
        </patternFill>
      </fill>
    </dxf>
  </rfmt>
  <rfmt sheetId="1" sqref="AC1893" start="0" length="0">
    <dxf>
      <fill>
        <patternFill patternType="solid">
          <bgColor indexed="9"/>
        </patternFill>
      </fill>
    </dxf>
  </rfmt>
  <rfmt sheetId="1" sqref="AA1894" start="0" length="0">
    <dxf>
      <fill>
        <patternFill patternType="solid">
          <bgColor indexed="9"/>
        </patternFill>
      </fill>
    </dxf>
  </rfmt>
  <rfmt sheetId="1" sqref="AB1894" start="0" length="0">
    <dxf>
      <fill>
        <patternFill patternType="solid">
          <bgColor indexed="9"/>
        </patternFill>
      </fill>
    </dxf>
  </rfmt>
  <rfmt sheetId="1" sqref="AC1894" start="0" length="0">
    <dxf>
      <fill>
        <patternFill patternType="solid">
          <bgColor indexed="9"/>
        </patternFill>
      </fill>
    </dxf>
  </rfmt>
  <rfmt sheetId="1" sqref="AA1895" start="0" length="0">
    <dxf>
      <fill>
        <patternFill patternType="solid">
          <bgColor indexed="9"/>
        </patternFill>
      </fill>
    </dxf>
  </rfmt>
  <rfmt sheetId="1" sqref="AB1895" start="0" length="0">
    <dxf>
      <fill>
        <patternFill patternType="solid">
          <bgColor indexed="9"/>
        </patternFill>
      </fill>
    </dxf>
  </rfmt>
  <rfmt sheetId="1" sqref="AC1895" start="0" length="0">
    <dxf>
      <fill>
        <patternFill patternType="solid">
          <bgColor indexed="9"/>
        </patternFill>
      </fill>
    </dxf>
  </rfmt>
  <rfmt sheetId="1" sqref="AA1896" start="0" length="0">
    <dxf>
      <fill>
        <patternFill patternType="solid">
          <bgColor indexed="9"/>
        </patternFill>
      </fill>
    </dxf>
  </rfmt>
  <rfmt sheetId="1" sqref="AB1896" start="0" length="0">
    <dxf>
      <fill>
        <patternFill patternType="solid">
          <bgColor indexed="9"/>
        </patternFill>
      </fill>
    </dxf>
  </rfmt>
  <rfmt sheetId="1" sqref="AC1896" start="0" length="0">
    <dxf>
      <fill>
        <patternFill patternType="solid">
          <bgColor indexed="9"/>
        </patternFill>
      </fill>
    </dxf>
  </rfmt>
  <rfmt sheetId="1" sqref="AA1897" start="0" length="0">
    <dxf>
      <fill>
        <patternFill patternType="solid">
          <bgColor indexed="9"/>
        </patternFill>
      </fill>
    </dxf>
  </rfmt>
  <rfmt sheetId="1" sqref="AB1897" start="0" length="0">
    <dxf>
      <fill>
        <patternFill patternType="solid">
          <bgColor indexed="9"/>
        </patternFill>
      </fill>
    </dxf>
  </rfmt>
  <rfmt sheetId="1" sqref="AC1897" start="0" length="0">
    <dxf>
      <fill>
        <patternFill patternType="solid">
          <bgColor indexed="9"/>
        </patternFill>
      </fill>
    </dxf>
  </rfmt>
  <rfmt sheetId="1" sqref="AA1898" start="0" length="0">
    <dxf>
      <fill>
        <patternFill patternType="solid">
          <bgColor indexed="9"/>
        </patternFill>
      </fill>
    </dxf>
  </rfmt>
  <rfmt sheetId="1" sqref="AB1898" start="0" length="0">
    <dxf>
      <fill>
        <patternFill patternType="solid">
          <bgColor indexed="9"/>
        </patternFill>
      </fill>
    </dxf>
  </rfmt>
  <rfmt sheetId="1" sqref="AC1898" start="0" length="0">
    <dxf>
      <fill>
        <patternFill patternType="solid">
          <bgColor indexed="9"/>
        </patternFill>
      </fill>
    </dxf>
  </rfmt>
  <rfmt sheetId="1" sqref="AA1899" start="0" length="0">
    <dxf>
      <fill>
        <patternFill patternType="solid">
          <bgColor indexed="9"/>
        </patternFill>
      </fill>
    </dxf>
  </rfmt>
  <rfmt sheetId="1" sqref="AB1899" start="0" length="0">
    <dxf>
      <fill>
        <patternFill patternType="solid">
          <bgColor indexed="9"/>
        </patternFill>
      </fill>
    </dxf>
  </rfmt>
  <rfmt sheetId="1" sqref="AC1899" start="0" length="0">
    <dxf>
      <fill>
        <patternFill patternType="solid">
          <bgColor indexed="9"/>
        </patternFill>
      </fill>
    </dxf>
  </rfmt>
  <rfmt sheetId="1" sqref="AA1900" start="0" length="0">
    <dxf>
      <fill>
        <patternFill patternType="solid">
          <bgColor indexed="9"/>
        </patternFill>
      </fill>
    </dxf>
  </rfmt>
  <rfmt sheetId="1" sqref="AB1900" start="0" length="0">
    <dxf>
      <fill>
        <patternFill patternType="solid">
          <bgColor indexed="9"/>
        </patternFill>
      </fill>
    </dxf>
  </rfmt>
  <rfmt sheetId="1" sqref="AC1900" start="0" length="0">
    <dxf>
      <fill>
        <patternFill patternType="solid">
          <bgColor indexed="9"/>
        </patternFill>
      </fill>
    </dxf>
  </rfmt>
  <rfmt sheetId="1" sqref="AA1901" start="0" length="0">
    <dxf>
      <fill>
        <patternFill patternType="solid">
          <bgColor indexed="9"/>
        </patternFill>
      </fill>
    </dxf>
  </rfmt>
  <rfmt sheetId="1" sqref="AB1901" start="0" length="0">
    <dxf>
      <fill>
        <patternFill patternType="solid">
          <bgColor indexed="9"/>
        </patternFill>
      </fill>
    </dxf>
  </rfmt>
  <rfmt sheetId="1" sqref="AC1901" start="0" length="0">
    <dxf>
      <fill>
        <patternFill patternType="solid">
          <bgColor indexed="9"/>
        </patternFill>
      </fill>
    </dxf>
  </rfmt>
  <rfmt sheetId="1" sqref="AA1902" start="0" length="0">
    <dxf>
      <fill>
        <patternFill patternType="solid">
          <bgColor indexed="9"/>
        </patternFill>
      </fill>
    </dxf>
  </rfmt>
  <rfmt sheetId="1" sqref="AB1902" start="0" length="0">
    <dxf>
      <fill>
        <patternFill patternType="solid">
          <bgColor indexed="9"/>
        </patternFill>
      </fill>
    </dxf>
  </rfmt>
  <rfmt sheetId="1" sqref="AC1902" start="0" length="0">
    <dxf>
      <fill>
        <patternFill patternType="solid">
          <bgColor indexed="9"/>
        </patternFill>
      </fill>
    </dxf>
  </rfmt>
  <rfmt sheetId="1" sqref="AA1903" start="0" length="0">
    <dxf>
      <fill>
        <patternFill patternType="solid">
          <bgColor indexed="9"/>
        </patternFill>
      </fill>
    </dxf>
  </rfmt>
  <rfmt sheetId="1" sqref="AB1903" start="0" length="0">
    <dxf>
      <fill>
        <patternFill patternType="solid">
          <bgColor indexed="9"/>
        </patternFill>
      </fill>
    </dxf>
  </rfmt>
  <rfmt sheetId="1" sqref="AC1903" start="0" length="0">
    <dxf>
      <fill>
        <patternFill patternType="solid">
          <bgColor indexed="9"/>
        </patternFill>
      </fill>
    </dxf>
  </rfmt>
  <rfmt sheetId="1" sqref="AA1904" start="0" length="0">
    <dxf>
      <fill>
        <patternFill patternType="solid">
          <bgColor indexed="9"/>
        </patternFill>
      </fill>
    </dxf>
  </rfmt>
  <rfmt sheetId="1" sqref="AB1904" start="0" length="0">
    <dxf>
      <fill>
        <patternFill patternType="solid">
          <bgColor indexed="9"/>
        </patternFill>
      </fill>
    </dxf>
  </rfmt>
  <rfmt sheetId="1" sqref="AC1904" start="0" length="0">
    <dxf>
      <fill>
        <patternFill patternType="solid">
          <bgColor indexed="9"/>
        </patternFill>
      </fill>
    </dxf>
  </rfmt>
  <rfmt sheetId="1" sqref="AA1905" start="0" length="0">
    <dxf>
      <fill>
        <patternFill patternType="solid">
          <bgColor indexed="9"/>
        </patternFill>
      </fill>
    </dxf>
  </rfmt>
  <rfmt sheetId="1" sqref="AB1905" start="0" length="0">
    <dxf>
      <fill>
        <patternFill patternType="solid">
          <bgColor indexed="9"/>
        </patternFill>
      </fill>
    </dxf>
  </rfmt>
  <rfmt sheetId="1" sqref="AC1905" start="0" length="0">
    <dxf>
      <fill>
        <patternFill patternType="solid">
          <bgColor indexed="9"/>
        </patternFill>
      </fill>
    </dxf>
  </rfmt>
  <rfmt sheetId="1" sqref="AA1906" start="0" length="0">
    <dxf>
      <fill>
        <patternFill patternType="solid">
          <bgColor indexed="9"/>
        </patternFill>
      </fill>
    </dxf>
  </rfmt>
  <rfmt sheetId="1" sqref="AB1906" start="0" length="0">
    <dxf>
      <fill>
        <patternFill patternType="solid">
          <bgColor indexed="9"/>
        </patternFill>
      </fill>
    </dxf>
  </rfmt>
  <rfmt sheetId="1" sqref="AC1906" start="0" length="0">
    <dxf>
      <fill>
        <patternFill patternType="solid">
          <bgColor indexed="9"/>
        </patternFill>
      </fill>
    </dxf>
  </rfmt>
  <rfmt sheetId="1" sqref="AA1907" start="0" length="0">
    <dxf>
      <fill>
        <patternFill patternType="solid">
          <bgColor indexed="9"/>
        </patternFill>
      </fill>
    </dxf>
  </rfmt>
  <rfmt sheetId="1" sqref="AB1907" start="0" length="0">
    <dxf>
      <fill>
        <patternFill patternType="solid">
          <bgColor indexed="9"/>
        </patternFill>
      </fill>
    </dxf>
  </rfmt>
  <rfmt sheetId="1" sqref="AC1907" start="0" length="0">
    <dxf>
      <fill>
        <patternFill patternType="solid">
          <bgColor indexed="9"/>
        </patternFill>
      </fill>
    </dxf>
  </rfmt>
  <rfmt sheetId="1" sqref="AA1908" start="0" length="0">
    <dxf>
      <fill>
        <patternFill patternType="solid">
          <bgColor indexed="9"/>
        </patternFill>
      </fill>
    </dxf>
  </rfmt>
  <rfmt sheetId="1" sqref="AB1908" start="0" length="0">
    <dxf>
      <fill>
        <patternFill patternType="solid">
          <bgColor indexed="9"/>
        </patternFill>
      </fill>
    </dxf>
  </rfmt>
  <rfmt sheetId="1" sqref="AC1908" start="0" length="0">
    <dxf>
      <fill>
        <patternFill patternType="solid">
          <bgColor indexed="9"/>
        </patternFill>
      </fill>
    </dxf>
  </rfmt>
  <rfmt sheetId="1" sqref="AA1909" start="0" length="0">
    <dxf>
      <fill>
        <patternFill patternType="solid">
          <bgColor indexed="9"/>
        </patternFill>
      </fill>
    </dxf>
  </rfmt>
  <rfmt sheetId="1" sqref="AB1909" start="0" length="0">
    <dxf>
      <fill>
        <patternFill patternType="solid">
          <bgColor indexed="9"/>
        </patternFill>
      </fill>
    </dxf>
  </rfmt>
  <rfmt sheetId="1" sqref="AC1909" start="0" length="0">
    <dxf>
      <fill>
        <patternFill patternType="solid">
          <bgColor indexed="9"/>
        </patternFill>
      </fill>
    </dxf>
  </rfmt>
  <rfmt sheetId="1" sqref="AA1910" start="0" length="0">
    <dxf>
      <fill>
        <patternFill patternType="solid">
          <bgColor indexed="9"/>
        </patternFill>
      </fill>
    </dxf>
  </rfmt>
  <rfmt sheetId="1" sqref="AB1910" start="0" length="0">
    <dxf>
      <fill>
        <patternFill patternType="solid">
          <bgColor indexed="9"/>
        </patternFill>
      </fill>
    </dxf>
  </rfmt>
  <rfmt sheetId="1" sqref="AC1910" start="0" length="0">
    <dxf>
      <fill>
        <patternFill patternType="solid">
          <bgColor indexed="9"/>
        </patternFill>
      </fill>
    </dxf>
  </rfmt>
  <rfmt sheetId="1" sqref="AA1911" start="0" length="0">
    <dxf>
      <fill>
        <patternFill patternType="solid">
          <bgColor indexed="9"/>
        </patternFill>
      </fill>
    </dxf>
  </rfmt>
  <rfmt sheetId="1" sqref="AB1911" start="0" length="0">
    <dxf>
      <fill>
        <patternFill patternType="solid">
          <bgColor indexed="9"/>
        </patternFill>
      </fill>
    </dxf>
  </rfmt>
  <rfmt sheetId="1" sqref="AC1911" start="0" length="0">
    <dxf>
      <fill>
        <patternFill patternType="solid">
          <bgColor indexed="9"/>
        </patternFill>
      </fill>
    </dxf>
  </rfmt>
  <rfmt sheetId="1" sqref="AA1912" start="0" length="0">
    <dxf>
      <fill>
        <patternFill patternType="solid">
          <bgColor indexed="9"/>
        </patternFill>
      </fill>
    </dxf>
  </rfmt>
  <rfmt sheetId="1" sqref="AB1912" start="0" length="0">
    <dxf>
      <fill>
        <patternFill patternType="solid">
          <bgColor indexed="9"/>
        </patternFill>
      </fill>
    </dxf>
  </rfmt>
  <rfmt sheetId="1" sqref="AC1912" start="0" length="0">
    <dxf>
      <fill>
        <patternFill patternType="solid">
          <bgColor indexed="9"/>
        </patternFill>
      </fill>
    </dxf>
  </rfmt>
  <rfmt sheetId="1" sqref="AA1913" start="0" length="0">
    <dxf>
      <fill>
        <patternFill patternType="solid">
          <bgColor indexed="9"/>
        </patternFill>
      </fill>
    </dxf>
  </rfmt>
  <rfmt sheetId="1" sqref="AB1913" start="0" length="0">
    <dxf>
      <fill>
        <patternFill patternType="solid">
          <bgColor indexed="9"/>
        </patternFill>
      </fill>
    </dxf>
  </rfmt>
  <rfmt sheetId="1" sqref="AC1913" start="0" length="0">
    <dxf>
      <fill>
        <patternFill patternType="solid">
          <bgColor indexed="9"/>
        </patternFill>
      </fill>
    </dxf>
  </rfmt>
  <rfmt sheetId="1" sqref="AA1914" start="0" length="0">
    <dxf>
      <fill>
        <patternFill patternType="solid">
          <bgColor indexed="9"/>
        </patternFill>
      </fill>
    </dxf>
  </rfmt>
  <rfmt sheetId="1" sqref="AB1914" start="0" length="0">
    <dxf>
      <fill>
        <patternFill patternType="solid">
          <bgColor indexed="9"/>
        </patternFill>
      </fill>
    </dxf>
  </rfmt>
  <rfmt sheetId="1" sqref="AC1914" start="0" length="0">
    <dxf>
      <fill>
        <patternFill patternType="solid">
          <bgColor indexed="9"/>
        </patternFill>
      </fill>
    </dxf>
  </rfmt>
  <rfmt sheetId="1" sqref="AA1915" start="0" length="0">
    <dxf>
      <fill>
        <patternFill patternType="solid">
          <bgColor indexed="9"/>
        </patternFill>
      </fill>
    </dxf>
  </rfmt>
  <rfmt sheetId="1" sqref="AB1915" start="0" length="0">
    <dxf>
      <fill>
        <patternFill patternType="solid">
          <bgColor indexed="9"/>
        </patternFill>
      </fill>
    </dxf>
  </rfmt>
  <rfmt sheetId="1" sqref="AC1915" start="0" length="0">
    <dxf>
      <fill>
        <patternFill patternType="solid">
          <bgColor indexed="9"/>
        </patternFill>
      </fill>
    </dxf>
  </rfmt>
  <rfmt sheetId="1" sqref="AA1916" start="0" length="0">
    <dxf>
      <fill>
        <patternFill patternType="solid">
          <bgColor indexed="9"/>
        </patternFill>
      </fill>
    </dxf>
  </rfmt>
  <rfmt sheetId="1" sqref="AB1916" start="0" length="0">
    <dxf>
      <fill>
        <patternFill patternType="solid">
          <bgColor indexed="9"/>
        </patternFill>
      </fill>
    </dxf>
  </rfmt>
  <rfmt sheetId="1" sqref="AC1916" start="0" length="0">
    <dxf>
      <fill>
        <patternFill patternType="solid">
          <bgColor indexed="9"/>
        </patternFill>
      </fill>
    </dxf>
  </rfmt>
  <rfmt sheetId="1" sqref="AA1917" start="0" length="0">
    <dxf>
      <fill>
        <patternFill patternType="solid">
          <bgColor indexed="9"/>
        </patternFill>
      </fill>
    </dxf>
  </rfmt>
  <rfmt sheetId="1" sqref="AB1917" start="0" length="0">
    <dxf>
      <fill>
        <patternFill patternType="solid">
          <bgColor indexed="9"/>
        </patternFill>
      </fill>
    </dxf>
  </rfmt>
  <rfmt sheetId="1" sqref="AC1917" start="0" length="0">
    <dxf>
      <fill>
        <patternFill patternType="solid">
          <bgColor indexed="9"/>
        </patternFill>
      </fill>
    </dxf>
  </rfmt>
  <rfmt sheetId="1" sqref="AA1918" start="0" length="0">
    <dxf>
      <fill>
        <patternFill patternType="solid">
          <bgColor indexed="9"/>
        </patternFill>
      </fill>
    </dxf>
  </rfmt>
  <rfmt sheetId="1" sqref="AB1918" start="0" length="0">
    <dxf>
      <fill>
        <patternFill patternType="solid">
          <bgColor indexed="9"/>
        </patternFill>
      </fill>
    </dxf>
  </rfmt>
  <rfmt sheetId="1" sqref="AC1918" start="0" length="0">
    <dxf>
      <fill>
        <patternFill patternType="solid">
          <bgColor indexed="9"/>
        </patternFill>
      </fill>
    </dxf>
  </rfmt>
  <rfmt sheetId="1" sqref="AA1919" start="0" length="0">
    <dxf>
      <fill>
        <patternFill patternType="solid">
          <bgColor indexed="9"/>
        </patternFill>
      </fill>
    </dxf>
  </rfmt>
  <rfmt sheetId="1" sqref="AB1919" start="0" length="0">
    <dxf>
      <fill>
        <patternFill patternType="solid">
          <bgColor indexed="9"/>
        </patternFill>
      </fill>
    </dxf>
  </rfmt>
  <rfmt sheetId="1" sqref="AC1919" start="0" length="0">
    <dxf>
      <fill>
        <patternFill patternType="solid">
          <bgColor indexed="9"/>
        </patternFill>
      </fill>
    </dxf>
  </rfmt>
  <rfmt sheetId="1" sqref="AA1920" start="0" length="0">
    <dxf>
      <fill>
        <patternFill patternType="solid">
          <bgColor indexed="9"/>
        </patternFill>
      </fill>
    </dxf>
  </rfmt>
  <rfmt sheetId="1" sqref="AB1920" start="0" length="0">
    <dxf>
      <fill>
        <patternFill patternType="solid">
          <bgColor indexed="9"/>
        </patternFill>
      </fill>
    </dxf>
  </rfmt>
  <rfmt sheetId="1" sqref="AC1920" start="0" length="0">
    <dxf>
      <fill>
        <patternFill patternType="solid">
          <bgColor indexed="9"/>
        </patternFill>
      </fill>
    </dxf>
  </rfmt>
  <rfmt sheetId="1" sqref="AA1921" start="0" length="0">
    <dxf>
      <fill>
        <patternFill patternType="solid">
          <bgColor indexed="9"/>
        </patternFill>
      </fill>
    </dxf>
  </rfmt>
  <rfmt sheetId="1" sqref="AB1921" start="0" length="0">
    <dxf>
      <fill>
        <patternFill patternType="solid">
          <bgColor indexed="9"/>
        </patternFill>
      </fill>
    </dxf>
  </rfmt>
  <rfmt sheetId="1" sqref="AC1921" start="0" length="0">
    <dxf>
      <fill>
        <patternFill patternType="solid">
          <bgColor indexed="9"/>
        </patternFill>
      </fill>
    </dxf>
  </rfmt>
  <rfmt sheetId="1" sqref="AA1922" start="0" length="0">
    <dxf>
      <fill>
        <patternFill patternType="solid">
          <bgColor indexed="9"/>
        </patternFill>
      </fill>
    </dxf>
  </rfmt>
  <rfmt sheetId="1" sqref="AB1922" start="0" length="0">
    <dxf>
      <fill>
        <patternFill patternType="solid">
          <bgColor indexed="9"/>
        </patternFill>
      </fill>
    </dxf>
  </rfmt>
  <rfmt sheetId="1" sqref="AC1922" start="0" length="0">
    <dxf>
      <fill>
        <patternFill patternType="solid">
          <bgColor indexed="9"/>
        </patternFill>
      </fill>
    </dxf>
  </rfmt>
  <rfmt sheetId="1" sqref="AA1923" start="0" length="0">
    <dxf>
      <fill>
        <patternFill patternType="solid">
          <bgColor indexed="9"/>
        </patternFill>
      </fill>
    </dxf>
  </rfmt>
  <rfmt sheetId="1" sqref="AB1923" start="0" length="0">
    <dxf>
      <fill>
        <patternFill patternType="solid">
          <bgColor indexed="9"/>
        </patternFill>
      </fill>
    </dxf>
  </rfmt>
  <rfmt sheetId="1" sqref="AC1923" start="0" length="0">
    <dxf>
      <fill>
        <patternFill patternType="solid">
          <bgColor indexed="9"/>
        </patternFill>
      </fill>
    </dxf>
  </rfmt>
  <rfmt sheetId="1" sqref="AA1924" start="0" length="0">
    <dxf>
      <fill>
        <patternFill patternType="solid">
          <bgColor indexed="9"/>
        </patternFill>
      </fill>
    </dxf>
  </rfmt>
  <rfmt sheetId="1" sqref="AB1924" start="0" length="0">
    <dxf>
      <fill>
        <patternFill patternType="solid">
          <bgColor indexed="9"/>
        </patternFill>
      </fill>
    </dxf>
  </rfmt>
  <rfmt sheetId="1" sqref="AC1924" start="0" length="0">
    <dxf>
      <fill>
        <patternFill patternType="solid">
          <bgColor indexed="9"/>
        </patternFill>
      </fill>
    </dxf>
  </rfmt>
  <rfmt sheetId="1" sqref="AA1925" start="0" length="0">
    <dxf>
      <fill>
        <patternFill patternType="solid">
          <bgColor indexed="9"/>
        </patternFill>
      </fill>
    </dxf>
  </rfmt>
  <rfmt sheetId="1" sqref="AB1925" start="0" length="0">
    <dxf>
      <fill>
        <patternFill patternType="solid">
          <bgColor indexed="9"/>
        </patternFill>
      </fill>
    </dxf>
  </rfmt>
  <rfmt sheetId="1" sqref="AC1925" start="0" length="0">
    <dxf>
      <fill>
        <patternFill patternType="solid">
          <bgColor indexed="9"/>
        </patternFill>
      </fill>
    </dxf>
  </rfmt>
  <rfmt sheetId="1" sqref="AA1926" start="0" length="0">
    <dxf>
      <fill>
        <patternFill patternType="solid">
          <bgColor indexed="9"/>
        </patternFill>
      </fill>
    </dxf>
  </rfmt>
  <rfmt sheetId="1" sqref="AB1926" start="0" length="0">
    <dxf>
      <fill>
        <patternFill patternType="solid">
          <bgColor indexed="9"/>
        </patternFill>
      </fill>
    </dxf>
  </rfmt>
  <rfmt sheetId="1" sqref="AC1926" start="0" length="0">
    <dxf>
      <fill>
        <patternFill patternType="solid">
          <bgColor indexed="9"/>
        </patternFill>
      </fill>
    </dxf>
  </rfmt>
  <rfmt sheetId="1" sqref="AA1927" start="0" length="0">
    <dxf>
      <fill>
        <patternFill patternType="solid">
          <bgColor indexed="9"/>
        </patternFill>
      </fill>
    </dxf>
  </rfmt>
  <rfmt sheetId="1" sqref="AB1927" start="0" length="0">
    <dxf>
      <fill>
        <patternFill patternType="solid">
          <bgColor indexed="9"/>
        </patternFill>
      </fill>
    </dxf>
  </rfmt>
  <rfmt sheetId="1" sqref="AC1927" start="0" length="0">
    <dxf>
      <fill>
        <patternFill patternType="solid">
          <bgColor indexed="9"/>
        </patternFill>
      </fill>
    </dxf>
  </rfmt>
  <rfmt sheetId="1" sqref="AA1928" start="0" length="0">
    <dxf>
      <fill>
        <patternFill patternType="solid">
          <bgColor indexed="9"/>
        </patternFill>
      </fill>
    </dxf>
  </rfmt>
  <rfmt sheetId="1" sqref="AB1928" start="0" length="0">
    <dxf>
      <fill>
        <patternFill patternType="solid">
          <bgColor indexed="9"/>
        </patternFill>
      </fill>
    </dxf>
  </rfmt>
  <rfmt sheetId="1" sqref="AC1928" start="0" length="0">
    <dxf>
      <fill>
        <patternFill patternType="solid">
          <bgColor indexed="9"/>
        </patternFill>
      </fill>
    </dxf>
  </rfmt>
  <rfmt sheetId="1" sqref="AA1929" start="0" length="0">
    <dxf>
      <fill>
        <patternFill patternType="solid">
          <bgColor indexed="9"/>
        </patternFill>
      </fill>
    </dxf>
  </rfmt>
  <rfmt sheetId="1" sqref="AB1929" start="0" length="0">
    <dxf>
      <fill>
        <patternFill patternType="solid">
          <bgColor indexed="9"/>
        </patternFill>
      </fill>
    </dxf>
  </rfmt>
  <rfmt sheetId="1" sqref="AC1929" start="0" length="0">
    <dxf>
      <fill>
        <patternFill patternType="solid">
          <bgColor indexed="9"/>
        </patternFill>
      </fill>
    </dxf>
  </rfmt>
  <rfmt sheetId="1" sqref="AA1930" start="0" length="0">
    <dxf>
      <fill>
        <patternFill patternType="solid">
          <bgColor indexed="9"/>
        </patternFill>
      </fill>
    </dxf>
  </rfmt>
  <rfmt sheetId="1" sqref="AB1930" start="0" length="0">
    <dxf>
      <fill>
        <patternFill patternType="solid">
          <bgColor indexed="9"/>
        </patternFill>
      </fill>
    </dxf>
  </rfmt>
  <rfmt sheetId="1" sqref="AC1930" start="0" length="0">
    <dxf>
      <fill>
        <patternFill patternType="solid">
          <bgColor indexed="9"/>
        </patternFill>
      </fill>
    </dxf>
  </rfmt>
  <rfmt sheetId="1" sqref="AA1931" start="0" length="0">
    <dxf>
      <fill>
        <patternFill patternType="solid">
          <bgColor indexed="9"/>
        </patternFill>
      </fill>
    </dxf>
  </rfmt>
  <rfmt sheetId="1" sqref="AB1931" start="0" length="0">
    <dxf>
      <fill>
        <patternFill patternType="solid">
          <bgColor indexed="9"/>
        </patternFill>
      </fill>
    </dxf>
  </rfmt>
  <rfmt sheetId="1" sqref="AC1931" start="0" length="0">
    <dxf>
      <fill>
        <patternFill patternType="solid">
          <bgColor indexed="9"/>
        </patternFill>
      </fill>
    </dxf>
  </rfmt>
  <rfmt sheetId="1" sqref="AA1932" start="0" length="0">
    <dxf>
      <fill>
        <patternFill patternType="solid">
          <bgColor indexed="9"/>
        </patternFill>
      </fill>
    </dxf>
  </rfmt>
  <rfmt sheetId="1" sqref="AB1932" start="0" length="0">
    <dxf>
      <fill>
        <patternFill patternType="solid">
          <bgColor indexed="9"/>
        </patternFill>
      </fill>
    </dxf>
  </rfmt>
  <rfmt sheetId="1" sqref="AC1932" start="0" length="0">
    <dxf>
      <fill>
        <patternFill patternType="solid">
          <bgColor indexed="9"/>
        </patternFill>
      </fill>
    </dxf>
  </rfmt>
  <rfmt sheetId="1" sqref="AA1933" start="0" length="0">
    <dxf>
      <fill>
        <patternFill patternType="solid">
          <bgColor indexed="9"/>
        </patternFill>
      </fill>
    </dxf>
  </rfmt>
  <rfmt sheetId="1" sqref="AB1933" start="0" length="0">
    <dxf>
      <fill>
        <patternFill patternType="solid">
          <bgColor indexed="9"/>
        </patternFill>
      </fill>
    </dxf>
  </rfmt>
  <rfmt sheetId="1" sqref="AC1933" start="0" length="0">
    <dxf>
      <fill>
        <patternFill patternType="solid">
          <bgColor indexed="9"/>
        </patternFill>
      </fill>
    </dxf>
  </rfmt>
  <rfmt sheetId="1" sqref="AA1934" start="0" length="0">
    <dxf>
      <fill>
        <patternFill patternType="solid">
          <bgColor indexed="9"/>
        </patternFill>
      </fill>
    </dxf>
  </rfmt>
  <rfmt sheetId="1" sqref="AB1934" start="0" length="0">
    <dxf>
      <fill>
        <patternFill patternType="solid">
          <bgColor indexed="9"/>
        </patternFill>
      </fill>
    </dxf>
  </rfmt>
  <rfmt sheetId="1" sqref="AC1934" start="0" length="0">
    <dxf>
      <fill>
        <patternFill patternType="solid">
          <bgColor indexed="9"/>
        </patternFill>
      </fill>
    </dxf>
  </rfmt>
  <rfmt sheetId="1" sqref="AA1935" start="0" length="0">
    <dxf>
      <fill>
        <patternFill patternType="solid">
          <bgColor indexed="9"/>
        </patternFill>
      </fill>
    </dxf>
  </rfmt>
  <rfmt sheetId="1" sqref="AB1935" start="0" length="0">
    <dxf>
      <fill>
        <patternFill patternType="solid">
          <bgColor indexed="9"/>
        </patternFill>
      </fill>
    </dxf>
  </rfmt>
  <rfmt sheetId="1" sqref="AC1935" start="0" length="0">
    <dxf>
      <fill>
        <patternFill patternType="solid">
          <bgColor indexed="9"/>
        </patternFill>
      </fill>
    </dxf>
  </rfmt>
  <rfmt sheetId="1" sqref="AA1936" start="0" length="0">
    <dxf>
      <fill>
        <patternFill patternType="solid">
          <bgColor indexed="9"/>
        </patternFill>
      </fill>
    </dxf>
  </rfmt>
  <rfmt sheetId="1" sqref="AB1936" start="0" length="0">
    <dxf>
      <fill>
        <patternFill patternType="solid">
          <bgColor indexed="9"/>
        </patternFill>
      </fill>
    </dxf>
  </rfmt>
  <rfmt sheetId="1" sqref="AC1936" start="0" length="0">
    <dxf>
      <fill>
        <patternFill patternType="solid">
          <bgColor indexed="9"/>
        </patternFill>
      </fill>
    </dxf>
  </rfmt>
  <rfmt sheetId="1" sqref="AA1937" start="0" length="0">
    <dxf>
      <fill>
        <patternFill patternType="solid">
          <bgColor indexed="9"/>
        </patternFill>
      </fill>
    </dxf>
  </rfmt>
  <rfmt sheetId="1" sqref="AB1937" start="0" length="0">
    <dxf>
      <fill>
        <patternFill patternType="solid">
          <bgColor indexed="9"/>
        </patternFill>
      </fill>
    </dxf>
  </rfmt>
  <rfmt sheetId="1" sqref="AC1937" start="0" length="0">
    <dxf>
      <fill>
        <patternFill patternType="solid">
          <bgColor indexed="9"/>
        </patternFill>
      </fill>
    </dxf>
  </rfmt>
  <rfmt sheetId="1" sqref="AA1938" start="0" length="0">
    <dxf>
      <fill>
        <patternFill patternType="solid">
          <bgColor indexed="9"/>
        </patternFill>
      </fill>
    </dxf>
  </rfmt>
  <rfmt sheetId="1" sqref="AB1938" start="0" length="0">
    <dxf>
      <fill>
        <patternFill patternType="solid">
          <bgColor indexed="9"/>
        </patternFill>
      </fill>
    </dxf>
  </rfmt>
  <rfmt sheetId="1" sqref="AC1938" start="0" length="0">
    <dxf>
      <fill>
        <patternFill patternType="solid">
          <bgColor indexed="9"/>
        </patternFill>
      </fill>
    </dxf>
  </rfmt>
  <rfmt sheetId="1" sqref="AA1939" start="0" length="0">
    <dxf>
      <fill>
        <patternFill patternType="solid">
          <bgColor indexed="9"/>
        </patternFill>
      </fill>
    </dxf>
  </rfmt>
  <rfmt sheetId="1" sqref="AB1939" start="0" length="0">
    <dxf>
      <fill>
        <patternFill patternType="solid">
          <bgColor indexed="9"/>
        </patternFill>
      </fill>
    </dxf>
  </rfmt>
  <rfmt sheetId="1" sqref="AC1939" start="0" length="0">
    <dxf>
      <fill>
        <patternFill patternType="solid">
          <bgColor indexed="9"/>
        </patternFill>
      </fill>
    </dxf>
  </rfmt>
  <rfmt sheetId="1" sqref="AA1940" start="0" length="0">
    <dxf>
      <fill>
        <patternFill patternType="solid">
          <bgColor indexed="9"/>
        </patternFill>
      </fill>
    </dxf>
  </rfmt>
  <rfmt sheetId="1" sqref="AB1940" start="0" length="0">
    <dxf>
      <fill>
        <patternFill patternType="solid">
          <bgColor indexed="9"/>
        </patternFill>
      </fill>
    </dxf>
  </rfmt>
  <rfmt sheetId="1" sqref="AC1940" start="0" length="0">
    <dxf>
      <fill>
        <patternFill patternType="solid">
          <bgColor indexed="9"/>
        </patternFill>
      </fill>
    </dxf>
  </rfmt>
  <rfmt sheetId="1" sqref="AA1941" start="0" length="0">
    <dxf>
      <fill>
        <patternFill patternType="solid">
          <bgColor indexed="9"/>
        </patternFill>
      </fill>
    </dxf>
  </rfmt>
  <rfmt sheetId="1" sqref="AB1941" start="0" length="0">
    <dxf>
      <fill>
        <patternFill patternType="solid">
          <bgColor indexed="9"/>
        </patternFill>
      </fill>
    </dxf>
  </rfmt>
  <rfmt sheetId="1" sqref="AC1941" start="0" length="0">
    <dxf>
      <fill>
        <patternFill patternType="solid">
          <bgColor indexed="9"/>
        </patternFill>
      </fill>
    </dxf>
  </rfmt>
  <rfmt sheetId="1" sqref="AA1942" start="0" length="0">
    <dxf>
      <fill>
        <patternFill patternType="solid">
          <bgColor indexed="9"/>
        </patternFill>
      </fill>
    </dxf>
  </rfmt>
  <rfmt sheetId="1" sqref="AB1942" start="0" length="0">
    <dxf>
      <fill>
        <patternFill patternType="solid">
          <bgColor indexed="9"/>
        </patternFill>
      </fill>
    </dxf>
  </rfmt>
  <rfmt sheetId="1" sqref="AC1942" start="0" length="0">
    <dxf>
      <fill>
        <patternFill patternType="solid">
          <bgColor indexed="9"/>
        </patternFill>
      </fill>
    </dxf>
  </rfmt>
  <rfmt sheetId="1" sqref="AA1943" start="0" length="0">
    <dxf>
      <fill>
        <patternFill patternType="solid">
          <bgColor indexed="9"/>
        </patternFill>
      </fill>
    </dxf>
  </rfmt>
  <rfmt sheetId="1" sqref="AB1943" start="0" length="0">
    <dxf>
      <fill>
        <patternFill patternType="solid">
          <bgColor indexed="9"/>
        </patternFill>
      </fill>
    </dxf>
  </rfmt>
  <rfmt sheetId="1" sqref="AC1943" start="0" length="0">
    <dxf>
      <fill>
        <patternFill patternType="solid">
          <bgColor indexed="9"/>
        </patternFill>
      </fill>
    </dxf>
  </rfmt>
  <rfmt sheetId="1" sqref="AA1944" start="0" length="0">
    <dxf>
      <fill>
        <patternFill patternType="solid">
          <bgColor indexed="9"/>
        </patternFill>
      </fill>
    </dxf>
  </rfmt>
  <rfmt sheetId="1" sqref="AB1944" start="0" length="0">
    <dxf>
      <fill>
        <patternFill patternType="solid">
          <bgColor indexed="9"/>
        </patternFill>
      </fill>
    </dxf>
  </rfmt>
  <rfmt sheetId="1" sqref="AC1944" start="0" length="0">
    <dxf>
      <fill>
        <patternFill patternType="solid">
          <bgColor indexed="9"/>
        </patternFill>
      </fill>
    </dxf>
  </rfmt>
  <rfmt sheetId="1" sqref="AA1945" start="0" length="0">
    <dxf>
      <fill>
        <patternFill patternType="solid">
          <bgColor indexed="9"/>
        </patternFill>
      </fill>
    </dxf>
  </rfmt>
  <rfmt sheetId="1" sqref="AB1945" start="0" length="0">
    <dxf>
      <fill>
        <patternFill patternType="solid">
          <bgColor indexed="9"/>
        </patternFill>
      </fill>
    </dxf>
  </rfmt>
  <rfmt sheetId="1" sqref="AC1945" start="0" length="0">
    <dxf>
      <fill>
        <patternFill patternType="solid">
          <bgColor indexed="9"/>
        </patternFill>
      </fill>
    </dxf>
  </rfmt>
  <rfmt sheetId="1" sqref="AA1946" start="0" length="0">
    <dxf>
      <fill>
        <patternFill patternType="solid">
          <bgColor indexed="9"/>
        </patternFill>
      </fill>
    </dxf>
  </rfmt>
  <rfmt sheetId="1" sqref="AB1946" start="0" length="0">
    <dxf>
      <fill>
        <patternFill patternType="solid">
          <bgColor indexed="9"/>
        </patternFill>
      </fill>
    </dxf>
  </rfmt>
  <rfmt sheetId="1" sqref="AC1946" start="0" length="0">
    <dxf>
      <fill>
        <patternFill patternType="solid">
          <bgColor indexed="9"/>
        </patternFill>
      </fill>
    </dxf>
  </rfmt>
  <rfmt sheetId="1" sqref="AA1947" start="0" length="0">
    <dxf>
      <fill>
        <patternFill patternType="solid">
          <bgColor indexed="9"/>
        </patternFill>
      </fill>
    </dxf>
  </rfmt>
  <rfmt sheetId="1" sqref="AB1947" start="0" length="0">
    <dxf>
      <fill>
        <patternFill patternType="solid">
          <bgColor indexed="9"/>
        </patternFill>
      </fill>
    </dxf>
  </rfmt>
  <rfmt sheetId="1" sqref="AC1947" start="0" length="0">
    <dxf>
      <fill>
        <patternFill patternType="solid">
          <bgColor indexed="9"/>
        </patternFill>
      </fill>
    </dxf>
  </rfmt>
  <rfmt sheetId="1" sqref="AA1948" start="0" length="0">
    <dxf>
      <fill>
        <patternFill patternType="solid">
          <bgColor indexed="9"/>
        </patternFill>
      </fill>
    </dxf>
  </rfmt>
  <rfmt sheetId="1" sqref="AB1948" start="0" length="0">
    <dxf>
      <fill>
        <patternFill patternType="solid">
          <bgColor indexed="9"/>
        </patternFill>
      </fill>
    </dxf>
  </rfmt>
  <rfmt sheetId="1" sqref="AC1948" start="0" length="0">
    <dxf>
      <fill>
        <patternFill patternType="solid">
          <bgColor indexed="9"/>
        </patternFill>
      </fill>
    </dxf>
  </rfmt>
  <rfmt sheetId="1" sqref="AA1949" start="0" length="0">
    <dxf>
      <fill>
        <patternFill patternType="solid">
          <bgColor indexed="9"/>
        </patternFill>
      </fill>
    </dxf>
  </rfmt>
  <rfmt sheetId="1" sqref="AB1949" start="0" length="0">
    <dxf>
      <fill>
        <patternFill patternType="solid">
          <bgColor indexed="9"/>
        </patternFill>
      </fill>
    </dxf>
  </rfmt>
  <rfmt sheetId="1" sqref="AC1949" start="0" length="0">
    <dxf>
      <fill>
        <patternFill patternType="solid">
          <bgColor indexed="9"/>
        </patternFill>
      </fill>
    </dxf>
  </rfmt>
  <rfmt sheetId="1" sqref="AA1950" start="0" length="0">
    <dxf>
      <fill>
        <patternFill patternType="solid">
          <bgColor indexed="9"/>
        </patternFill>
      </fill>
    </dxf>
  </rfmt>
  <rfmt sheetId="1" sqref="AB1950" start="0" length="0">
    <dxf>
      <fill>
        <patternFill patternType="solid">
          <bgColor indexed="9"/>
        </patternFill>
      </fill>
    </dxf>
  </rfmt>
  <rfmt sheetId="1" sqref="AC1950" start="0" length="0">
    <dxf>
      <fill>
        <patternFill patternType="solid">
          <bgColor indexed="9"/>
        </patternFill>
      </fill>
    </dxf>
  </rfmt>
  <rfmt sheetId="1" sqref="AA1951" start="0" length="0">
    <dxf>
      <fill>
        <patternFill patternType="solid">
          <bgColor indexed="9"/>
        </patternFill>
      </fill>
    </dxf>
  </rfmt>
  <rfmt sheetId="1" sqref="AB1951" start="0" length="0">
    <dxf>
      <fill>
        <patternFill patternType="solid">
          <bgColor indexed="9"/>
        </patternFill>
      </fill>
    </dxf>
  </rfmt>
  <rfmt sheetId="1" sqref="AC1951" start="0" length="0">
    <dxf>
      <fill>
        <patternFill patternType="solid">
          <bgColor indexed="9"/>
        </patternFill>
      </fill>
    </dxf>
  </rfmt>
  <rfmt sheetId="1" sqref="AA1952" start="0" length="0">
    <dxf>
      <fill>
        <patternFill patternType="solid">
          <bgColor indexed="9"/>
        </patternFill>
      </fill>
    </dxf>
  </rfmt>
  <rfmt sheetId="1" sqref="AB1952" start="0" length="0">
    <dxf>
      <fill>
        <patternFill patternType="solid">
          <bgColor indexed="9"/>
        </patternFill>
      </fill>
    </dxf>
  </rfmt>
  <rfmt sheetId="1" sqref="AC1952" start="0" length="0">
    <dxf>
      <fill>
        <patternFill patternType="solid">
          <bgColor indexed="9"/>
        </patternFill>
      </fill>
    </dxf>
  </rfmt>
  <rfmt sheetId="1" sqref="AA1953" start="0" length="0">
    <dxf>
      <fill>
        <patternFill patternType="solid">
          <bgColor indexed="9"/>
        </patternFill>
      </fill>
    </dxf>
  </rfmt>
  <rfmt sheetId="1" sqref="AB1953" start="0" length="0">
    <dxf>
      <fill>
        <patternFill patternType="solid">
          <bgColor indexed="9"/>
        </patternFill>
      </fill>
    </dxf>
  </rfmt>
  <rfmt sheetId="1" sqref="AC1953" start="0" length="0">
    <dxf>
      <fill>
        <patternFill patternType="solid">
          <bgColor indexed="9"/>
        </patternFill>
      </fill>
    </dxf>
  </rfmt>
  <rfmt sheetId="1" sqref="AA1954" start="0" length="0">
    <dxf>
      <fill>
        <patternFill patternType="solid">
          <bgColor indexed="9"/>
        </patternFill>
      </fill>
    </dxf>
  </rfmt>
  <rfmt sheetId="1" sqref="AB1954" start="0" length="0">
    <dxf>
      <fill>
        <patternFill patternType="solid">
          <bgColor indexed="9"/>
        </patternFill>
      </fill>
    </dxf>
  </rfmt>
  <rfmt sheetId="1" sqref="AC1954" start="0" length="0">
    <dxf>
      <fill>
        <patternFill patternType="solid">
          <bgColor indexed="9"/>
        </patternFill>
      </fill>
    </dxf>
  </rfmt>
  <rfmt sheetId="1" sqref="AA1955" start="0" length="0">
    <dxf>
      <fill>
        <patternFill patternType="solid">
          <bgColor indexed="9"/>
        </patternFill>
      </fill>
    </dxf>
  </rfmt>
  <rfmt sheetId="1" sqref="AB1955" start="0" length="0">
    <dxf>
      <fill>
        <patternFill patternType="solid">
          <bgColor indexed="9"/>
        </patternFill>
      </fill>
    </dxf>
  </rfmt>
  <rfmt sheetId="1" sqref="AC1955" start="0" length="0">
    <dxf>
      <fill>
        <patternFill patternType="solid">
          <bgColor indexed="9"/>
        </patternFill>
      </fill>
    </dxf>
  </rfmt>
  <rfmt sheetId="1" sqref="AA1956" start="0" length="0">
    <dxf>
      <fill>
        <patternFill patternType="solid">
          <bgColor indexed="9"/>
        </patternFill>
      </fill>
    </dxf>
  </rfmt>
  <rfmt sheetId="1" sqref="AB1956" start="0" length="0">
    <dxf>
      <fill>
        <patternFill patternType="solid">
          <bgColor indexed="9"/>
        </patternFill>
      </fill>
    </dxf>
  </rfmt>
  <rfmt sheetId="1" sqref="AC1956" start="0" length="0">
    <dxf>
      <fill>
        <patternFill patternType="solid">
          <bgColor indexed="9"/>
        </patternFill>
      </fill>
    </dxf>
  </rfmt>
  <rfmt sheetId="1" sqref="AA1957" start="0" length="0">
    <dxf>
      <fill>
        <patternFill patternType="solid">
          <bgColor indexed="9"/>
        </patternFill>
      </fill>
    </dxf>
  </rfmt>
  <rfmt sheetId="1" sqref="AB1957" start="0" length="0">
    <dxf>
      <fill>
        <patternFill patternType="solid">
          <bgColor indexed="9"/>
        </patternFill>
      </fill>
    </dxf>
  </rfmt>
  <rfmt sheetId="1" sqref="AC1957" start="0" length="0">
    <dxf>
      <fill>
        <patternFill patternType="solid">
          <bgColor indexed="9"/>
        </patternFill>
      </fill>
    </dxf>
  </rfmt>
  <rfmt sheetId="1" sqref="AA1958" start="0" length="0">
    <dxf>
      <fill>
        <patternFill patternType="solid">
          <bgColor indexed="9"/>
        </patternFill>
      </fill>
    </dxf>
  </rfmt>
  <rfmt sheetId="1" sqref="AB1958" start="0" length="0">
    <dxf>
      <fill>
        <patternFill patternType="solid">
          <bgColor indexed="9"/>
        </patternFill>
      </fill>
    </dxf>
  </rfmt>
  <rfmt sheetId="1" sqref="AC1958" start="0" length="0">
    <dxf>
      <fill>
        <patternFill patternType="solid">
          <bgColor indexed="9"/>
        </patternFill>
      </fill>
    </dxf>
  </rfmt>
  <rfmt sheetId="1" sqref="AA1959" start="0" length="0">
    <dxf>
      <fill>
        <patternFill patternType="solid">
          <bgColor indexed="9"/>
        </patternFill>
      </fill>
    </dxf>
  </rfmt>
  <rfmt sheetId="1" sqref="AB1959" start="0" length="0">
    <dxf>
      <fill>
        <patternFill patternType="solid">
          <bgColor indexed="9"/>
        </patternFill>
      </fill>
    </dxf>
  </rfmt>
  <rfmt sheetId="1" sqref="AC1959" start="0" length="0">
    <dxf>
      <fill>
        <patternFill patternType="solid">
          <bgColor indexed="9"/>
        </patternFill>
      </fill>
    </dxf>
  </rfmt>
  <rfmt sheetId="1" sqref="AA1960" start="0" length="0">
    <dxf>
      <fill>
        <patternFill patternType="solid">
          <bgColor indexed="9"/>
        </patternFill>
      </fill>
    </dxf>
  </rfmt>
  <rfmt sheetId="1" sqref="AB1960" start="0" length="0">
    <dxf>
      <fill>
        <patternFill patternType="solid">
          <bgColor indexed="9"/>
        </patternFill>
      </fill>
    </dxf>
  </rfmt>
  <rfmt sheetId="1" sqref="AC1960" start="0" length="0">
    <dxf>
      <fill>
        <patternFill patternType="solid">
          <bgColor indexed="9"/>
        </patternFill>
      </fill>
    </dxf>
  </rfmt>
  <rfmt sheetId="1" sqref="AA1961" start="0" length="0">
    <dxf>
      <fill>
        <patternFill patternType="solid">
          <bgColor indexed="9"/>
        </patternFill>
      </fill>
    </dxf>
  </rfmt>
  <rfmt sheetId="1" sqref="AB1961" start="0" length="0">
    <dxf>
      <fill>
        <patternFill patternType="solid">
          <bgColor indexed="9"/>
        </patternFill>
      </fill>
    </dxf>
  </rfmt>
  <rfmt sheetId="1" sqref="AC1961" start="0" length="0">
    <dxf>
      <fill>
        <patternFill patternType="solid">
          <bgColor indexed="9"/>
        </patternFill>
      </fill>
    </dxf>
  </rfmt>
  <rfmt sheetId="1" sqref="AA1962" start="0" length="0">
    <dxf>
      <fill>
        <patternFill patternType="solid">
          <bgColor indexed="9"/>
        </patternFill>
      </fill>
    </dxf>
  </rfmt>
  <rfmt sheetId="1" sqref="AB1962" start="0" length="0">
    <dxf>
      <fill>
        <patternFill patternType="solid">
          <bgColor indexed="9"/>
        </patternFill>
      </fill>
    </dxf>
  </rfmt>
  <rfmt sheetId="1" sqref="AC1962" start="0" length="0">
    <dxf>
      <fill>
        <patternFill patternType="solid">
          <bgColor indexed="9"/>
        </patternFill>
      </fill>
    </dxf>
  </rfmt>
  <rfmt sheetId="1" sqref="AA1963" start="0" length="0">
    <dxf>
      <fill>
        <patternFill patternType="solid">
          <bgColor indexed="9"/>
        </patternFill>
      </fill>
    </dxf>
  </rfmt>
  <rfmt sheetId="1" sqref="AB1963" start="0" length="0">
    <dxf>
      <fill>
        <patternFill patternType="solid">
          <bgColor indexed="9"/>
        </patternFill>
      </fill>
    </dxf>
  </rfmt>
  <rfmt sheetId="1" sqref="AC1963" start="0" length="0">
    <dxf>
      <fill>
        <patternFill patternType="solid">
          <bgColor indexed="9"/>
        </patternFill>
      </fill>
    </dxf>
  </rfmt>
  <rfmt sheetId="1" sqref="AA1964" start="0" length="0">
    <dxf>
      <fill>
        <patternFill patternType="solid">
          <bgColor indexed="9"/>
        </patternFill>
      </fill>
    </dxf>
  </rfmt>
  <rfmt sheetId="1" sqref="AB1964" start="0" length="0">
    <dxf>
      <fill>
        <patternFill patternType="solid">
          <bgColor indexed="9"/>
        </patternFill>
      </fill>
    </dxf>
  </rfmt>
  <rfmt sheetId="1" sqref="AC1964" start="0" length="0">
    <dxf>
      <fill>
        <patternFill patternType="solid">
          <bgColor indexed="9"/>
        </patternFill>
      </fill>
    </dxf>
  </rfmt>
  <rfmt sheetId="1" sqref="AA1965" start="0" length="0">
    <dxf>
      <fill>
        <patternFill patternType="solid">
          <bgColor indexed="9"/>
        </patternFill>
      </fill>
    </dxf>
  </rfmt>
  <rfmt sheetId="1" sqref="AB1965" start="0" length="0">
    <dxf>
      <fill>
        <patternFill patternType="solid">
          <bgColor indexed="9"/>
        </patternFill>
      </fill>
    </dxf>
  </rfmt>
  <rfmt sheetId="1" sqref="AC1965" start="0" length="0">
    <dxf>
      <fill>
        <patternFill patternType="solid">
          <bgColor indexed="9"/>
        </patternFill>
      </fill>
    </dxf>
  </rfmt>
  <rfmt sheetId="1" sqref="AA1966" start="0" length="0">
    <dxf>
      <fill>
        <patternFill patternType="solid">
          <bgColor indexed="9"/>
        </patternFill>
      </fill>
    </dxf>
  </rfmt>
  <rfmt sheetId="1" sqref="AB1966" start="0" length="0">
    <dxf>
      <fill>
        <patternFill patternType="solid">
          <bgColor indexed="9"/>
        </patternFill>
      </fill>
    </dxf>
  </rfmt>
  <rfmt sheetId="1" sqref="AC1966" start="0" length="0">
    <dxf>
      <fill>
        <patternFill patternType="solid">
          <bgColor indexed="9"/>
        </patternFill>
      </fill>
    </dxf>
  </rfmt>
  <rfmt sheetId="1" sqref="AA1967" start="0" length="0">
    <dxf>
      <fill>
        <patternFill patternType="solid">
          <bgColor indexed="9"/>
        </patternFill>
      </fill>
    </dxf>
  </rfmt>
  <rfmt sheetId="1" sqref="AB1967" start="0" length="0">
    <dxf>
      <fill>
        <patternFill patternType="solid">
          <bgColor indexed="9"/>
        </patternFill>
      </fill>
    </dxf>
  </rfmt>
  <rfmt sheetId="1" sqref="AC1967" start="0" length="0">
    <dxf>
      <fill>
        <patternFill patternType="solid">
          <bgColor indexed="9"/>
        </patternFill>
      </fill>
    </dxf>
  </rfmt>
  <rfmt sheetId="1" sqref="AA1968" start="0" length="0">
    <dxf>
      <fill>
        <patternFill patternType="solid">
          <bgColor indexed="9"/>
        </patternFill>
      </fill>
    </dxf>
  </rfmt>
  <rfmt sheetId="1" sqref="AB1968" start="0" length="0">
    <dxf>
      <fill>
        <patternFill patternType="solid">
          <bgColor indexed="9"/>
        </patternFill>
      </fill>
    </dxf>
  </rfmt>
  <rfmt sheetId="1" sqref="AC1968" start="0" length="0">
    <dxf>
      <fill>
        <patternFill patternType="solid">
          <bgColor indexed="9"/>
        </patternFill>
      </fill>
    </dxf>
  </rfmt>
  <rfmt sheetId="1" sqref="AA1969" start="0" length="0">
    <dxf>
      <fill>
        <patternFill patternType="solid">
          <bgColor indexed="9"/>
        </patternFill>
      </fill>
    </dxf>
  </rfmt>
  <rfmt sheetId="1" sqref="AB1969" start="0" length="0">
    <dxf>
      <fill>
        <patternFill patternType="solid">
          <bgColor indexed="9"/>
        </patternFill>
      </fill>
    </dxf>
  </rfmt>
  <rfmt sheetId="1" sqref="AC1969" start="0" length="0">
    <dxf>
      <fill>
        <patternFill patternType="solid">
          <bgColor indexed="9"/>
        </patternFill>
      </fill>
    </dxf>
  </rfmt>
  <rfmt sheetId="1" sqref="AA1970" start="0" length="0">
    <dxf>
      <fill>
        <patternFill patternType="solid">
          <bgColor indexed="9"/>
        </patternFill>
      </fill>
    </dxf>
  </rfmt>
  <rfmt sheetId="1" sqref="AB1970" start="0" length="0">
    <dxf>
      <fill>
        <patternFill patternType="solid">
          <bgColor indexed="9"/>
        </patternFill>
      </fill>
    </dxf>
  </rfmt>
  <rfmt sheetId="1" sqref="AC1970" start="0" length="0">
    <dxf>
      <fill>
        <patternFill patternType="solid">
          <bgColor indexed="9"/>
        </patternFill>
      </fill>
    </dxf>
  </rfmt>
  <rfmt sheetId="1" sqref="AA1971" start="0" length="0">
    <dxf>
      <fill>
        <patternFill patternType="solid">
          <bgColor indexed="9"/>
        </patternFill>
      </fill>
    </dxf>
  </rfmt>
  <rfmt sheetId="1" sqref="AB1971" start="0" length="0">
    <dxf>
      <fill>
        <patternFill patternType="solid">
          <bgColor indexed="9"/>
        </patternFill>
      </fill>
    </dxf>
  </rfmt>
  <rfmt sheetId="1" sqref="AC1971" start="0" length="0">
    <dxf>
      <fill>
        <patternFill patternType="solid">
          <bgColor indexed="9"/>
        </patternFill>
      </fill>
    </dxf>
  </rfmt>
  <rfmt sheetId="1" sqref="AA1972" start="0" length="0">
    <dxf>
      <fill>
        <patternFill patternType="solid">
          <bgColor indexed="9"/>
        </patternFill>
      </fill>
    </dxf>
  </rfmt>
  <rfmt sheetId="1" sqref="AB1972" start="0" length="0">
    <dxf>
      <fill>
        <patternFill patternType="solid">
          <bgColor indexed="9"/>
        </patternFill>
      </fill>
    </dxf>
  </rfmt>
  <rfmt sheetId="1" sqref="AC1972" start="0" length="0">
    <dxf>
      <fill>
        <patternFill patternType="solid">
          <bgColor indexed="9"/>
        </patternFill>
      </fill>
    </dxf>
  </rfmt>
  <rfmt sheetId="1" sqref="AA1973" start="0" length="0">
    <dxf>
      <fill>
        <patternFill patternType="solid">
          <bgColor indexed="9"/>
        </patternFill>
      </fill>
    </dxf>
  </rfmt>
  <rfmt sheetId="1" sqref="AB1973" start="0" length="0">
    <dxf>
      <fill>
        <patternFill patternType="solid">
          <bgColor indexed="9"/>
        </patternFill>
      </fill>
    </dxf>
  </rfmt>
  <rfmt sheetId="1" sqref="AC1973" start="0" length="0">
    <dxf>
      <fill>
        <patternFill patternType="solid">
          <bgColor indexed="9"/>
        </patternFill>
      </fill>
    </dxf>
  </rfmt>
  <rfmt sheetId="1" sqref="AA1974" start="0" length="0">
    <dxf>
      <fill>
        <patternFill patternType="solid">
          <bgColor indexed="9"/>
        </patternFill>
      </fill>
    </dxf>
  </rfmt>
  <rfmt sheetId="1" sqref="AB1974" start="0" length="0">
    <dxf>
      <fill>
        <patternFill patternType="solid">
          <bgColor indexed="9"/>
        </patternFill>
      </fill>
    </dxf>
  </rfmt>
  <rfmt sheetId="1" sqref="AC1974" start="0" length="0">
    <dxf>
      <fill>
        <patternFill patternType="solid">
          <bgColor indexed="9"/>
        </patternFill>
      </fill>
    </dxf>
  </rfmt>
  <rfmt sheetId="1" sqref="AA1975" start="0" length="0">
    <dxf>
      <fill>
        <patternFill patternType="solid">
          <bgColor indexed="9"/>
        </patternFill>
      </fill>
    </dxf>
  </rfmt>
  <rfmt sheetId="1" sqref="AB1975" start="0" length="0">
    <dxf>
      <fill>
        <patternFill patternType="solid">
          <bgColor indexed="9"/>
        </patternFill>
      </fill>
    </dxf>
  </rfmt>
  <rfmt sheetId="1" sqref="AC1975" start="0" length="0">
    <dxf>
      <fill>
        <patternFill patternType="solid">
          <bgColor indexed="9"/>
        </patternFill>
      </fill>
    </dxf>
  </rfmt>
  <rfmt sheetId="1" sqref="AA1976" start="0" length="0">
    <dxf>
      <fill>
        <patternFill patternType="solid">
          <bgColor indexed="9"/>
        </patternFill>
      </fill>
    </dxf>
  </rfmt>
  <rfmt sheetId="1" sqref="AB1976" start="0" length="0">
    <dxf>
      <fill>
        <patternFill patternType="solid">
          <bgColor indexed="9"/>
        </patternFill>
      </fill>
    </dxf>
  </rfmt>
  <rfmt sheetId="1" sqref="AC1976" start="0" length="0">
    <dxf>
      <fill>
        <patternFill patternType="solid">
          <bgColor indexed="9"/>
        </patternFill>
      </fill>
    </dxf>
  </rfmt>
  <rfmt sheetId="1" sqref="AA1977" start="0" length="0">
    <dxf>
      <fill>
        <patternFill patternType="solid">
          <bgColor indexed="9"/>
        </patternFill>
      </fill>
    </dxf>
  </rfmt>
  <rfmt sheetId="1" sqref="AB1977" start="0" length="0">
    <dxf>
      <fill>
        <patternFill patternType="solid">
          <bgColor indexed="9"/>
        </patternFill>
      </fill>
    </dxf>
  </rfmt>
  <rfmt sheetId="1" sqref="AC1977" start="0" length="0">
    <dxf>
      <fill>
        <patternFill patternType="solid">
          <bgColor indexed="9"/>
        </patternFill>
      </fill>
    </dxf>
  </rfmt>
  <rfmt sheetId="1" sqref="AA1978" start="0" length="0">
    <dxf>
      <fill>
        <patternFill patternType="solid">
          <bgColor indexed="9"/>
        </patternFill>
      </fill>
    </dxf>
  </rfmt>
  <rfmt sheetId="1" sqref="AB1978" start="0" length="0">
    <dxf>
      <fill>
        <patternFill patternType="solid">
          <bgColor indexed="9"/>
        </patternFill>
      </fill>
    </dxf>
  </rfmt>
  <rfmt sheetId="1" sqref="AC1978" start="0" length="0">
    <dxf>
      <fill>
        <patternFill patternType="solid">
          <bgColor indexed="9"/>
        </patternFill>
      </fill>
    </dxf>
  </rfmt>
  <rfmt sheetId="1" sqref="AA1979" start="0" length="0">
    <dxf>
      <fill>
        <patternFill patternType="solid">
          <bgColor indexed="9"/>
        </patternFill>
      </fill>
    </dxf>
  </rfmt>
  <rfmt sheetId="1" sqref="AB1979" start="0" length="0">
    <dxf>
      <fill>
        <patternFill patternType="solid">
          <bgColor indexed="9"/>
        </patternFill>
      </fill>
    </dxf>
  </rfmt>
  <rfmt sheetId="1" sqref="AC1979" start="0" length="0">
    <dxf>
      <fill>
        <patternFill patternType="solid">
          <bgColor indexed="9"/>
        </patternFill>
      </fill>
    </dxf>
  </rfmt>
  <rfmt sheetId="1" sqref="AA1980" start="0" length="0">
    <dxf>
      <fill>
        <patternFill patternType="solid">
          <bgColor indexed="9"/>
        </patternFill>
      </fill>
    </dxf>
  </rfmt>
  <rfmt sheetId="1" sqref="AB1980" start="0" length="0">
    <dxf>
      <fill>
        <patternFill patternType="solid">
          <bgColor indexed="9"/>
        </patternFill>
      </fill>
    </dxf>
  </rfmt>
  <rfmt sheetId="1" sqref="AC1980" start="0" length="0">
    <dxf>
      <fill>
        <patternFill patternType="solid">
          <bgColor indexed="9"/>
        </patternFill>
      </fill>
    </dxf>
  </rfmt>
  <rfmt sheetId="1" sqref="AA1981" start="0" length="0">
    <dxf>
      <fill>
        <patternFill patternType="solid">
          <bgColor indexed="9"/>
        </patternFill>
      </fill>
    </dxf>
  </rfmt>
  <rfmt sheetId="1" sqref="AB1981" start="0" length="0">
    <dxf>
      <fill>
        <patternFill patternType="solid">
          <bgColor indexed="9"/>
        </patternFill>
      </fill>
    </dxf>
  </rfmt>
  <rfmt sheetId="1" sqref="AC1981" start="0" length="0">
    <dxf>
      <fill>
        <patternFill patternType="solid">
          <bgColor indexed="9"/>
        </patternFill>
      </fill>
    </dxf>
  </rfmt>
  <rfmt sheetId="1" sqref="AA1982" start="0" length="0">
    <dxf>
      <fill>
        <patternFill patternType="solid">
          <bgColor indexed="9"/>
        </patternFill>
      </fill>
    </dxf>
  </rfmt>
  <rfmt sheetId="1" sqref="AB1982" start="0" length="0">
    <dxf>
      <fill>
        <patternFill patternType="solid">
          <bgColor indexed="9"/>
        </patternFill>
      </fill>
    </dxf>
  </rfmt>
  <rfmt sheetId="1" sqref="AC1982" start="0" length="0">
    <dxf>
      <fill>
        <patternFill patternType="solid">
          <bgColor indexed="9"/>
        </patternFill>
      </fill>
    </dxf>
  </rfmt>
  <rfmt sheetId="1" sqref="AA1983" start="0" length="0">
    <dxf>
      <fill>
        <patternFill patternType="solid">
          <bgColor indexed="9"/>
        </patternFill>
      </fill>
    </dxf>
  </rfmt>
  <rfmt sheetId="1" sqref="AB1983" start="0" length="0">
    <dxf>
      <fill>
        <patternFill patternType="solid">
          <bgColor indexed="9"/>
        </patternFill>
      </fill>
    </dxf>
  </rfmt>
  <rfmt sheetId="1" sqref="AC1983" start="0" length="0">
    <dxf>
      <fill>
        <patternFill patternType="solid">
          <bgColor indexed="9"/>
        </patternFill>
      </fill>
    </dxf>
  </rfmt>
  <rfmt sheetId="1" sqref="AA1984" start="0" length="0">
    <dxf>
      <fill>
        <patternFill patternType="solid">
          <bgColor indexed="9"/>
        </patternFill>
      </fill>
    </dxf>
  </rfmt>
  <rfmt sheetId="1" sqref="AB1984" start="0" length="0">
    <dxf>
      <fill>
        <patternFill patternType="solid">
          <bgColor indexed="9"/>
        </patternFill>
      </fill>
    </dxf>
  </rfmt>
  <rfmt sheetId="1" sqref="AC1984" start="0" length="0">
    <dxf>
      <fill>
        <patternFill patternType="solid">
          <bgColor indexed="9"/>
        </patternFill>
      </fill>
    </dxf>
  </rfmt>
  <rfmt sheetId="1" sqref="AA1985" start="0" length="0">
    <dxf>
      <fill>
        <patternFill patternType="solid">
          <bgColor indexed="9"/>
        </patternFill>
      </fill>
    </dxf>
  </rfmt>
  <rfmt sheetId="1" sqref="AB1985" start="0" length="0">
    <dxf>
      <fill>
        <patternFill patternType="solid">
          <bgColor indexed="9"/>
        </patternFill>
      </fill>
    </dxf>
  </rfmt>
  <rfmt sheetId="1" sqref="AC1985" start="0" length="0">
    <dxf>
      <fill>
        <patternFill patternType="solid">
          <bgColor indexed="9"/>
        </patternFill>
      </fill>
    </dxf>
  </rfmt>
  <rfmt sheetId="1" sqref="AA1986" start="0" length="0">
    <dxf>
      <fill>
        <patternFill patternType="solid">
          <bgColor indexed="9"/>
        </patternFill>
      </fill>
    </dxf>
  </rfmt>
  <rfmt sheetId="1" sqref="AB1986" start="0" length="0">
    <dxf>
      <fill>
        <patternFill patternType="solid">
          <bgColor indexed="9"/>
        </patternFill>
      </fill>
    </dxf>
  </rfmt>
  <rfmt sheetId="1" sqref="AC1986" start="0" length="0">
    <dxf>
      <fill>
        <patternFill patternType="solid">
          <bgColor indexed="9"/>
        </patternFill>
      </fill>
    </dxf>
  </rfmt>
  <rfmt sheetId="1" sqref="AA1987" start="0" length="0">
    <dxf>
      <fill>
        <patternFill patternType="solid">
          <bgColor indexed="9"/>
        </patternFill>
      </fill>
    </dxf>
  </rfmt>
  <rfmt sheetId="1" sqref="AB1987" start="0" length="0">
    <dxf>
      <fill>
        <patternFill patternType="solid">
          <bgColor indexed="9"/>
        </patternFill>
      </fill>
    </dxf>
  </rfmt>
  <rfmt sheetId="1" sqref="AC1987" start="0" length="0">
    <dxf>
      <fill>
        <patternFill patternType="solid">
          <bgColor indexed="9"/>
        </patternFill>
      </fill>
    </dxf>
  </rfmt>
  <rfmt sheetId="1" sqref="AA1988" start="0" length="0">
    <dxf>
      <fill>
        <patternFill patternType="solid">
          <bgColor indexed="9"/>
        </patternFill>
      </fill>
    </dxf>
  </rfmt>
  <rfmt sheetId="1" sqref="AB1988" start="0" length="0">
    <dxf>
      <fill>
        <patternFill patternType="solid">
          <bgColor indexed="9"/>
        </patternFill>
      </fill>
    </dxf>
  </rfmt>
  <rfmt sheetId="1" sqref="AC1988" start="0" length="0">
    <dxf>
      <fill>
        <patternFill patternType="solid">
          <bgColor indexed="9"/>
        </patternFill>
      </fill>
    </dxf>
  </rfmt>
  <rfmt sheetId="1" sqref="AA1989" start="0" length="0">
    <dxf>
      <fill>
        <patternFill patternType="solid">
          <bgColor indexed="9"/>
        </patternFill>
      </fill>
    </dxf>
  </rfmt>
  <rfmt sheetId="1" sqref="AB1989" start="0" length="0">
    <dxf>
      <fill>
        <patternFill patternType="solid">
          <bgColor indexed="9"/>
        </patternFill>
      </fill>
    </dxf>
  </rfmt>
  <rfmt sheetId="1" sqref="AC1989" start="0" length="0">
    <dxf>
      <fill>
        <patternFill patternType="solid">
          <bgColor indexed="9"/>
        </patternFill>
      </fill>
    </dxf>
  </rfmt>
  <rfmt sheetId="1" sqref="AA1990" start="0" length="0">
    <dxf>
      <fill>
        <patternFill patternType="solid">
          <bgColor indexed="9"/>
        </patternFill>
      </fill>
    </dxf>
  </rfmt>
  <rfmt sheetId="1" sqref="AB1990" start="0" length="0">
    <dxf>
      <fill>
        <patternFill patternType="solid">
          <bgColor indexed="9"/>
        </patternFill>
      </fill>
    </dxf>
  </rfmt>
  <rfmt sheetId="1" sqref="AC1990" start="0" length="0">
    <dxf>
      <fill>
        <patternFill patternType="solid">
          <bgColor indexed="9"/>
        </patternFill>
      </fill>
    </dxf>
  </rfmt>
  <rfmt sheetId="1" sqref="AA1991" start="0" length="0">
    <dxf>
      <fill>
        <patternFill patternType="solid">
          <bgColor indexed="9"/>
        </patternFill>
      </fill>
    </dxf>
  </rfmt>
  <rfmt sheetId="1" sqref="AB1991" start="0" length="0">
    <dxf>
      <fill>
        <patternFill patternType="solid">
          <bgColor indexed="9"/>
        </patternFill>
      </fill>
    </dxf>
  </rfmt>
  <rfmt sheetId="1" sqref="AC1991" start="0" length="0">
    <dxf>
      <fill>
        <patternFill patternType="solid">
          <bgColor indexed="9"/>
        </patternFill>
      </fill>
    </dxf>
  </rfmt>
  <rfmt sheetId="1" sqref="AA1992" start="0" length="0">
    <dxf>
      <fill>
        <patternFill patternType="solid">
          <bgColor indexed="9"/>
        </patternFill>
      </fill>
    </dxf>
  </rfmt>
  <rfmt sheetId="1" sqref="AB1992" start="0" length="0">
    <dxf>
      <fill>
        <patternFill patternType="solid">
          <bgColor indexed="9"/>
        </patternFill>
      </fill>
    </dxf>
  </rfmt>
  <rfmt sheetId="1" sqref="AC1992" start="0" length="0">
    <dxf>
      <fill>
        <patternFill patternType="solid">
          <bgColor indexed="9"/>
        </patternFill>
      </fill>
    </dxf>
  </rfmt>
  <rfmt sheetId="1" sqref="AA1993" start="0" length="0">
    <dxf>
      <fill>
        <patternFill patternType="solid">
          <bgColor indexed="9"/>
        </patternFill>
      </fill>
    </dxf>
  </rfmt>
  <rfmt sheetId="1" sqref="AB1993" start="0" length="0">
    <dxf>
      <fill>
        <patternFill patternType="solid">
          <bgColor indexed="9"/>
        </patternFill>
      </fill>
    </dxf>
  </rfmt>
  <rfmt sheetId="1" sqref="AC1993" start="0" length="0">
    <dxf>
      <fill>
        <patternFill patternType="solid">
          <bgColor indexed="9"/>
        </patternFill>
      </fill>
    </dxf>
  </rfmt>
  <rfmt sheetId="1" sqref="AA1994" start="0" length="0">
    <dxf>
      <fill>
        <patternFill patternType="solid">
          <bgColor indexed="9"/>
        </patternFill>
      </fill>
    </dxf>
  </rfmt>
  <rfmt sheetId="1" sqref="AB1994" start="0" length="0">
    <dxf>
      <fill>
        <patternFill patternType="solid">
          <bgColor indexed="9"/>
        </patternFill>
      </fill>
    </dxf>
  </rfmt>
  <rfmt sheetId="1" sqref="AC1994" start="0" length="0">
    <dxf>
      <fill>
        <patternFill patternType="solid">
          <bgColor indexed="9"/>
        </patternFill>
      </fill>
    </dxf>
  </rfmt>
  <rfmt sheetId="1" sqref="AA1995" start="0" length="0">
    <dxf>
      <fill>
        <patternFill patternType="solid">
          <bgColor indexed="9"/>
        </patternFill>
      </fill>
    </dxf>
  </rfmt>
  <rfmt sheetId="1" sqref="AB1995" start="0" length="0">
    <dxf>
      <fill>
        <patternFill patternType="solid">
          <bgColor indexed="9"/>
        </patternFill>
      </fill>
    </dxf>
  </rfmt>
  <rfmt sheetId="1" sqref="AC1995" start="0" length="0">
    <dxf>
      <fill>
        <patternFill patternType="solid">
          <bgColor indexed="9"/>
        </patternFill>
      </fill>
    </dxf>
  </rfmt>
  <rfmt sheetId="1" sqref="AA1996" start="0" length="0">
    <dxf>
      <fill>
        <patternFill patternType="solid">
          <bgColor indexed="9"/>
        </patternFill>
      </fill>
    </dxf>
  </rfmt>
  <rfmt sheetId="1" sqref="AB1996" start="0" length="0">
    <dxf>
      <fill>
        <patternFill patternType="solid">
          <bgColor indexed="9"/>
        </patternFill>
      </fill>
    </dxf>
  </rfmt>
  <rfmt sheetId="1" sqref="AC1996" start="0" length="0">
    <dxf>
      <fill>
        <patternFill patternType="solid">
          <bgColor indexed="9"/>
        </patternFill>
      </fill>
    </dxf>
  </rfmt>
  <rfmt sheetId="1" sqref="AA1997" start="0" length="0">
    <dxf>
      <fill>
        <patternFill patternType="solid">
          <bgColor indexed="9"/>
        </patternFill>
      </fill>
    </dxf>
  </rfmt>
  <rfmt sheetId="1" sqref="AB1997" start="0" length="0">
    <dxf>
      <fill>
        <patternFill patternType="solid">
          <bgColor indexed="9"/>
        </patternFill>
      </fill>
    </dxf>
  </rfmt>
  <rfmt sheetId="1" sqref="AC1997" start="0" length="0">
    <dxf>
      <fill>
        <patternFill patternType="solid">
          <bgColor indexed="9"/>
        </patternFill>
      </fill>
    </dxf>
  </rfmt>
  <rfmt sheetId="1" sqref="AA1998" start="0" length="0">
    <dxf>
      <fill>
        <patternFill patternType="solid">
          <bgColor indexed="9"/>
        </patternFill>
      </fill>
    </dxf>
  </rfmt>
  <rfmt sheetId="1" sqref="AB1998" start="0" length="0">
    <dxf>
      <fill>
        <patternFill patternType="solid">
          <bgColor indexed="9"/>
        </patternFill>
      </fill>
    </dxf>
  </rfmt>
  <rfmt sheetId="1" sqref="AC1998" start="0" length="0">
    <dxf>
      <fill>
        <patternFill patternType="solid">
          <bgColor indexed="9"/>
        </patternFill>
      </fill>
    </dxf>
  </rfmt>
  <rfmt sheetId="1" sqref="AA1999" start="0" length="0">
    <dxf>
      <fill>
        <patternFill patternType="solid">
          <bgColor indexed="9"/>
        </patternFill>
      </fill>
    </dxf>
  </rfmt>
  <rfmt sheetId="1" sqref="AB1999" start="0" length="0">
    <dxf>
      <fill>
        <patternFill patternType="solid">
          <bgColor indexed="9"/>
        </patternFill>
      </fill>
    </dxf>
  </rfmt>
  <rfmt sheetId="1" sqref="AC1999" start="0" length="0">
    <dxf>
      <fill>
        <patternFill patternType="solid">
          <bgColor indexed="9"/>
        </patternFill>
      </fill>
    </dxf>
  </rfmt>
  <rfmt sheetId="1" sqref="AA2000" start="0" length="0">
    <dxf>
      <fill>
        <patternFill patternType="solid">
          <bgColor indexed="9"/>
        </patternFill>
      </fill>
    </dxf>
  </rfmt>
  <rfmt sheetId="1" sqref="AB2000" start="0" length="0">
    <dxf>
      <fill>
        <patternFill patternType="solid">
          <bgColor indexed="9"/>
        </patternFill>
      </fill>
    </dxf>
  </rfmt>
  <rfmt sheetId="1" sqref="AC2000" start="0" length="0">
    <dxf>
      <fill>
        <patternFill patternType="solid">
          <bgColor indexed="9"/>
        </patternFill>
      </fill>
    </dxf>
  </rfmt>
  <rfmt sheetId="1" sqref="AA2001" start="0" length="0">
    <dxf>
      <fill>
        <patternFill patternType="solid">
          <bgColor indexed="9"/>
        </patternFill>
      </fill>
    </dxf>
  </rfmt>
  <rfmt sheetId="1" sqref="AB2001" start="0" length="0">
    <dxf>
      <fill>
        <patternFill patternType="solid">
          <bgColor indexed="9"/>
        </patternFill>
      </fill>
    </dxf>
  </rfmt>
  <rfmt sheetId="1" sqref="AC2001" start="0" length="0">
    <dxf>
      <fill>
        <patternFill patternType="solid">
          <bgColor indexed="9"/>
        </patternFill>
      </fill>
    </dxf>
  </rfmt>
  <rfmt sheetId="1" sqref="AA2002" start="0" length="0">
    <dxf>
      <fill>
        <patternFill patternType="solid">
          <bgColor indexed="9"/>
        </patternFill>
      </fill>
    </dxf>
  </rfmt>
  <rfmt sheetId="1" sqref="AB2002" start="0" length="0">
    <dxf>
      <fill>
        <patternFill patternType="solid">
          <bgColor indexed="9"/>
        </patternFill>
      </fill>
    </dxf>
  </rfmt>
  <rfmt sheetId="1" sqref="AC2002" start="0" length="0">
    <dxf>
      <fill>
        <patternFill patternType="solid">
          <bgColor indexed="9"/>
        </patternFill>
      </fill>
    </dxf>
  </rfmt>
  <rfmt sheetId="1" sqref="AA2003" start="0" length="0">
    <dxf>
      <fill>
        <patternFill patternType="solid">
          <bgColor indexed="9"/>
        </patternFill>
      </fill>
    </dxf>
  </rfmt>
  <rfmt sheetId="1" sqref="AB2003" start="0" length="0">
    <dxf>
      <fill>
        <patternFill patternType="solid">
          <bgColor indexed="9"/>
        </patternFill>
      </fill>
    </dxf>
  </rfmt>
  <rfmt sheetId="1" sqref="AC2003" start="0" length="0">
    <dxf>
      <fill>
        <patternFill patternType="solid">
          <bgColor indexed="9"/>
        </patternFill>
      </fill>
    </dxf>
  </rfmt>
  <rfmt sheetId="1" sqref="AA2004" start="0" length="0">
    <dxf>
      <fill>
        <patternFill patternType="solid">
          <bgColor indexed="9"/>
        </patternFill>
      </fill>
    </dxf>
  </rfmt>
  <rfmt sheetId="1" sqref="AB2004" start="0" length="0">
    <dxf>
      <fill>
        <patternFill patternType="solid">
          <bgColor indexed="9"/>
        </patternFill>
      </fill>
    </dxf>
  </rfmt>
  <rfmt sheetId="1" sqref="AC2004" start="0" length="0">
    <dxf>
      <fill>
        <patternFill patternType="solid">
          <bgColor indexed="9"/>
        </patternFill>
      </fill>
    </dxf>
  </rfmt>
  <rfmt sheetId="1" sqref="AA2005" start="0" length="0">
    <dxf>
      <fill>
        <patternFill patternType="solid">
          <bgColor indexed="9"/>
        </patternFill>
      </fill>
    </dxf>
  </rfmt>
  <rfmt sheetId="1" sqref="AB2005" start="0" length="0">
    <dxf>
      <fill>
        <patternFill patternType="solid">
          <bgColor indexed="9"/>
        </patternFill>
      </fill>
    </dxf>
  </rfmt>
  <rfmt sheetId="1" sqref="AC2005" start="0" length="0">
    <dxf>
      <fill>
        <patternFill patternType="solid">
          <bgColor indexed="9"/>
        </patternFill>
      </fill>
    </dxf>
  </rfmt>
  <rfmt sheetId="1" sqref="AA2006" start="0" length="0">
    <dxf>
      <fill>
        <patternFill patternType="solid">
          <bgColor indexed="9"/>
        </patternFill>
      </fill>
    </dxf>
  </rfmt>
  <rfmt sheetId="1" sqref="AB2006" start="0" length="0">
    <dxf>
      <fill>
        <patternFill patternType="solid">
          <bgColor indexed="9"/>
        </patternFill>
      </fill>
    </dxf>
  </rfmt>
  <rfmt sheetId="1" sqref="AC2006" start="0" length="0">
    <dxf>
      <fill>
        <patternFill patternType="solid">
          <bgColor indexed="9"/>
        </patternFill>
      </fill>
    </dxf>
  </rfmt>
  <rfmt sheetId="1" sqref="AA2007" start="0" length="0">
    <dxf>
      <fill>
        <patternFill patternType="solid">
          <bgColor indexed="9"/>
        </patternFill>
      </fill>
    </dxf>
  </rfmt>
  <rfmt sheetId="1" sqref="AB2007" start="0" length="0">
    <dxf>
      <fill>
        <patternFill patternType="solid">
          <bgColor indexed="9"/>
        </patternFill>
      </fill>
    </dxf>
  </rfmt>
  <rfmt sheetId="1" sqref="AC2007" start="0" length="0">
    <dxf>
      <fill>
        <patternFill patternType="solid">
          <bgColor indexed="9"/>
        </patternFill>
      </fill>
    </dxf>
  </rfmt>
  <rfmt sheetId="1" sqref="AA2008" start="0" length="0">
    <dxf>
      <fill>
        <patternFill patternType="solid">
          <bgColor indexed="9"/>
        </patternFill>
      </fill>
    </dxf>
  </rfmt>
  <rfmt sheetId="1" sqref="AB2008" start="0" length="0">
    <dxf>
      <fill>
        <patternFill patternType="solid">
          <bgColor indexed="9"/>
        </patternFill>
      </fill>
    </dxf>
  </rfmt>
  <rfmt sheetId="1" sqref="AC2008" start="0" length="0">
    <dxf>
      <fill>
        <patternFill patternType="solid">
          <bgColor indexed="9"/>
        </patternFill>
      </fill>
    </dxf>
  </rfmt>
  <rfmt sheetId="1" sqref="AA2009" start="0" length="0">
    <dxf>
      <fill>
        <patternFill patternType="solid">
          <bgColor indexed="9"/>
        </patternFill>
      </fill>
    </dxf>
  </rfmt>
  <rfmt sheetId="1" sqref="AB2009" start="0" length="0">
    <dxf>
      <fill>
        <patternFill patternType="solid">
          <bgColor indexed="9"/>
        </patternFill>
      </fill>
    </dxf>
  </rfmt>
  <rfmt sheetId="1" sqref="AC2009" start="0" length="0">
    <dxf>
      <fill>
        <patternFill patternType="solid">
          <bgColor indexed="9"/>
        </patternFill>
      </fill>
    </dxf>
  </rfmt>
  <rfmt sheetId="1" sqref="AA2010" start="0" length="0">
    <dxf>
      <fill>
        <patternFill patternType="solid">
          <bgColor indexed="9"/>
        </patternFill>
      </fill>
    </dxf>
  </rfmt>
  <rfmt sheetId="1" sqref="AB2010" start="0" length="0">
    <dxf>
      <fill>
        <patternFill patternType="solid">
          <bgColor indexed="9"/>
        </patternFill>
      </fill>
    </dxf>
  </rfmt>
  <rfmt sheetId="1" sqref="AC2010" start="0" length="0">
    <dxf>
      <fill>
        <patternFill patternType="solid">
          <bgColor indexed="9"/>
        </patternFill>
      </fill>
    </dxf>
  </rfmt>
  <rfmt sheetId="1" sqref="AA2011" start="0" length="0">
    <dxf>
      <fill>
        <patternFill patternType="solid">
          <bgColor indexed="9"/>
        </patternFill>
      </fill>
    </dxf>
  </rfmt>
  <rfmt sheetId="1" sqref="AB2011" start="0" length="0">
    <dxf>
      <fill>
        <patternFill patternType="solid">
          <bgColor indexed="9"/>
        </patternFill>
      </fill>
    </dxf>
  </rfmt>
  <rfmt sheetId="1" sqref="AC2011" start="0" length="0">
    <dxf>
      <fill>
        <patternFill patternType="solid">
          <bgColor indexed="9"/>
        </patternFill>
      </fill>
    </dxf>
  </rfmt>
  <rfmt sheetId="1" sqref="AA2012" start="0" length="0">
    <dxf>
      <fill>
        <patternFill patternType="solid">
          <bgColor indexed="9"/>
        </patternFill>
      </fill>
    </dxf>
  </rfmt>
  <rfmt sheetId="1" sqref="AB2012" start="0" length="0">
    <dxf>
      <fill>
        <patternFill patternType="solid">
          <bgColor indexed="9"/>
        </patternFill>
      </fill>
    </dxf>
  </rfmt>
  <rfmt sheetId="1" sqref="AC2012" start="0" length="0">
    <dxf>
      <fill>
        <patternFill patternType="solid">
          <bgColor indexed="9"/>
        </patternFill>
      </fill>
    </dxf>
  </rfmt>
  <rfmt sheetId="1" sqref="AA2013" start="0" length="0">
    <dxf>
      <fill>
        <patternFill patternType="solid">
          <bgColor indexed="9"/>
        </patternFill>
      </fill>
    </dxf>
  </rfmt>
  <rfmt sheetId="1" sqref="AB2013" start="0" length="0">
    <dxf>
      <fill>
        <patternFill patternType="solid">
          <bgColor indexed="9"/>
        </patternFill>
      </fill>
    </dxf>
  </rfmt>
  <rfmt sheetId="1" sqref="AC2013" start="0" length="0">
    <dxf>
      <fill>
        <patternFill patternType="solid">
          <bgColor indexed="9"/>
        </patternFill>
      </fill>
    </dxf>
  </rfmt>
  <rfmt sheetId="1" sqref="AA2014" start="0" length="0">
    <dxf>
      <fill>
        <patternFill patternType="solid">
          <bgColor indexed="9"/>
        </patternFill>
      </fill>
    </dxf>
  </rfmt>
  <rfmt sheetId="1" sqref="AB2014" start="0" length="0">
    <dxf>
      <fill>
        <patternFill patternType="solid">
          <bgColor indexed="9"/>
        </patternFill>
      </fill>
    </dxf>
  </rfmt>
  <rfmt sheetId="1" sqref="AC2014" start="0" length="0">
    <dxf>
      <fill>
        <patternFill patternType="solid">
          <bgColor indexed="9"/>
        </patternFill>
      </fill>
    </dxf>
  </rfmt>
  <rfmt sheetId="1" sqref="AA2015" start="0" length="0">
    <dxf>
      <fill>
        <patternFill patternType="solid">
          <bgColor indexed="9"/>
        </patternFill>
      </fill>
    </dxf>
  </rfmt>
  <rfmt sheetId="1" sqref="AB2015" start="0" length="0">
    <dxf>
      <fill>
        <patternFill patternType="solid">
          <bgColor indexed="9"/>
        </patternFill>
      </fill>
    </dxf>
  </rfmt>
  <rfmt sheetId="1" sqref="AC2015" start="0" length="0">
    <dxf>
      <fill>
        <patternFill patternType="solid">
          <bgColor indexed="9"/>
        </patternFill>
      </fill>
    </dxf>
  </rfmt>
  <rfmt sheetId="1" sqref="AA2016" start="0" length="0">
    <dxf>
      <fill>
        <patternFill patternType="solid">
          <bgColor indexed="9"/>
        </patternFill>
      </fill>
    </dxf>
  </rfmt>
  <rfmt sheetId="1" sqref="AB2016" start="0" length="0">
    <dxf>
      <fill>
        <patternFill patternType="solid">
          <bgColor indexed="9"/>
        </patternFill>
      </fill>
    </dxf>
  </rfmt>
  <rfmt sheetId="1" sqref="AC2016" start="0" length="0">
    <dxf>
      <fill>
        <patternFill patternType="solid">
          <bgColor indexed="9"/>
        </patternFill>
      </fill>
    </dxf>
  </rfmt>
  <rfmt sheetId="1" sqref="AA2017" start="0" length="0">
    <dxf>
      <fill>
        <patternFill patternType="solid">
          <bgColor indexed="9"/>
        </patternFill>
      </fill>
    </dxf>
  </rfmt>
  <rfmt sheetId="1" sqref="AB2017" start="0" length="0">
    <dxf>
      <fill>
        <patternFill patternType="solid">
          <bgColor indexed="9"/>
        </patternFill>
      </fill>
    </dxf>
  </rfmt>
  <rfmt sheetId="1" sqref="AC2017" start="0" length="0">
    <dxf>
      <fill>
        <patternFill patternType="solid">
          <bgColor indexed="9"/>
        </patternFill>
      </fill>
    </dxf>
  </rfmt>
  <rfmt sheetId="1" sqref="AA2018" start="0" length="0">
    <dxf>
      <fill>
        <patternFill patternType="solid">
          <bgColor indexed="9"/>
        </patternFill>
      </fill>
    </dxf>
  </rfmt>
  <rfmt sheetId="1" sqref="AB2018" start="0" length="0">
    <dxf>
      <fill>
        <patternFill patternType="solid">
          <bgColor indexed="9"/>
        </patternFill>
      </fill>
    </dxf>
  </rfmt>
  <rfmt sheetId="1" sqref="AC2018" start="0" length="0">
    <dxf>
      <fill>
        <patternFill patternType="solid">
          <bgColor indexed="9"/>
        </patternFill>
      </fill>
    </dxf>
  </rfmt>
  <rfmt sheetId="1" sqref="AA2019" start="0" length="0">
    <dxf>
      <fill>
        <patternFill patternType="solid">
          <bgColor indexed="9"/>
        </patternFill>
      </fill>
    </dxf>
  </rfmt>
  <rfmt sheetId="1" sqref="AB2019" start="0" length="0">
    <dxf>
      <fill>
        <patternFill patternType="solid">
          <bgColor indexed="9"/>
        </patternFill>
      </fill>
    </dxf>
  </rfmt>
  <rfmt sheetId="1" sqref="AC2019" start="0" length="0">
    <dxf>
      <fill>
        <patternFill patternType="solid">
          <bgColor indexed="9"/>
        </patternFill>
      </fill>
    </dxf>
  </rfmt>
  <rfmt sheetId="1" sqref="AA2020" start="0" length="0">
    <dxf>
      <fill>
        <patternFill patternType="solid">
          <bgColor indexed="9"/>
        </patternFill>
      </fill>
    </dxf>
  </rfmt>
  <rfmt sheetId="1" sqref="AB2020" start="0" length="0">
    <dxf>
      <fill>
        <patternFill patternType="solid">
          <bgColor indexed="9"/>
        </patternFill>
      </fill>
    </dxf>
  </rfmt>
  <rfmt sheetId="1" sqref="AC2020" start="0" length="0">
    <dxf>
      <fill>
        <patternFill patternType="solid">
          <bgColor indexed="9"/>
        </patternFill>
      </fill>
    </dxf>
  </rfmt>
  <rfmt sheetId="1" sqref="AA2021" start="0" length="0">
    <dxf>
      <fill>
        <patternFill patternType="solid">
          <bgColor indexed="9"/>
        </patternFill>
      </fill>
    </dxf>
  </rfmt>
  <rfmt sheetId="1" sqref="AB2021" start="0" length="0">
    <dxf>
      <fill>
        <patternFill patternType="solid">
          <bgColor indexed="9"/>
        </patternFill>
      </fill>
    </dxf>
  </rfmt>
  <rfmt sheetId="1" sqref="AC2021" start="0" length="0">
    <dxf>
      <fill>
        <patternFill patternType="solid">
          <bgColor indexed="9"/>
        </patternFill>
      </fill>
    </dxf>
  </rfmt>
  <rfmt sheetId="1" sqref="AA2022" start="0" length="0">
    <dxf>
      <fill>
        <patternFill patternType="solid">
          <bgColor indexed="9"/>
        </patternFill>
      </fill>
    </dxf>
  </rfmt>
  <rfmt sheetId="1" sqref="AB2022" start="0" length="0">
    <dxf>
      <fill>
        <patternFill patternType="solid">
          <bgColor indexed="9"/>
        </patternFill>
      </fill>
    </dxf>
  </rfmt>
  <rfmt sheetId="1" sqref="AC2022" start="0" length="0">
    <dxf>
      <fill>
        <patternFill patternType="solid">
          <bgColor indexed="9"/>
        </patternFill>
      </fill>
    </dxf>
  </rfmt>
  <rfmt sheetId="1" sqref="AA2023" start="0" length="0">
    <dxf>
      <fill>
        <patternFill patternType="solid">
          <bgColor indexed="9"/>
        </patternFill>
      </fill>
    </dxf>
  </rfmt>
  <rfmt sheetId="1" sqref="AB2023" start="0" length="0">
    <dxf>
      <fill>
        <patternFill patternType="solid">
          <bgColor indexed="9"/>
        </patternFill>
      </fill>
    </dxf>
  </rfmt>
  <rfmt sheetId="1" sqref="AC2023" start="0" length="0">
    <dxf>
      <fill>
        <patternFill patternType="solid">
          <bgColor indexed="9"/>
        </patternFill>
      </fill>
    </dxf>
  </rfmt>
  <rfmt sheetId="1" sqref="AA2024" start="0" length="0">
    <dxf>
      <fill>
        <patternFill patternType="solid">
          <bgColor indexed="9"/>
        </patternFill>
      </fill>
    </dxf>
  </rfmt>
  <rfmt sheetId="1" sqref="AB2024" start="0" length="0">
    <dxf>
      <fill>
        <patternFill patternType="solid">
          <bgColor indexed="9"/>
        </patternFill>
      </fill>
    </dxf>
  </rfmt>
  <rfmt sheetId="1" sqref="AC2024" start="0" length="0">
    <dxf>
      <fill>
        <patternFill patternType="solid">
          <bgColor indexed="9"/>
        </patternFill>
      </fill>
    </dxf>
  </rfmt>
  <rfmt sheetId="1" sqref="AA2025" start="0" length="0">
    <dxf>
      <fill>
        <patternFill patternType="solid">
          <bgColor indexed="9"/>
        </patternFill>
      </fill>
    </dxf>
  </rfmt>
  <rfmt sheetId="1" sqref="AB2025" start="0" length="0">
    <dxf>
      <fill>
        <patternFill patternType="solid">
          <bgColor indexed="9"/>
        </patternFill>
      </fill>
    </dxf>
  </rfmt>
  <rfmt sheetId="1" sqref="AC2025" start="0" length="0">
    <dxf>
      <fill>
        <patternFill patternType="solid">
          <bgColor indexed="9"/>
        </patternFill>
      </fill>
    </dxf>
  </rfmt>
  <rfmt sheetId="1" sqref="AA2026" start="0" length="0">
    <dxf>
      <fill>
        <patternFill patternType="solid">
          <bgColor indexed="9"/>
        </patternFill>
      </fill>
    </dxf>
  </rfmt>
  <rfmt sheetId="1" sqref="AB2026" start="0" length="0">
    <dxf>
      <fill>
        <patternFill patternType="solid">
          <bgColor indexed="9"/>
        </patternFill>
      </fill>
    </dxf>
  </rfmt>
  <rfmt sheetId="1" sqref="AC2026" start="0" length="0">
    <dxf>
      <fill>
        <patternFill patternType="solid">
          <bgColor indexed="9"/>
        </patternFill>
      </fill>
    </dxf>
  </rfmt>
  <rfmt sheetId="1" sqref="AA2027" start="0" length="0">
    <dxf>
      <fill>
        <patternFill patternType="solid">
          <bgColor indexed="9"/>
        </patternFill>
      </fill>
    </dxf>
  </rfmt>
  <rfmt sheetId="1" sqref="AB2027" start="0" length="0">
    <dxf>
      <fill>
        <patternFill patternType="solid">
          <bgColor indexed="9"/>
        </patternFill>
      </fill>
    </dxf>
  </rfmt>
  <rfmt sheetId="1" sqref="AC2027" start="0" length="0">
    <dxf>
      <fill>
        <patternFill patternType="solid">
          <bgColor indexed="9"/>
        </patternFill>
      </fill>
    </dxf>
  </rfmt>
  <rfmt sheetId="1" sqref="AA2028" start="0" length="0">
    <dxf>
      <fill>
        <patternFill patternType="solid">
          <bgColor indexed="9"/>
        </patternFill>
      </fill>
    </dxf>
  </rfmt>
  <rfmt sheetId="1" sqref="AB2028" start="0" length="0">
    <dxf>
      <fill>
        <patternFill patternType="solid">
          <bgColor indexed="9"/>
        </patternFill>
      </fill>
    </dxf>
  </rfmt>
  <rfmt sheetId="1" sqref="AC2028" start="0" length="0">
    <dxf>
      <fill>
        <patternFill patternType="solid">
          <bgColor indexed="9"/>
        </patternFill>
      </fill>
    </dxf>
  </rfmt>
  <rfmt sheetId="1" sqref="AA2029" start="0" length="0">
    <dxf>
      <fill>
        <patternFill patternType="solid">
          <bgColor indexed="9"/>
        </patternFill>
      </fill>
    </dxf>
  </rfmt>
  <rfmt sheetId="1" sqref="AB2029" start="0" length="0">
    <dxf>
      <fill>
        <patternFill patternType="solid">
          <bgColor indexed="9"/>
        </patternFill>
      </fill>
    </dxf>
  </rfmt>
  <rfmt sheetId="1" sqref="AC2029" start="0" length="0">
    <dxf>
      <fill>
        <patternFill patternType="solid">
          <bgColor indexed="9"/>
        </patternFill>
      </fill>
    </dxf>
  </rfmt>
  <rfmt sheetId="1" sqref="AA2030" start="0" length="0">
    <dxf>
      <fill>
        <patternFill patternType="solid">
          <bgColor indexed="9"/>
        </patternFill>
      </fill>
    </dxf>
  </rfmt>
  <rfmt sheetId="1" sqref="AB2030" start="0" length="0">
    <dxf>
      <fill>
        <patternFill patternType="solid">
          <bgColor indexed="9"/>
        </patternFill>
      </fill>
    </dxf>
  </rfmt>
  <rfmt sheetId="1" sqref="AC2030" start="0" length="0">
    <dxf>
      <fill>
        <patternFill patternType="solid">
          <bgColor indexed="9"/>
        </patternFill>
      </fill>
    </dxf>
  </rfmt>
  <rfmt sheetId="1" sqref="AA2031" start="0" length="0">
    <dxf>
      <fill>
        <patternFill patternType="solid">
          <bgColor indexed="9"/>
        </patternFill>
      </fill>
    </dxf>
  </rfmt>
  <rfmt sheetId="1" sqref="AB2031" start="0" length="0">
    <dxf>
      <fill>
        <patternFill patternType="solid">
          <bgColor indexed="9"/>
        </patternFill>
      </fill>
    </dxf>
  </rfmt>
  <rfmt sheetId="1" sqref="AC2031" start="0" length="0">
    <dxf>
      <fill>
        <patternFill patternType="solid">
          <bgColor indexed="9"/>
        </patternFill>
      </fill>
    </dxf>
  </rfmt>
  <rfmt sheetId="1" sqref="AA2032" start="0" length="0">
    <dxf>
      <fill>
        <patternFill patternType="solid">
          <bgColor indexed="9"/>
        </patternFill>
      </fill>
    </dxf>
  </rfmt>
  <rfmt sheetId="1" sqref="AB2032" start="0" length="0">
    <dxf>
      <fill>
        <patternFill patternType="solid">
          <bgColor indexed="9"/>
        </patternFill>
      </fill>
    </dxf>
  </rfmt>
  <rfmt sheetId="1" sqref="AC2032" start="0" length="0">
    <dxf>
      <fill>
        <patternFill patternType="solid">
          <bgColor indexed="9"/>
        </patternFill>
      </fill>
    </dxf>
  </rfmt>
  <rfmt sheetId="1" sqref="AA2033" start="0" length="0">
    <dxf>
      <fill>
        <patternFill patternType="solid">
          <bgColor indexed="9"/>
        </patternFill>
      </fill>
    </dxf>
  </rfmt>
  <rfmt sheetId="1" sqref="AB2033" start="0" length="0">
    <dxf>
      <fill>
        <patternFill patternType="solid">
          <bgColor indexed="9"/>
        </patternFill>
      </fill>
    </dxf>
  </rfmt>
  <rfmt sheetId="1" sqref="AC2033" start="0" length="0">
    <dxf>
      <fill>
        <patternFill patternType="solid">
          <bgColor indexed="9"/>
        </patternFill>
      </fill>
    </dxf>
  </rfmt>
  <rfmt sheetId="1" sqref="AA2034" start="0" length="0">
    <dxf>
      <fill>
        <patternFill patternType="solid">
          <bgColor indexed="9"/>
        </patternFill>
      </fill>
    </dxf>
  </rfmt>
  <rfmt sheetId="1" sqref="AB2034" start="0" length="0">
    <dxf>
      <fill>
        <patternFill patternType="solid">
          <bgColor indexed="9"/>
        </patternFill>
      </fill>
    </dxf>
  </rfmt>
  <rfmt sheetId="1" sqref="AC2034" start="0" length="0">
    <dxf>
      <fill>
        <patternFill patternType="solid">
          <bgColor indexed="9"/>
        </patternFill>
      </fill>
    </dxf>
  </rfmt>
  <rfmt sheetId="1" sqref="AA2035" start="0" length="0">
    <dxf>
      <fill>
        <patternFill patternType="solid">
          <bgColor indexed="9"/>
        </patternFill>
      </fill>
    </dxf>
  </rfmt>
  <rfmt sheetId="1" sqref="AB2035" start="0" length="0">
    <dxf>
      <fill>
        <patternFill patternType="solid">
          <bgColor indexed="9"/>
        </patternFill>
      </fill>
    </dxf>
  </rfmt>
  <rfmt sheetId="1" sqref="AC2035" start="0" length="0">
    <dxf>
      <fill>
        <patternFill patternType="solid">
          <bgColor indexed="9"/>
        </patternFill>
      </fill>
    </dxf>
  </rfmt>
  <rfmt sheetId="1" sqref="AA2036" start="0" length="0">
    <dxf>
      <fill>
        <patternFill patternType="solid">
          <bgColor indexed="9"/>
        </patternFill>
      </fill>
    </dxf>
  </rfmt>
  <rfmt sheetId="1" sqref="AB2036" start="0" length="0">
    <dxf>
      <fill>
        <patternFill patternType="solid">
          <bgColor indexed="9"/>
        </patternFill>
      </fill>
    </dxf>
  </rfmt>
  <rfmt sheetId="1" sqref="AC2036" start="0" length="0">
    <dxf>
      <fill>
        <patternFill patternType="solid">
          <bgColor indexed="9"/>
        </patternFill>
      </fill>
    </dxf>
  </rfmt>
  <rfmt sheetId="1" sqref="AA2037" start="0" length="0">
    <dxf>
      <fill>
        <patternFill patternType="solid">
          <bgColor indexed="9"/>
        </patternFill>
      </fill>
    </dxf>
  </rfmt>
  <rfmt sheetId="1" sqref="AB2037" start="0" length="0">
    <dxf>
      <fill>
        <patternFill patternType="solid">
          <bgColor indexed="9"/>
        </patternFill>
      </fill>
    </dxf>
  </rfmt>
  <rfmt sheetId="1" sqref="AC2037" start="0" length="0">
    <dxf>
      <fill>
        <patternFill patternType="solid">
          <bgColor indexed="9"/>
        </patternFill>
      </fill>
    </dxf>
  </rfmt>
  <rfmt sheetId="1" sqref="AA2038" start="0" length="0">
    <dxf>
      <fill>
        <patternFill patternType="solid">
          <bgColor indexed="9"/>
        </patternFill>
      </fill>
    </dxf>
  </rfmt>
  <rfmt sheetId="1" sqref="AB2038" start="0" length="0">
    <dxf>
      <fill>
        <patternFill patternType="solid">
          <bgColor indexed="9"/>
        </patternFill>
      </fill>
    </dxf>
  </rfmt>
  <rfmt sheetId="1" sqref="AC2038" start="0" length="0">
    <dxf>
      <fill>
        <patternFill patternType="solid">
          <bgColor indexed="9"/>
        </patternFill>
      </fill>
    </dxf>
  </rfmt>
  <rfmt sheetId="1" sqref="AA2039" start="0" length="0">
    <dxf>
      <fill>
        <patternFill patternType="solid">
          <bgColor indexed="9"/>
        </patternFill>
      </fill>
    </dxf>
  </rfmt>
  <rfmt sheetId="1" sqref="AB2039" start="0" length="0">
    <dxf>
      <fill>
        <patternFill patternType="solid">
          <bgColor indexed="9"/>
        </patternFill>
      </fill>
    </dxf>
  </rfmt>
  <rfmt sheetId="1" sqref="AC2039" start="0" length="0">
    <dxf>
      <fill>
        <patternFill patternType="solid">
          <bgColor indexed="9"/>
        </patternFill>
      </fill>
    </dxf>
  </rfmt>
  <rfmt sheetId="1" sqref="AA2040" start="0" length="0">
    <dxf>
      <fill>
        <patternFill patternType="solid">
          <bgColor indexed="9"/>
        </patternFill>
      </fill>
    </dxf>
  </rfmt>
  <rfmt sheetId="1" sqref="AB2040" start="0" length="0">
    <dxf>
      <fill>
        <patternFill patternType="solid">
          <bgColor indexed="9"/>
        </patternFill>
      </fill>
    </dxf>
  </rfmt>
  <rfmt sheetId="1" sqref="AC2040" start="0" length="0">
    <dxf>
      <fill>
        <patternFill patternType="solid">
          <bgColor indexed="9"/>
        </patternFill>
      </fill>
    </dxf>
  </rfmt>
  <rfmt sheetId="1" sqref="AA2041" start="0" length="0">
    <dxf>
      <fill>
        <patternFill patternType="solid">
          <bgColor indexed="9"/>
        </patternFill>
      </fill>
    </dxf>
  </rfmt>
  <rfmt sheetId="1" sqref="AB2041" start="0" length="0">
    <dxf>
      <fill>
        <patternFill patternType="solid">
          <bgColor indexed="9"/>
        </patternFill>
      </fill>
    </dxf>
  </rfmt>
  <rfmt sheetId="1" sqref="AC2041" start="0" length="0">
    <dxf>
      <fill>
        <patternFill patternType="solid">
          <bgColor indexed="9"/>
        </patternFill>
      </fill>
    </dxf>
  </rfmt>
  <rfmt sheetId="1" sqref="AA2042" start="0" length="0">
    <dxf>
      <fill>
        <patternFill patternType="solid">
          <bgColor indexed="9"/>
        </patternFill>
      </fill>
    </dxf>
  </rfmt>
  <rfmt sheetId="1" sqref="AB2042" start="0" length="0">
    <dxf>
      <fill>
        <patternFill patternType="solid">
          <bgColor indexed="9"/>
        </patternFill>
      </fill>
    </dxf>
  </rfmt>
  <rfmt sheetId="1" sqref="AC2042" start="0" length="0">
    <dxf>
      <fill>
        <patternFill patternType="solid">
          <bgColor indexed="9"/>
        </patternFill>
      </fill>
    </dxf>
  </rfmt>
  <rfmt sheetId="1" sqref="AA2043" start="0" length="0">
    <dxf>
      <fill>
        <patternFill patternType="solid">
          <bgColor indexed="9"/>
        </patternFill>
      </fill>
    </dxf>
  </rfmt>
  <rfmt sheetId="1" sqref="AB2043" start="0" length="0">
    <dxf>
      <fill>
        <patternFill patternType="solid">
          <bgColor indexed="9"/>
        </patternFill>
      </fill>
    </dxf>
  </rfmt>
  <rfmt sheetId="1" sqref="AC2043" start="0" length="0">
    <dxf>
      <fill>
        <patternFill patternType="solid">
          <bgColor indexed="9"/>
        </patternFill>
      </fill>
    </dxf>
  </rfmt>
  <rfmt sheetId="1" sqref="AA2044" start="0" length="0">
    <dxf>
      <fill>
        <patternFill patternType="solid">
          <bgColor indexed="9"/>
        </patternFill>
      </fill>
    </dxf>
  </rfmt>
  <rfmt sheetId="1" sqref="AB2044" start="0" length="0">
    <dxf>
      <fill>
        <patternFill patternType="solid">
          <bgColor indexed="9"/>
        </patternFill>
      </fill>
    </dxf>
  </rfmt>
  <rfmt sheetId="1" sqref="AC2044" start="0" length="0">
    <dxf>
      <fill>
        <patternFill patternType="solid">
          <bgColor indexed="9"/>
        </patternFill>
      </fill>
    </dxf>
  </rfmt>
  <rfmt sheetId="1" sqref="AA2045" start="0" length="0">
    <dxf>
      <fill>
        <patternFill patternType="solid">
          <bgColor indexed="9"/>
        </patternFill>
      </fill>
    </dxf>
  </rfmt>
  <rfmt sheetId="1" sqref="AB2045" start="0" length="0">
    <dxf>
      <fill>
        <patternFill patternType="solid">
          <bgColor indexed="9"/>
        </patternFill>
      </fill>
    </dxf>
  </rfmt>
  <rfmt sheetId="1" sqref="AC2045" start="0" length="0">
    <dxf>
      <fill>
        <patternFill patternType="solid">
          <bgColor indexed="9"/>
        </patternFill>
      </fill>
    </dxf>
  </rfmt>
  <rfmt sheetId="1" sqref="AA2046" start="0" length="0">
    <dxf>
      <fill>
        <patternFill patternType="solid">
          <bgColor indexed="9"/>
        </patternFill>
      </fill>
    </dxf>
  </rfmt>
  <rfmt sheetId="1" sqref="AB2046" start="0" length="0">
    <dxf>
      <fill>
        <patternFill patternType="solid">
          <bgColor indexed="9"/>
        </patternFill>
      </fill>
    </dxf>
  </rfmt>
  <rfmt sheetId="1" sqref="AC2046" start="0" length="0">
    <dxf>
      <fill>
        <patternFill patternType="solid">
          <bgColor indexed="9"/>
        </patternFill>
      </fill>
    </dxf>
  </rfmt>
  <rfmt sheetId="1" sqref="AA1:AA65536" start="0" length="0">
    <dxf/>
  </rfmt>
  <rfmt sheetId="1" sqref="AB1:AB65536" start="0" length="0">
    <dxf/>
  </rfmt>
  <rfmt sheetId="1" sqref="AC1:AC65536" start="0" length="0">
    <dxf/>
  </rfmt>
  <rfmt sheetId="1" sqref="AD1" start="0" length="0">
    <dxf/>
  </rfmt>
  <rfmt sheetId="1" sqref="AE1" start="0" length="0">
    <dxf/>
  </rfmt>
  <rfmt sheetId="1" sqref="AF1" start="0" length="0">
    <dxf/>
  </rfmt>
  <rfmt sheetId="1" sqref="AD2" start="0" length="0">
    <dxf/>
  </rfmt>
  <rfmt sheetId="1" sqref="AE2" start="0" length="0">
    <dxf/>
  </rfmt>
  <rfmt sheetId="1" sqref="AF2" start="0" length="0">
    <dxf/>
  </rfmt>
  <rfmt sheetId="1" sqref="AD3" start="0" length="0">
    <dxf/>
  </rfmt>
  <rfmt sheetId="1" sqref="AE3" start="0" length="0">
    <dxf/>
  </rfmt>
  <rfmt sheetId="1" sqref="AF3" start="0" length="0">
    <dxf/>
  </rfmt>
  <rfmt sheetId="1" sqref="AD4" start="0" length="0">
    <dxf/>
  </rfmt>
  <rfmt sheetId="1" sqref="AE4" start="0" length="0">
    <dxf/>
  </rfmt>
  <rfmt sheetId="1" sqref="AF4" start="0" length="0">
    <dxf/>
  </rfmt>
  <rcc rId="36549" sId="1" odxf="1" dxf="1">
    <nc r="AD5" t="inlineStr">
      <is>
        <t>Cummulative Minutes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cc rId="36550" sId="1" odxf="1" dxf="1">
    <nc r="AE5" t="inlineStr">
      <is>
        <t>Cummulative Seconds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cc rId="36551" sId="1" odxf="1" dxf="1">
    <nc r="AF5" t="inlineStr">
      <is>
        <t>CUMULATIVE TEAM TIME</t>
      </is>
    </nc>
    <odxf>
      <font>
        <b val="0"/>
        <sz val="10"/>
        <color auto="1"/>
        <name val="Arial"/>
        <scheme val="none"/>
      </font>
      <numFmt numFmtId="0" formatCode="General"/>
      <fill>
        <patternFill>
          <bgColor indexed="13"/>
        </patternFill>
      </fill>
      <alignment horizontal="general" textRotation="0" wrapText="0" readingOrder="0"/>
    </odxf>
    <ndxf>
      <font>
        <b/>
        <sz val="10"/>
        <color indexed="10"/>
        <name val="Arial"/>
        <scheme val="none"/>
      </font>
      <numFmt numFmtId="26" formatCode="h:mm:ss"/>
      <fill>
        <patternFill>
          <bgColor indexed="42"/>
        </patternFill>
      </fill>
      <alignment horizontal="center" textRotation="90" wrapText="1" readingOrder="0"/>
    </ndxf>
  </rcc>
  <rfmt sheetId="1" sqref="AD6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6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cc rId="36552" sId="1" odxf="1" dxf="1">
    <nc r="AF6">
      <f>IF(TIME(0,AD6,AE6)=0,"",TIME(0,AD6,AE6))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ndxf>
  </rcc>
  <rcc rId="36553" sId="1" odxf="1" dxf="1">
    <nc r="AD7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54" sId="1" odxf="1" dxf="1">
    <nc r="AE7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55" sId="1" odxf="1" dxf="1">
    <nc r="AF7">
      <f>IF(TIME(0,AD7,AE7)=0,"",TIME(0,AD7,AE7))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56" sId="1" odxf="1" dxf="1">
    <nc r="AD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57" sId="1" odxf="1" dxf="1">
    <nc r="AE8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58" sId="1" odxf="1" dxf="1">
    <nc r="AF8">
      <f>IF(TIME(0,AD8,AE8)=0,"",TIME(0,AD8,AE8))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F9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D10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10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cc rId="36559" sId="1" odxf="1" dxf="1">
    <nc r="AF10">
      <f>IF(TIME(0,AD10,AE10)=0,"",TIME(0,AD10,AE10))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ndxf>
  </rcc>
  <rcc rId="36560" sId="1" odxf="1" dxf="1">
    <nc r="AD1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61" sId="1" odxf="1" dxf="1">
    <nc r="AE1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62" sId="1" odxf="1" dxf="1">
    <nc r="AF11">
      <f>IF(TIME(0,AD11,AE11)=0,"",TIME(0,AD11,AE11))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63" sId="1" odxf="1" dxf="1">
    <nc r="AD1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64" sId="1" odxf="1" dxf="1">
    <nc r="AE1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65" sId="1" odxf="1" dxf="1">
    <nc r="AF12">
      <f>IF(TIME(0,AD12,AE12)=0,"",TIME(0,AD12,AE12))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66" sId="1" odxf="1" dxf="1">
    <nc r="AF13">
      <f>IF(TIME(0,AD13,AE13)=0,"",TIME(0,AD13,AE13))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67" sId="1" odxf="1" dxf="1">
    <nc r="AF14">
      <f>IF(TIME(0,AD14,AE14)=0,"",TIME(0,AD14,AE14))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68" sId="1" odxf="1" dxf="1">
    <nc r="AF15">
      <f>IF(TIME(0,AD15,AE15)=0,"",TIME(0,AD15,AE15))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69" sId="1" odxf="1" dxf="1">
    <nc r="AD16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70" sId="1" odxf="1" dxf="1">
    <nc r="AE16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71" sId="1" odxf="1" dxf="1">
    <nc r="AF16">
      <f>IF(TIME(0,AD16,AE16)=0,"",TIME(0,AD16,AE16))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72" sId="1" odxf="1" dxf="1">
    <nc r="AD17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73" sId="1" odxf="1" dxf="1">
    <nc r="AE17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74" sId="1" odxf="1" dxf="1">
    <nc r="AF17">
      <f>IF(TIME(0,AD17,AE17)=0,"",TIME(0,AD17,AE17))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75" sId="1" odxf="1" dxf="1">
    <nc r="AF18">
      <f>IF(TIME(0,AD18,AE18)=0,"",TIME(0,AD18,AE18))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76" sId="1" odxf="1" dxf="1">
    <nc r="AF19">
      <f>IF(TIME(0,AD19,AE19)=0,"",TIME(0,AD19,AE19))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77" sId="1" odxf="1" dxf="1">
    <nc r="AF20">
      <f>IF(TIME(0,AD20,AE20)=0,"",TIME(0,AD20,AE20))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78" sId="1" odxf="1" dxf="1">
    <nc r="AD2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79" sId="1" odxf="1" dxf="1">
    <nc r="AE21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80" sId="1" odxf="1" dxf="1">
    <nc r="AF21">
      <f>IF(TIME(0,AD21,AE21)=0,"",TIME(0,AD21,AE21))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81" sId="1" odxf="1" dxf="1">
    <nc r="AD22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82" sId="1" odxf="1" dxf="1">
    <nc r="AE22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83" sId="1" odxf="1" dxf="1">
    <nc r="AF22">
      <f>IF(TIME(0,AD22,AE22)=0,"",TIME(0,AD22,AE22))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84" sId="1" odxf="1" dxf="1">
    <nc r="AF23">
      <f>IF(TIME(0,AD23,AE23)=0,"",TIME(0,AD23,AE23))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85" sId="1" odxf="1" dxf="1">
    <nc r="AF24">
      <f>IF(TIME(0,AD24,AE24)=0,"",TIME(0,AD24,AE24))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86" sId="1" odxf="1" dxf="1">
    <nc r="AF25">
      <f>IF(TIME(0,AD25,AE25)=0,"",TIME(0,AD25,AE25))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87" sId="1" odxf="1" dxf="1">
    <nc r="AD2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88" sId="1" odxf="1" dxf="1">
    <nc r="AE26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89" sId="1" odxf="1" dxf="1">
    <nc r="AF26">
      <f>IF(TIME(0,AD26,AE26)=0,"",TIME(0,AD26,AE26))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90" sId="1" odxf="1" dxf="1">
    <nc r="AD27">
      <v>70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91" sId="1" odxf="1" dxf="1">
    <nc r="AE2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92" sId="1" odxf="1" dxf="1">
    <nc r="AF27">
      <f>IF(TIME(0,AD27,AE27)=0,"",TIME(0,AD27,AE27))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93" sId="1" odxf="1" dxf="1">
    <nc r="AF28">
      <f>IF(TIME(0,AD28,AE28)=0,"",TIME(0,AD28,AE28))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94" sId="1" odxf="1" dxf="1">
    <nc r="AF29">
      <f>IF(TIME(0,AD29,AE29)=0,"",TIME(0,AD29,AE29))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595" sId="1" odxf="1" dxf="1">
    <nc r="AF30">
      <f>IF(TIME(0,AD30,AE30)=0,"",TIME(0,AD30,AE30))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96" sId="1" odxf="1" dxf="1">
    <nc r="AD3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97" sId="1" odxf="1" dxf="1">
    <nc r="AE3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598" sId="1" odxf="1" dxf="1">
    <nc r="AF31">
      <f>IF(TIME(0,AD31,AE31)=0,"",TIME(0,AD31,AE31))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599" sId="1" odxf="1" dxf="1">
    <nc r="AD32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00" sId="1" odxf="1" dxf="1">
    <nc r="AE32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01" sId="1" odxf="1" dxf="1">
    <nc r="AF32">
      <f>IF(TIME(0,AD32,AE32)=0,"",TIME(0,AD32,AE32))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02" sId="1" odxf="1" dxf="1">
    <nc r="AF33">
      <f>IF(TIME(0,AD33,AE33)=0,"",TIME(0,AD33,AE33))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03" sId="1" odxf="1" dxf="1">
    <nc r="AF34">
      <f>IF(TIME(0,AD34,AE34)=0,"",TIME(0,AD34,AE34))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04" sId="1" odxf="1" dxf="1">
    <nc r="AF35">
      <f>IF(TIME(0,AD35,AE35)=0,"",TIME(0,AD35,AE35))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05" sId="1" odxf="1" dxf="1">
    <nc r="AD36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06" sId="1" odxf="1" dxf="1">
    <nc r="AE36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07" sId="1" odxf="1" dxf="1">
    <nc r="AF36">
      <f>IF(TIME(0,AD36,AE36)=0,"",TIME(0,AD36,AE36))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08" sId="1" odxf="1" dxf="1">
    <nc r="AD37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09" sId="1" odxf="1" dxf="1">
    <nc r="AE3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10" sId="1" odxf="1" dxf="1">
    <nc r="AF37">
      <f>IF(TIME(0,AD37,AE37)=0,"",TIME(0,AD37,AE37))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11" sId="1" odxf="1" dxf="1">
    <nc r="AF38">
      <f>IF(TIME(0,AD38,AE38)=0,"",TIME(0,AD38,AE38))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12" sId="1" odxf="1" dxf="1">
    <nc r="AF39">
      <f>IF(TIME(0,AD39,AE39)=0,"",TIME(0,AD39,AE39))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13" sId="1" odxf="1" dxf="1">
    <nc r="AF40">
      <f>IF(TIME(0,AD40,AE40)=0,"",TIME(0,AD40,AE40))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1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41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F41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6614" sId="1" odxf="1" dxf="1">
    <nc r="AD4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15" sId="1" odxf="1" dxf="1">
    <nc r="AE4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16" sId="1" odxf="1" dxf="1">
    <nc r="AF42">
      <f>IF(TIME(0,AD42,AE42)=0,"",TIME(0,AD42,AE42))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17" sId="1" odxf="1" dxf="1">
    <nc r="AD43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18" sId="1" odxf="1" dxf="1">
    <nc r="AE43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19" sId="1" odxf="1" dxf="1">
    <nc r="AF43">
      <f>IF(TIME(0,AD43,AE43)=0,"",TIME(0,AD43,AE43))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20" sId="1" odxf="1" dxf="1">
    <nc r="AD44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21" sId="1" odxf="1" dxf="1">
    <nc r="AE4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22" sId="1" odxf="1" dxf="1">
    <nc r="AF44">
      <f>IF(TIME(0,AD44,AE44)=0,"",TIME(0,AD44,AE44))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23" sId="1" odxf="1" dxf="1">
    <nc r="AF45">
      <f>IF(TIME(0,AD45,AE45)=0,"",TIME(0,AD45,AE45))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24" sId="1" odxf="1" dxf="1">
    <nc r="AF46">
      <f>IF(TIME(0,AD46,AE46)=0,"",TIME(0,AD46,AE46))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25" sId="1" odxf="1" dxf="1">
    <nc r="AD4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26" sId="1" odxf="1" dxf="1">
    <nc r="AE4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27" sId="1" odxf="1" dxf="1">
    <nc r="AF47">
      <f>IF(TIME(0,AD47,AE47)=0,"",TIME(0,AD47,AE47))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28" sId="1" odxf="1" dxf="1">
    <nc r="AD48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29" sId="1" odxf="1" dxf="1">
    <nc r="AE4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30" sId="1" odxf="1" dxf="1">
    <nc r="AF48">
      <f>IF(TIME(0,AD48,AE48)=0,"",TIME(0,AD48,AE48))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31" sId="1" odxf="1" dxf="1">
    <nc r="AD49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32" sId="1" odxf="1" dxf="1">
    <nc r="AE49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33" sId="1" odxf="1" dxf="1">
    <nc r="AF49">
      <f>IF(TIME(0,AD49,AE49)=0,"",TIME(0,AD49,AE49))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34" sId="1" odxf="1" dxf="1">
    <nc r="AF50">
      <f>IF(TIME(0,AD50,AE50)=0,"",TIME(0,AD50,AE50))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35" sId="1" odxf="1" dxf="1">
    <nc r="AF51">
      <f>IF(TIME(0,AD51,AE51)=0,"",TIME(0,AD51,AE51))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36" sId="1" odxf="1" dxf="1">
    <nc r="AD5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37" sId="1" odxf="1" dxf="1">
    <nc r="AE52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38" sId="1" odxf="1" dxf="1">
    <nc r="AF52">
      <f>IF(TIME(0,AD52,AE52)=0,"",TIME(0,AD52,AE52))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39" sId="1" odxf="1" dxf="1">
    <nc r="AD53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0" sId="1" odxf="1" dxf="1">
    <nc r="AE5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1" sId="1" odxf="1" dxf="1">
    <nc r="AF53">
      <f>IF(TIME(0,AD53,AE53)=0,"",TIME(0,AD53,AE53))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42" sId="1" odxf="1" dxf="1">
    <nc r="AD54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3" sId="1" odxf="1" dxf="1">
    <nc r="AE54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4" sId="1" odxf="1" dxf="1">
    <nc r="AF54">
      <f>IF(TIME(0,AD54,AE54)=0,"",TIME(0,AD54,AE54))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45" sId="1" odxf="1" dxf="1">
    <nc r="AF55">
      <f>IF(TIME(0,AD55,AE55)=0,"",TIME(0,AD55,AE55))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46" sId="1" odxf="1" dxf="1">
    <nc r="AF56">
      <f>IF(TIME(0,AD56,AE56)=0,"",TIME(0,AD56,AE56))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47" sId="1" odxf="1" dxf="1">
    <nc r="AD5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8" sId="1" odxf="1" dxf="1">
    <nc r="AE57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49" sId="1" odxf="1" dxf="1">
    <nc r="AF57">
      <f>IF(TIME(0,AD57,AE57)=0,"",TIME(0,AD57,AE57))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50" sId="1" odxf="1" dxf="1">
    <nc r="AD5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51" sId="1" odxf="1" dxf="1">
    <nc r="AE58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52" sId="1" odxf="1" dxf="1">
    <nc r="AF58">
      <f>IF(TIME(0,AD58,AE58)=0,"",TIME(0,AD58,AE58))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53" sId="1" odxf="1" dxf="1">
    <nc r="AD59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54" sId="1" odxf="1" dxf="1">
    <nc r="AE59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55" sId="1" odxf="1" dxf="1">
    <nc r="AF59">
      <f>IF(TIME(0,AD59,AE59)=0,"",TIME(0,AD59,AE59))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56" sId="1" odxf="1" dxf="1">
    <nc r="AF60">
      <f>IF(TIME(0,AD60,AE60)=0,"",TIME(0,AD60,AE60))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57" sId="1" odxf="1" dxf="1">
    <nc r="AF61">
      <f>IF(TIME(0,AD61,AE61)=0,"",TIME(0,AD61,AE61))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58" sId="1" odxf="1" dxf="1">
    <nc r="AD6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59" sId="1" odxf="1" dxf="1">
    <nc r="AE62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60" sId="1" odxf="1" dxf="1">
    <nc r="AF62">
      <f>IF(TIME(0,AD62,AE62)=0,"",TIME(0,AD62,AE62))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61" sId="1" odxf="1" dxf="1">
    <nc r="AD6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62" sId="1" odxf="1" dxf="1">
    <nc r="AE63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63" sId="1" odxf="1" dxf="1">
    <nc r="AF63">
      <f>IF(TIME(0,AD63,AE63)=0,"",TIME(0,AD63,AE63))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64" sId="1" odxf="1" dxf="1">
    <nc r="AD64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fmt sheetId="1" sqref="AE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65" sId="1" odxf="1" dxf="1">
    <nc r="AF64">
      <f>IF(TIME(0,AD64,AE64)=0,"",TIME(0,AD64,AE64))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66" sId="1" odxf="1" dxf="1">
    <nc r="AF65">
      <f>IF(TIME(0,AD65,AE65)=0,"",TIME(0,AD65,AE65))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67" sId="1" odxf="1" dxf="1">
    <nc r="AF66">
      <f>IF(TIME(0,AD66,AE66)=0,"",TIME(0,AD66,AE66))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68" sId="1" odxf="1" dxf="1">
    <nc r="AD6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69" sId="1" odxf="1" dxf="1">
    <nc r="AE6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0" sId="1" odxf="1" dxf="1">
    <nc r="AF67">
      <f>IF(TIME(0,AD67,AE67)=0,"",TIME(0,AD67,AE67))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71" sId="1" odxf="1" dxf="1">
    <nc r="AD6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2" sId="1" odxf="1" dxf="1">
    <nc r="AE68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3" sId="1" odxf="1" dxf="1">
    <nc r="AF68">
      <f>IF(TIME(0,AD68,AE68)=0,"",TIME(0,AD68,AE68))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74" sId="1" odxf="1" dxf="1">
    <nc r="AD69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5" sId="1" odxf="1" dxf="1">
    <nc r="AE69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6" sId="1" odxf="1" dxf="1">
    <nc r="AF69">
      <f>IF(TIME(0,AD69,AE69)=0,"",TIME(0,AD69,AE69))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F70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D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F71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cc rId="36677" sId="1" odxf="1" dxf="1">
    <nc r="AD72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8" sId="1" odxf="1" dxf="1">
    <nc r="AE72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79" sId="1" odxf="1" dxf="1">
    <nc r="AF72">
      <f>IF(TIME(0,AD72,AE72)=0,"",TIME(0,AD72,AE72))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80" sId="1" odxf="1" dxf="1">
    <nc r="AD7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81" sId="1" odxf="1" dxf="1">
    <nc r="AE73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82" sId="1" odxf="1" dxf="1">
    <nc r="AF73">
      <f>IF(TIME(0,AD73,AE73)=0,"",TIME(0,AD73,AE73))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83" sId="1" odxf="1" dxf="1">
    <nc r="AD74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84" sId="1" odxf="1" dxf="1">
    <nc r="AE74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85" sId="1" odxf="1" dxf="1">
    <nc r="AF74">
      <f>IF(TIME(0,AD74,AE74)=0,"",TIME(0,AD74,AE74))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86" sId="1" odxf="1" dxf="1">
    <nc r="AF75">
      <f>IF(TIME(0,AD75,AE75)=0,"",TIME(0,AD75,AE75))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7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7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87" sId="1" odxf="1" dxf="1">
    <nc r="AF76">
      <f>IF(TIME(0,AD76,AE76)=0,"",TIME(0,AD76,AE76))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88" sId="1" odxf="1" dxf="1">
    <nc r="AD77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89" sId="1" odxf="1" dxf="1">
    <nc r="AE77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90" sId="1" odxf="1" dxf="1">
    <nc r="AF77">
      <f>IF(TIME(0,AD77,AE77)=0,"",TIME(0,AD77,AE77))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91" sId="1" odxf="1" dxf="1">
    <nc r="AD78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92" sId="1" odxf="1" dxf="1">
    <nc r="AE78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93" sId="1" odxf="1" dxf="1">
    <nc r="AF78">
      <f>IF(TIME(0,AD78,AE78)=0,"",TIME(0,AD78,AE78))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94" sId="1" odxf="1" dxf="1">
    <nc r="AD79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95" sId="1" odxf="1" dxf="1">
    <nc r="AE7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696" sId="1" odxf="1" dxf="1">
    <nc r="AF79">
      <f>IF(TIME(0,AD79,AE79)=0,"",TIME(0,AD79,AE79))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97" sId="1" odxf="1" dxf="1">
    <nc r="AF80">
      <f>IF(TIME(0,AD80,AE80)=0,"",TIME(0,AD80,AE80))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8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8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698" sId="1" odxf="1" dxf="1">
    <nc r="AF81">
      <f>IF(TIME(0,AD81,AE81)=0,"",TIME(0,AD81,AE81))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699" sId="1" odxf="1" dxf="1">
    <nc r="AD82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0" sId="1" odxf="1" dxf="1">
    <nc r="AE82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1" sId="1" odxf="1" dxf="1">
    <nc r="AF82">
      <f>IF(TIME(0,AD82,AE82)=0,"",TIME(0,AD82,AE82))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02" sId="1" odxf="1" dxf="1">
    <nc r="AD8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3" sId="1" odxf="1" dxf="1">
    <nc r="AE8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4" sId="1" odxf="1" dxf="1">
    <nc r="AF83">
      <f>IF(TIME(0,AD83,AE83)=0,"",TIME(0,AD83,AE83))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05" sId="1" odxf="1" dxf="1">
    <nc r="AD84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6" sId="1" odxf="1" dxf="1">
    <nc r="AE84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07" sId="1" odxf="1" dxf="1">
    <nc r="AF84">
      <f>IF(TIME(0,AD84,AE84)=0,"",TIME(0,AD84,AE84))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08" sId="1" odxf="1" dxf="1">
    <nc r="AF85">
      <f>IF(TIME(0,AD85,AE85)=0,"",TIME(0,AD85,AE85))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8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8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09" sId="1" odxf="1" dxf="1">
    <nc r="AF86">
      <f>IF(TIME(0,AD86,AE86)=0,"",TIME(0,AD86,AE86))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10" sId="1" odxf="1" dxf="1">
    <nc r="AD8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1" sId="1" odxf="1" dxf="1">
    <nc r="AE87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2" sId="1" odxf="1" dxf="1">
    <nc r="AF87">
      <f>IF(TIME(0,AD87,AE87)=0,"",TIME(0,AD87,AE87))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13" sId="1" odxf="1" dxf="1">
    <nc r="AD88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4" sId="1" odxf="1" dxf="1">
    <nc r="AE8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5" sId="1" odxf="1" dxf="1">
    <nc r="AF88">
      <f>IF(TIME(0,AD88,AE88)=0,"",TIME(0,AD88,AE88))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16" sId="1" odxf="1" dxf="1">
    <nc r="AD89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7" sId="1" odxf="1" dxf="1">
    <nc r="AE89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18" sId="1" odxf="1" dxf="1">
    <nc r="AF89">
      <f>IF(TIME(0,AD89,AE89)=0,"",TIME(0,AD89,AE89))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19" sId="1" odxf="1" dxf="1">
    <nc r="AF90">
      <f>IF(TIME(0,AD90,AE90)=0,"",TIME(0,AD90,AE90))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9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20" sId="1" odxf="1" dxf="1">
    <nc r="AF91">
      <f>IF(TIME(0,AD91,AE91)=0,"",TIME(0,AD91,AE91))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2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92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F9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6721" sId="1" odxf="1" dxf="1">
    <nc r="AD93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2" sId="1" odxf="1" dxf="1">
    <nc r="AE9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3" sId="1" odxf="1" dxf="1">
    <nc r="AF93">
      <f>IF(TIME(0,AD93,AE93)=0,"",TIME(0,AD93,AE93))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24" sId="1" odxf="1" dxf="1">
    <nc r="AD94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5" sId="1" odxf="1" dxf="1">
    <nc r="AE94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6" sId="1" odxf="1" dxf="1">
    <nc r="AF94">
      <f>IF(TIME(0,AD94,AE94)=0,"",TIME(0,AD94,AE94))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27" sId="1" odxf="1" dxf="1">
    <nc r="AD95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8" sId="1" odxf="1" dxf="1">
    <nc r="AE95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29" sId="1" odxf="1" dxf="1">
    <nc r="AF95">
      <f>IF(TIME(0,AD95,AE95)=0,"",TIME(0,AD95,AE95))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9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30" sId="1" odxf="1" dxf="1">
    <nc r="AF96">
      <f>IF(TIME(0,AD96,AE96)=0,"",TIME(0,AD96,AE96))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9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9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31" sId="1" odxf="1" dxf="1">
    <nc r="AF97">
      <f>IF(TIME(0,AD97,AE97)=0,"",TIME(0,AD97,AE97))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32" sId="1" odxf="1" dxf="1">
    <nc r="AD98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33" sId="1" odxf="1" dxf="1">
    <nc r="AE98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34" sId="1" odxf="1" dxf="1">
    <nc r="AF98">
      <f>IF(TIME(0,AD98,AE98)=0,"",TIME(0,AD98,AE98))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35" sId="1" odxf="1" dxf="1">
    <nc r="AD99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36" sId="1" odxf="1" dxf="1">
    <nc r="AE99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37" sId="1" odxf="1" dxf="1">
    <nc r="AF99">
      <f>IF(TIME(0,AD99,AE99)=0,"",TIME(0,AD99,AE99))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38" sId="1" odxf="1" dxf="1">
    <nc r="AD100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39" sId="1" odxf="1" dxf="1">
    <nc r="AE100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40" sId="1" odxf="1" dxf="1">
    <nc r="AF100">
      <f>IF(TIME(0,AD100,AE100)=0,"",TIME(0,AD100,AE100))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0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0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41" sId="1" odxf="1" dxf="1">
    <nc r="AF101">
      <f>IF(TIME(0,AD101,AE101)=0,"",TIME(0,AD101,AE101))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0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0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42" sId="1" odxf="1" dxf="1">
    <nc r="AF102">
      <f>IF(TIME(0,AD102,AE102)=0,"",TIME(0,AD102,AE102))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43" sId="1" odxf="1" dxf="1">
    <nc r="AD103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44" sId="1" odxf="1" dxf="1">
    <nc r="AE103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45" sId="1" odxf="1" dxf="1">
    <nc r="AF103">
      <f>IF(TIME(0,AD103,AE103)=0,"",TIME(0,AD103,AE103))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46" sId="1" odxf="1" dxf="1">
    <nc r="AD104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47" sId="1" odxf="1" dxf="1">
    <nc r="AE104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48" sId="1" odxf="1" dxf="1">
    <nc r="AF104">
      <f>IF(TIME(0,AD104,AE104)=0,"",TIME(0,AD104,AE104))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49" sId="1" odxf="1" dxf="1">
    <nc r="AD105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0" sId="1" odxf="1" dxf="1">
    <nc r="AE105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1" sId="1" odxf="1" dxf="1">
    <nc r="AF105">
      <f>IF(TIME(0,AD105,AE105)=0,"",TIME(0,AD105,AE105))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0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0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52" sId="1" odxf="1" dxf="1">
    <nc r="AF106">
      <f>IF(TIME(0,AD106,AE106)=0,"",TIME(0,AD106,AE106))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0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0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53" sId="1" odxf="1" dxf="1">
    <nc r="AF107">
      <f>IF(TIME(0,AD107,AE107)=0,"",TIME(0,AD107,AE107))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54" sId="1" odxf="1" dxf="1">
    <nc r="AD10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5" sId="1" odxf="1" dxf="1">
    <nc r="AE108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6" sId="1" odxf="1" dxf="1">
    <nc r="AF108">
      <f>IF(TIME(0,AD108,AE108)=0,"",TIME(0,AD108,AE108))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57" sId="1" odxf="1" dxf="1">
    <nc r="AD109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8" sId="1" odxf="1" dxf="1">
    <nc r="AE109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59" sId="1" odxf="1" dxf="1">
    <nc r="AF109">
      <f>IF(TIME(0,AD109,AE109)=0,"",TIME(0,AD109,AE109))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60" sId="1" odxf="1" dxf="1">
    <nc r="AD110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61" sId="1" odxf="1" dxf="1">
    <nc r="AE110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62" sId="1" odxf="1" dxf="1">
    <nc r="AF110">
      <f>IF(TIME(0,AD110,AE110)=0,"",TIME(0,AD110,AE110))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1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1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63" sId="1" odxf="1" dxf="1">
    <nc r="AF111">
      <f>IF(TIME(0,AD111,AE111)=0,"",TIME(0,AD111,AE111))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1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1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64" sId="1" odxf="1" dxf="1">
    <nc r="AF112">
      <f>IF(TIME(0,AD112,AE112)=0,"",TIME(0,AD112,AE112))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65" sId="1" odxf="1" dxf="1">
    <nc r="AD113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66" sId="1" odxf="1" dxf="1">
    <nc r="AE113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67" sId="1" odxf="1" dxf="1">
    <nc r="AF113">
      <f>IF(TIME(0,AD113,AE113)=0,"",TIME(0,AD113,AE113))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68" sId="1" odxf="1" dxf="1">
    <nc r="AD114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69" sId="1" odxf="1" dxf="1">
    <nc r="AE114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70" sId="1" odxf="1" dxf="1">
    <nc r="AF114">
      <f>IF(TIME(0,AD114,AE114)=0,"",TIME(0,AD114,AE114))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71" sId="1" odxf="1" dxf="1">
    <nc r="AD115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72" sId="1" odxf="1" dxf="1">
    <nc r="AE115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73" sId="1" odxf="1" dxf="1">
    <nc r="AF115">
      <f>IF(TIME(0,AD115,AE115)=0,"",TIME(0,AD115,AE115))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1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1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74" sId="1" odxf="1" dxf="1">
    <nc r="AF116">
      <f>IF(TIME(0,AD116,AE116)=0,"",TIME(0,AD116,AE116))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1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1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75" sId="1" odxf="1" dxf="1">
    <nc r="AF117">
      <f>IF(TIME(0,AD117,AE117)=0,"",TIME(0,AD117,AE117))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76" sId="1" odxf="1" dxf="1">
    <nc r="AD118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77" sId="1" odxf="1" dxf="1">
    <nc r="AE118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78" sId="1" odxf="1" dxf="1">
    <nc r="AF118">
      <f>IF(TIME(0,AD118,AE118)=0,"",TIME(0,AD118,AE118))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79" sId="1" odxf="1" dxf="1">
    <nc r="AD119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0" sId="1" odxf="1" dxf="1">
    <nc r="AE119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1" sId="1" odxf="1" dxf="1">
    <nc r="AF119">
      <f>IF(TIME(0,AD119,AE119)=0,"",TIME(0,AD119,AE119))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82" sId="1" odxf="1" dxf="1">
    <nc r="AD120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3" sId="1" odxf="1" dxf="1">
    <nc r="AE120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4" sId="1" odxf="1" dxf="1">
    <nc r="AF120">
      <f>IF(TIME(0,AD120,AE120)=0,"",TIME(0,AD120,AE120))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2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2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85" sId="1" odxf="1" dxf="1">
    <nc r="AF121">
      <f>IF(TIME(0,AD121,AE121)=0,"",TIME(0,AD121,AE121))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2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2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86" sId="1" odxf="1" dxf="1">
    <nc r="AF122">
      <f>IF(TIME(0,AD122,AE122)=0,"",TIME(0,AD122,AE122))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87" sId="1" odxf="1" dxf="1">
    <nc r="AD123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8" sId="1" odxf="1" dxf="1">
    <nc r="AE12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89" sId="1" odxf="1" dxf="1">
    <nc r="AF123">
      <f>IF(TIME(0,AD123,AE123)=0,"",TIME(0,AD123,AE123))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90" sId="1" odxf="1" dxf="1">
    <nc r="AD124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91" sId="1" odxf="1" dxf="1">
    <nc r="AE124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92" sId="1" odxf="1" dxf="1">
    <nc r="AF124">
      <f>IF(TIME(0,AD124,AE124)=0,"",TIME(0,AD124,AE124))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793" sId="1" odxf="1" dxf="1">
    <nc r="AD125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94" sId="1" odxf="1" dxf="1">
    <nc r="AE125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95" sId="1" odxf="1" dxf="1">
    <nc r="AF125">
      <f>IF(TIME(0,AD125,AE125)=0,"",TIME(0,AD125,AE125))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2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2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96" sId="1" odxf="1" dxf="1">
    <nc r="AF126">
      <f>IF(TIME(0,AD126,AE126)=0,"",TIME(0,AD126,AE126))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2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2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797" sId="1" odxf="1" dxf="1">
    <nc r="AF127">
      <f>IF(TIME(0,AD127,AE127)=0,"",TIME(0,AD127,AE127))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28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128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F12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6798" sId="1" odxf="1" dxf="1">
    <nc r="AD12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799" sId="1" odxf="1" dxf="1">
    <nc r="AE129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0" sId="1" odxf="1" dxf="1">
    <nc r="AF129">
      <f>IF(TIME(0,AD129,AE129)=0,"",TIME(0,AD129,AE129))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01" sId="1" odxf="1" dxf="1">
    <nc r="AD13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2" sId="1" odxf="1" dxf="1">
    <nc r="AE130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3" sId="1" odxf="1" dxf="1">
    <nc r="AF130">
      <f>IF(TIME(0,AD130,AE130)=0,"",TIME(0,AD130,AE130))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04" sId="1" odxf="1" dxf="1">
    <nc r="AD131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5" sId="1" odxf="1" dxf="1">
    <nc r="AE131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6" sId="1" odxf="1" dxf="1">
    <nc r="AF131">
      <f>IF(TIME(0,AD131,AE131)=0,"",TIME(0,AD131,AE131))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07" sId="1" odxf="1" dxf="1">
    <nc r="AD13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8" sId="1" odxf="1" dxf="1">
    <nc r="AE132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09" sId="1" odxf="1" dxf="1">
    <nc r="AF132">
      <f>IF(TIME(0,AD132,AE132)=0,"",TIME(0,AD132,AE132))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10" sId="1" odxf="1" dxf="1">
    <nc r="AF133">
      <f>IF(TIME(0,AD133,AE133)=0,"",TIME(0,AD133,AE133))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11" sId="1" odxf="1" dxf="1">
    <nc r="AD13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2" sId="1" odxf="1" dxf="1">
    <nc r="AE13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3" sId="1" odxf="1" dxf="1">
    <nc r="AF134">
      <f>IF(TIME(0,AD134,AE134)=0,"",TIME(0,AD134,AE134))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14" sId="1" odxf="1" dxf="1">
    <nc r="AD135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5" sId="1" odxf="1" dxf="1">
    <nc r="AE13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6" sId="1" odxf="1" dxf="1">
    <nc r="AF135">
      <f>IF(TIME(0,AD135,AE135)=0,"",TIME(0,AD135,AE135))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17" sId="1" odxf="1" dxf="1">
    <nc r="AD136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8" sId="1" odxf="1" dxf="1">
    <nc r="AE136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19" sId="1" odxf="1" dxf="1">
    <nc r="AF136">
      <f>IF(TIME(0,AD136,AE136)=0,"",TIME(0,AD136,AE136))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20" sId="1" odxf="1" dxf="1">
    <nc r="AD13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1" sId="1" odxf="1" dxf="1">
    <nc r="AE137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2" sId="1" odxf="1" dxf="1">
    <nc r="AF137">
      <f>IF(TIME(0,AD137,AE137)=0,"",TIME(0,AD137,AE137))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23" sId="1" odxf="1" dxf="1">
    <nc r="AF138">
      <f>IF(TIME(0,AD138,AE138)=0,"",TIME(0,AD138,AE138))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24" sId="1" odxf="1" dxf="1">
    <nc r="AD139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5" sId="1" odxf="1" dxf="1">
    <nc r="AE139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6" sId="1" odxf="1" dxf="1">
    <nc r="AF139">
      <f>IF(TIME(0,AD139,AE139)=0,"",TIME(0,AD139,AE139))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27" sId="1" odxf="1" dxf="1">
    <nc r="AD140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8" sId="1" odxf="1" dxf="1">
    <nc r="AE140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29" sId="1" odxf="1" dxf="1">
    <nc r="AF140">
      <f>IF(TIME(0,AD140,AE140)=0,"",TIME(0,AD140,AE140))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30" sId="1" odxf="1" dxf="1">
    <nc r="AD141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1" sId="1" odxf="1" dxf="1">
    <nc r="AE141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2" sId="1" odxf="1" dxf="1">
    <nc r="AF141">
      <f>IF(TIME(0,AD141,AE141)=0,"",TIME(0,AD141,AE141))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33" sId="1" odxf="1" dxf="1">
    <nc r="AD14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4" sId="1" odxf="1" dxf="1">
    <nc r="AE14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5" sId="1" odxf="1" dxf="1">
    <nc r="AF142">
      <f>IF(TIME(0,AD142,AE142)=0,"",TIME(0,AD142,AE142))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36" sId="1" odxf="1" dxf="1">
    <nc r="AF143">
      <f>IF(TIME(0,AD143,AE143)=0,"",TIME(0,AD143,AE143))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37" sId="1" odxf="1" dxf="1">
    <nc r="AD14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8" sId="1" odxf="1" dxf="1">
    <nc r="AE144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39" sId="1" odxf="1" dxf="1">
    <nc r="AF144">
      <f>IF(TIME(0,AD144,AE144)=0,"",TIME(0,AD144,AE144))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40" sId="1" odxf="1" dxf="1">
    <nc r="AD14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1" sId="1" odxf="1" dxf="1">
    <nc r="AE145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2" sId="1" odxf="1" dxf="1">
    <nc r="AF145">
      <f>IF(TIME(0,AD145,AE145)=0,"",TIME(0,AD145,AE145))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43" sId="1" odxf="1" dxf="1">
    <nc r="AD146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4" sId="1" odxf="1" dxf="1">
    <nc r="AE146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5" sId="1" odxf="1" dxf="1">
    <nc r="AF146">
      <f>IF(TIME(0,AD146,AE146)=0,"",TIME(0,AD146,AE146))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46" sId="1" odxf="1" dxf="1">
    <nc r="AD14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7" sId="1" odxf="1" dxf="1">
    <nc r="AE147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48" sId="1" odxf="1" dxf="1">
    <nc r="AF147">
      <f>IF(TIME(0,AD147,AE147)=0,"",TIME(0,AD147,AE147))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49" sId="1" odxf="1" dxf="1">
    <nc r="AF148">
      <f>IF(TIME(0,AD148,AE148)=0,"",TIME(0,AD148,AE148))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50" sId="1" odxf="1" dxf="1">
    <nc r="AD149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1" sId="1" odxf="1" dxf="1">
    <nc r="AE149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2" sId="1" odxf="1" dxf="1">
    <nc r="AF149">
      <f>IF(TIME(0,AD149,AE149)=0,"",TIME(0,AD149,AE149))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53" sId="1" odxf="1" dxf="1">
    <nc r="AD15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4" sId="1" odxf="1" dxf="1">
    <nc r="AE150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5" sId="1" odxf="1" dxf="1">
    <nc r="AF150">
      <f>IF(TIME(0,AD150,AE150)=0,"",TIME(0,AD150,AE150))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56" sId="1" odxf="1" dxf="1">
    <nc r="AD151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7" sId="1" odxf="1" dxf="1">
    <nc r="AE151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58" sId="1" odxf="1" dxf="1">
    <nc r="AF151">
      <f>IF(TIME(0,AD151,AE151)=0,"",TIME(0,AD151,AE151))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59" sId="1" odxf="1" dxf="1">
    <nc r="AD15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0" sId="1" odxf="1" dxf="1">
    <nc r="AE152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1" sId="1" odxf="1" dxf="1">
    <nc r="AF152">
      <f>IF(TIME(0,AD152,AE152)=0,"",TIME(0,AD152,AE152))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62" sId="1" odxf="1" dxf="1">
    <nc r="AF153">
      <f>IF(TIME(0,AD153,AE153)=0,"",TIME(0,AD153,AE153))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63" sId="1" odxf="1" dxf="1">
    <nc r="AD154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4" sId="1" odxf="1" dxf="1">
    <nc r="AE154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5" sId="1" odxf="1" dxf="1">
    <nc r="AF154">
      <f>IF(TIME(0,AD154,AE154)=0,"",TIME(0,AD154,AE154))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66" sId="1" odxf="1" dxf="1">
    <nc r="AD155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7" sId="1" odxf="1" dxf="1">
    <nc r="AE155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68" sId="1" odxf="1" dxf="1">
    <nc r="AF155">
      <f>IF(TIME(0,AD155,AE155)=0,"",TIME(0,AD155,AE155))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69" sId="1" odxf="1" dxf="1">
    <nc r="AD156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0" sId="1" odxf="1" dxf="1">
    <nc r="AE156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1" sId="1" odxf="1" dxf="1">
    <nc r="AF156">
      <f>IF(TIME(0,AD156,AE156)=0,"",TIME(0,AD156,AE156))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72" sId="1" odxf="1" dxf="1">
    <nc r="AD157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3" sId="1" odxf="1" dxf="1">
    <nc r="AE157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4" sId="1" odxf="1" dxf="1">
    <nc r="AF157">
      <f>IF(TIME(0,AD157,AE157)=0,"",TIME(0,AD157,AE157))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75" sId="1" odxf="1" dxf="1">
    <nc r="AF158">
      <f>IF(TIME(0,AD158,AE158)=0,"",TIME(0,AD158,AE158))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76" sId="1" odxf="1" dxf="1">
    <nc r="AD15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7" sId="1" odxf="1" dxf="1">
    <nc r="AE159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78" sId="1" odxf="1" dxf="1">
    <nc r="AF159">
      <f>IF(TIME(0,AD159,AE159)=0,"",TIME(0,AD159,AE159))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79" sId="1" odxf="1" dxf="1">
    <nc r="AD16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0" sId="1" odxf="1" dxf="1">
    <nc r="AE160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1" sId="1" odxf="1" dxf="1">
    <nc r="AF160">
      <f>IF(TIME(0,AD160,AE160)=0,"",TIME(0,AD160,AE160))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82" sId="1" odxf="1" dxf="1">
    <nc r="AD161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3" sId="1" odxf="1" dxf="1">
    <nc r="AE161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4" sId="1" odxf="1" dxf="1">
    <nc r="AF161">
      <f>IF(TIME(0,AD161,AE161)=0,"",TIME(0,AD161,AE161))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85" sId="1" odxf="1" dxf="1">
    <nc r="AD16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6" sId="1" odxf="1" dxf="1">
    <nc r="AE162">
      <v>57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87" sId="1" odxf="1" dxf="1">
    <nc r="AF162">
      <f>IF(TIME(0,AD162,AE162)=0,"",TIME(0,AD162,AE162))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888" sId="1" odxf="1" dxf="1">
    <nc r="AF163">
      <f>IF(TIME(0,AD163,AE163)=0,"",TIME(0,AD163,AE163))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89" sId="1" odxf="1" dxf="1">
    <nc r="AD16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0" sId="1" odxf="1" dxf="1">
    <nc r="AE164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1" sId="1" odxf="1" dxf="1">
    <nc r="AF164">
      <f>IF(TIME(0,AD164,AE164)=0,"",TIME(0,AD164,AE164))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92" sId="1" odxf="1" dxf="1">
    <nc r="AD165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3" sId="1" odxf="1" dxf="1">
    <nc r="AE16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4" sId="1" odxf="1" dxf="1">
    <nc r="AF165">
      <f>IF(TIME(0,AD165,AE165)=0,"",TIME(0,AD165,AE165))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95" sId="1" odxf="1" dxf="1">
    <nc r="AD166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6" sId="1" odxf="1" dxf="1">
    <nc r="AE166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7" sId="1" odxf="1" dxf="1">
    <nc r="AF166">
      <f>IF(TIME(0,AD166,AE166)=0,"",TIME(0,AD166,AE166))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898" sId="1" odxf="1" dxf="1">
    <nc r="AD16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899" sId="1" odxf="1" dxf="1">
    <nc r="AE16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0" sId="1" odxf="1" dxf="1">
    <nc r="AF167">
      <f>IF(TIME(0,AD167,AE167)=0,"",TIME(0,AD167,AE167))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01" sId="1" odxf="1" dxf="1">
    <nc r="AF168">
      <f>IF(TIME(0,AD168,AE168)=0,"",TIME(0,AD168,AE168))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02" sId="1" odxf="1" dxf="1">
    <nc r="AD16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3" sId="1" odxf="1" dxf="1">
    <nc r="AE16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4" sId="1" odxf="1" dxf="1">
    <nc r="AF169">
      <f>IF(TIME(0,AD169,AE169)=0,"",TIME(0,AD169,AE169))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05" sId="1" odxf="1" dxf="1">
    <nc r="AD170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6" sId="1" odxf="1" dxf="1">
    <nc r="AE17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7" sId="1" odxf="1" dxf="1">
    <nc r="AF170">
      <f>IF(TIME(0,AD170,AE170)=0,"",TIME(0,AD170,AE170))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08" sId="1" odxf="1" dxf="1">
    <nc r="AD17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09" sId="1" odxf="1" dxf="1">
    <nc r="AE17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0" sId="1" odxf="1" dxf="1">
    <nc r="AF171">
      <f>IF(TIME(0,AD171,AE171)=0,"",TIME(0,AD171,AE171))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11" sId="1" odxf="1" dxf="1">
    <nc r="AD17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2" sId="1" odxf="1" dxf="1">
    <nc r="AE17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3" sId="1" odxf="1" dxf="1">
    <nc r="AF172">
      <f>IF(TIME(0,AD172,AE172)=0,"",TIME(0,AD172,AE172))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14" sId="1" odxf="1" dxf="1">
    <nc r="AF173">
      <f>IF(TIME(0,AD173,AE173)=0,"",TIME(0,AD173,AE173))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15" sId="1" odxf="1" dxf="1">
    <nc r="AD17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6" sId="1" odxf="1" dxf="1">
    <nc r="AE174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7" sId="1" odxf="1" dxf="1">
    <nc r="AF174">
      <f>IF(TIME(0,AD174,AE174)=0,"",TIME(0,AD174,AE174))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18" sId="1" odxf="1" dxf="1">
    <nc r="AD17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19" sId="1" odxf="1" dxf="1">
    <nc r="AE175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0" sId="1" odxf="1" dxf="1">
    <nc r="AF175">
      <f>IF(TIME(0,AD175,AE175)=0,"",TIME(0,AD175,AE175))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21" sId="1" odxf="1" dxf="1">
    <nc r="AD17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2" sId="1" odxf="1" dxf="1">
    <nc r="AE176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3" sId="1" odxf="1" dxf="1">
    <nc r="AF176">
      <f>IF(TIME(0,AD176,AE176)=0,"",TIME(0,AD176,AE176))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24" sId="1" odxf="1" dxf="1">
    <nc r="AD17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5" sId="1" odxf="1" dxf="1">
    <nc r="AE177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6" sId="1" odxf="1" dxf="1">
    <nc r="AF177">
      <f>IF(TIME(0,AD177,AE177)=0,"",TIME(0,AD177,AE177))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27" sId="1" odxf="1" dxf="1">
    <nc r="AF178">
      <f>IF(TIME(0,AD178,AE178)=0,"",TIME(0,AD178,AE178))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28" sId="1" odxf="1" dxf="1">
    <nc r="AD17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29" sId="1" odxf="1" dxf="1">
    <nc r="AE179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0" sId="1" odxf="1" dxf="1">
    <nc r="AF179">
      <f>IF(TIME(0,AD179,AE179)=0,"",TIME(0,AD179,AE179))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31" sId="1" odxf="1" dxf="1">
    <nc r="AD180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2" sId="1" odxf="1" dxf="1">
    <nc r="AE18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3" sId="1" odxf="1" dxf="1">
    <nc r="AF180">
      <f>IF(TIME(0,AD180,AE180)=0,"",TIME(0,AD180,AE180))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34" sId="1" odxf="1" dxf="1">
    <nc r="AD18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5" sId="1" odxf="1" dxf="1">
    <nc r="AE18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6" sId="1" odxf="1" dxf="1">
    <nc r="AF181">
      <f>IF(TIME(0,AD181,AE181)=0,"",TIME(0,AD181,AE181))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37" sId="1" odxf="1" dxf="1">
    <nc r="AD18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8" sId="1" odxf="1" dxf="1">
    <nc r="AE18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39" sId="1" odxf="1" dxf="1">
    <nc r="AF182">
      <f>IF(TIME(0,AD182,AE182)=0,"",TIME(0,AD182,AE182))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40" sId="1" odxf="1" dxf="1">
    <nc r="AF183">
      <f>IF(TIME(0,AD183,AE183)=0,"",TIME(0,AD183,AE183))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41" sId="1" odxf="1" dxf="1">
    <nc r="AD18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2" sId="1" odxf="1" dxf="1">
    <nc r="AE184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3" sId="1" odxf="1" dxf="1">
    <nc r="AF184">
      <f>IF(TIME(0,AD184,AE184)=0,"",TIME(0,AD184,AE184))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44" sId="1" odxf="1" dxf="1">
    <nc r="AD185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5" sId="1" odxf="1" dxf="1">
    <nc r="AE18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6" sId="1" odxf="1" dxf="1">
    <nc r="AF185">
      <f>IF(TIME(0,AD185,AE185)=0,"",TIME(0,AD185,AE185))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47" sId="1" odxf="1" dxf="1">
    <nc r="AD186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8" sId="1" odxf="1" dxf="1">
    <nc r="AE186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49" sId="1" odxf="1" dxf="1">
    <nc r="AF186">
      <f>IF(TIME(0,AD186,AE186)=0,"",TIME(0,AD186,AE186))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50" sId="1" odxf="1" dxf="1">
    <nc r="AD18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1" sId="1" odxf="1" dxf="1">
    <nc r="AE187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2" sId="1" odxf="1" dxf="1">
    <nc r="AF187">
      <f>IF(TIME(0,AD187,AE187)=0,"",TIME(0,AD187,AE187))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53" sId="1" odxf="1" dxf="1">
    <nc r="AF188">
      <f>IF(TIME(0,AD188,AE188)=0,"",TIME(0,AD188,AE188))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54" sId="1" odxf="1" dxf="1">
    <nc r="AD18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5" sId="1" odxf="1" dxf="1">
    <nc r="AE189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6" sId="1" odxf="1" dxf="1">
    <nc r="AF189">
      <f>IF(TIME(0,AD189,AE189)=0,"",TIME(0,AD189,AE189))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57" sId="1" odxf="1" dxf="1">
    <nc r="AD190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8" sId="1" odxf="1" dxf="1">
    <nc r="AE19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59" sId="1" odxf="1" dxf="1">
    <nc r="AF190">
      <f>IF(TIME(0,AD190,AE190)=0,"",TIME(0,AD190,AE190))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60" sId="1" odxf="1" dxf="1">
    <nc r="AD191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1" sId="1" odxf="1" dxf="1">
    <nc r="AE19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2" sId="1" odxf="1" dxf="1">
    <nc r="AF191">
      <f>IF(TIME(0,AD191,AE191)=0,"",TIME(0,AD191,AE191))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63" sId="1" odxf="1" dxf="1">
    <nc r="AD19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4" sId="1" odxf="1" dxf="1">
    <nc r="AE192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5" sId="1" odxf="1" dxf="1">
    <nc r="AF192">
      <f>IF(TIME(0,AD192,AE192)=0,"",TIME(0,AD192,AE192))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9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9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66" sId="1" odxf="1" dxf="1">
    <nc r="AF193">
      <f>IF(TIME(0,AD193,AE193)=0,"",TIME(0,AD193,AE193))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67" sId="1" odxf="1" dxf="1">
    <nc r="AD19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8" sId="1" odxf="1" dxf="1">
    <nc r="AE194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69" sId="1" odxf="1" dxf="1">
    <nc r="AF194">
      <f>IF(TIME(0,AD194,AE194)=0,"",TIME(0,AD194,AE194))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70" sId="1" odxf="1" dxf="1">
    <nc r="AD19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1" sId="1" odxf="1" dxf="1">
    <nc r="AE195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2" sId="1" odxf="1" dxf="1">
    <nc r="AF195">
      <f>IF(TIME(0,AD195,AE195)=0,"",TIME(0,AD195,AE195))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73" sId="1" odxf="1" dxf="1">
    <nc r="AD196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4" sId="1" odxf="1" dxf="1">
    <nc r="AE196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5" sId="1" odxf="1" dxf="1">
    <nc r="AF196">
      <f>IF(TIME(0,AD196,AE196)=0,"",TIME(0,AD196,AE196))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76" sId="1" odxf="1" dxf="1">
    <nc r="AD197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7" sId="1" odxf="1" dxf="1">
    <nc r="AE19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78" sId="1" odxf="1" dxf="1">
    <nc r="AF197">
      <f>IF(TIME(0,AD197,AE197)=0,"",TIME(0,AD197,AE197))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19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19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79" sId="1" odxf="1" dxf="1">
    <nc r="AF198">
      <f>IF(TIME(0,AD198,AE198)=0,"",TIME(0,AD198,AE198))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80" sId="1" odxf="1" dxf="1">
    <nc r="AD199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1" sId="1" odxf="1" dxf="1">
    <nc r="AE19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2" sId="1" odxf="1" dxf="1">
    <nc r="AF199">
      <f>IF(TIME(0,AD199,AE199)=0,"",TIME(0,AD199,AE199))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83" sId="1" odxf="1" dxf="1">
    <nc r="AD20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4" sId="1" odxf="1" dxf="1">
    <nc r="AE200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5" sId="1" odxf="1" dxf="1">
    <nc r="AF200">
      <f>IF(TIME(0,AD200,AE200)=0,"",TIME(0,AD200,AE200))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86" sId="1" odxf="1" dxf="1">
    <nc r="AD20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7" sId="1" odxf="1" dxf="1">
    <nc r="AE20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88" sId="1" odxf="1" dxf="1">
    <nc r="AF201">
      <f>IF(TIME(0,AD201,AE201)=0,"",TIME(0,AD201,AE201))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89" sId="1" odxf="1" dxf="1">
    <nc r="AD20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0" sId="1" odxf="1" dxf="1">
    <nc r="AE20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1" sId="1" odxf="1" dxf="1">
    <nc r="AF202">
      <f>IF(TIME(0,AD202,AE202)=0,"",TIME(0,AD202,AE202))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0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0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6992" sId="1" odxf="1" dxf="1">
    <nc r="AF203">
      <f>IF(TIME(0,AD203,AE203)=0,"",TIME(0,AD203,AE203))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93" sId="1" odxf="1" dxf="1">
    <nc r="AD20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4" sId="1" odxf="1" dxf="1">
    <nc r="AE204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5" sId="1" odxf="1" dxf="1">
    <nc r="AF204">
      <f>IF(TIME(0,AD204,AE204)=0,"",TIME(0,AD204,AE204))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96" sId="1" odxf="1" dxf="1">
    <nc r="AD20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7" sId="1" odxf="1" dxf="1">
    <nc r="AE205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6998" sId="1" odxf="1" dxf="1">
    <nc r="AF205">
      <f>IF(TIME(0,AD205,AE205)=0,"",TIME(0,AD205,AE205))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6999" sId="1" odxf="1" dxf="1">
    <nc r="AD206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0" sId="1" odxf="1" dxf="1">
    <nc r="AE206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1" sId="1" odxf="1" dxf="1">
    <nc r="AF206">
      <f>IF(TIME(0,AD206,AE206)=0,"",TIME(0,AD206,AE206))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02" sId="1" odxf="1" dxf="1">
    <nc r="AD207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3" sId="1" odxf="1" dxf="1">
    <nc r="AE207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4" sId="1" odxf="1" dxf="1">
    <nc r="AF207">
      <f>IF(TIME(0,AD207,AE207)=0,"",TIME(0,AD207,AE207))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0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0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05" sId="1" odxf="1" dxf="1">
    <nc r="AF208">
      <f>IF(TIME(0,AD208,AE208)=0,"",TIME(0,AD208,AE208))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06" sId="1" odxf="1" dxf="1">
    <nc r="AD20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7" sId="1" odxf="1" dxf="1">
    <nc r="AE209">
      <v>38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08" sId="1" odxf="1" dxf="1">
    <nc r="AF209">
      <f>IF(TIME(0,AD209,AE209)=0,"",TIME(0,AD209,AE209))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09" sId="1" odxf="1" dxf="1">
    <nc r="AD210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0" sId="1" odxf="1" dxf="1">
    <nc r="AE21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1" sId="1" odxf="1" dxf="1">
    <nc r="AF210">
      <f>IF(TIME(0,AD210,AE210)=0,"",TIME(0,AD210,AE210))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12" sId="1" odxf="1" dxf="1">
    <nc r="AD211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3" sId="1" odxf="1" dxf="1">
    <nc r="AE211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4" sId="1" odxf="1" dxf="1">
    <nc r="AF211">
      <f>IF(TIME(0,AD211,AE211)=0,"",TIME(0,AD211,AE211))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15" sId="1" odxf="1" dxf="1">
    <nc r="AD212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6" sId="1" odxf="1" dxf="1">
    <nc r="AE212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17" sId="1" odxf="1" dxf="1">
    <nc r="AF212">
      <f>IF(TIME(0,AD212,AE212)=0,"",TIME(0,AD212,AE212))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1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18" sId="1" odxf="1" dxf="1">
    <nc r="AF213">
      <f>IF(TIME(0,AD213,AE213)=0,"",TIME(0,AD213,AE213))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19" sId="1" odxf="1" dxf="1">
    <nc r="AD21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0" sId="1" odxf="1" dxf="1">
    <nc r="AE214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1" sId="1" odxf="1" dxf="1">
    <nc r="AF214">
      <f>IF(TIME(0,AD214,AE214)=0,"",TIME(0,AD214,AE214))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22" sId="1" odxf="1" dxf="1">
    <nc r="AD21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3" sId="1" odxf="1" dxf="1">
    <nc r="AE215">
      <v>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4" sId="1" odxf="1" dxf="1">
    <nc r="AF215">
      <f>IF(TIME(0,AD215,AE215)=0,"",TIME(0,AD215,AE215))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25" sId="1" odxf="1" dxf="1">
    <nc r="AD21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6" sId="1" odxf="1" dxf="1">
    <nc r="AE216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7" sId="1" odxf="1" dxf="1">
    <nc r="AF216">
      <f>IF(TIME(0,AD216,AE216)=0,"",TIME(0,AD216,AE216))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28" sId="1" odxf="1" dxf="1">
    <nc r="AD217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29" sId="1" odxf="1" dxf="1">
    <nc r="AE217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0" sId="1" odxf="1" dxf="1">
    <nc r="AF217">
      <f>IF(TIME(0,AD217,AE217)=0,"",TIME(0,AD217,AE217))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1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31" sId="1" odxf="1" dxf="1">
    <nc r="AF218">
      <f>IF(TIME(0,AD218,AE218)=0,"",TIME(0,AD218,AE218))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32" sId="1" odxf="1" dxf="1">
    <nc r="AD219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3" sId="1" odxf="1" dxf="1">
    <nc r="AE219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4" sId="1" odxf="1" dxf="1">
    <nc r="AF219">
      <f>IF(TIME(0,AD219,AE219)=0,"",TIME(0,AD219,AE219))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35" sId="1" odxf="1" dxf="1">
    <nc r="AD220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6" sId="1" odxf="1" dxf="1">
    <nc r="AE220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7" sId="1" odxf="1" dxf="1">
    <nc r="AF220">
      <f>IF(TIME(0,AD220,AE220)=0,"",TIME(0,AD220,AE220))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38" sId="1" odxf="1" dxf="1">
    <nc r="AD221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39" sId="1" odxf="1" dxf="1">
    <nc r="AE22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0" sId="1" odxf="1" dxf="1">
    <nc r="AF221">
      <f>IF(TIME(0,AD221,AE221)=0,"",TIME(0,AD221,AE221))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41" sId="1" odxf="1" dxf="1">
    <nc r="AD222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2" sId="1" odxf="1" dxf="1">
    <nc r="AE22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3" sId="1" odxf="1" dxf="1">
    <nc r="AF222">
      <f>IF(TIME(0,AD222,AE222)=0,"",TIME(0,AD222,AE222))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2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44" sId="1" odxf="1" dxf="1">
    <nc r="AF223">
      <f>IF(TIME(0,AD223,AE223)=0,"",TIME(0,AD223,AE223))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45" sId="1" odxf="1" dxf="1">
    <nc r="AD224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6" sId="1" odxf="1" dxf="1">
    <nc r="AE224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7" sId="1" odxf="1" dxf="1">
    <nc r="AF224">
      <f>IF(TIME(0,AD224,AE224)=0,"",TIME(0,AD224,AE224))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48" sId="1" odxf="1" dxf="1">
    <nc r="AD225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49" sId="1" odxf="1" dxf="1">
    <nc r="AE225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0" sId="1" odxf="1" dxf="1">
    <nc r="AF225">
      <f>IF(TIME(0,AD225,AE225)=0,"",TIME(0,AD225,AE225))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51" sId="1" odxf="1" dxf="1">
    <nc r="AD226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2" sId="1" odxf="1" dxf="1">
    <nc r="AE226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3" sId="1" odxf="1" dxf="1">
    <nc r="AF226">
      <f>IF(TIME(0,AD226,AE226)=0,"",TIME(0,AD226,AE226))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54" sId="1" odxf="1" dxf="1">
    <nc r="AD22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5" sId="1" odxf="1" dxf="1">
    <nc r="AE227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6" sId="1" odxf="1" dxf="1">
    <nc r="AF227">
      <f>IF(TIME(0,AD227,AE227)=0,"",TIME(0,AD227,AE227))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2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57" sId="1" odxf="1" dxf="1">
    <nc r="AF228">
      <f>IF(TIME(0,AD228,AE228)=0,"",TIME(0,AD228,AE228))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58" sId="1" odxf="1" dxf="1">
    <nc r="AD229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59" sId="1" odxf="1" dxf="1">
    <nc r="AE22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0" sId="1" odxf="1" dxf="1">
    <nc r="AF229">
      <f>IF(TIME(0,AD229,AE229)=0,"",TIME(0,AD229,AE229))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61" sId="1" odxf="1" dxf="1">
    <nc r="AD230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2" sId="1" odxf="1" dxf="1">
    <nc r="AE230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3" sId="1" odxf="1" dxf="1">
    <nc r="AF230">
      <f>IF(TIME(0,AD230,AE230)=0,"",TIME(0,AD230,AE230))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64" sId="1" odxf="1" dxf="1">
    <nc r="AD231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5" sId="1" odxf="1" dxf="1">
    <nc r="AE231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6" sId="1" odxf="1" dxf="1">
    <nc r="AF231">
      <f>IF(TIME(0,AD231,AE231)=0,"",TIME(0,AD231,AE231))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67" sId="1" odxf="1" dxf="1">
    <nc r="AD23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8" sId="1" odxf="1" dxf="1">
    <nc r="AE232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69" sId="1" odxf="1" dxf="1">
    <nc r="AF232">
      <f>IF(TIME(0,AD232,AE232)=0,"",TIME(0,AD232,AE232))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70" sId="1" odxf="1" dxf="1">
    <nc r="AF233">
      <f>IF(TIME(0,AD233,AE233)=0,"",TIME(0,AD233,AE233))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71" sId="1" odxf="1" dxf="1">
    <nc r="AD234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2" sId="1" odxf="1" dxf="1">
    <nc r="AE234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3" sId="1" odxf="1" dxf="1">
    <nc r="AF234">
      <f>IF(TIME(0,AD234,AE234)=0,"",TIME(0,AD234,AE234))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74" sId="1" odxf="1" dxf="1">
    <nc r="AD23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5" sId="1" odxf="1" dxf="1">
    <nc r="AE23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6" sId="1" odxf="1" dxf="1">
    <nc r="AF235">
      <f>IF(TIME(0,AD235,AE235)=0,"",TIME(0,AD235,AE235))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77" sId="1" odxf="1" dxf="1">
    <nc r="AD23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8" sId="1" odxf="1" dxf="1">
    <nc r="AE236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79" sId="1" odxf="1" dxf="1">
    <nc r="AF236">
      <f>IF(TIME(0,AD236,AE236)=0,"",TIME(0,AD236,AE236))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80" sId="1" odxf="1" dxf="1">
    <nc r="AD237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1" sId="1" odxf="1" dxf="1">
    <nc r="AE237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2" sId="1" odxf="1" dxf="1">
    <nc r="AF237">
      <f>IF(TIME(0,AD237,AE237)=0,"",TIME(0,AD237,AE237))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83" sId="1" odxf="1" dxf="1">
    <nc r="AF238">
      <f>IF(TIME(0,AD238,AE238)=0,"",TIME(0,AD238,AE238))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84" sId="1" odxf="1" dxf="1">
    <nc r="AD239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5" sId="1" odxf="1" dxf="1">
    <nc r="AE239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6" sId="1" odxf="1" dxf="1">
    <nc r="AF239">
      <f>IF(TIME(0,AD239,AE239)=0,"",TIME(0,AD239,AE239))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87" sId="1" odxf="1" dxf="1">
    <nc r="AD240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8" sId="1" odxf="1" dxf="1">
    <nc r="AE240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89" sId="1" odxf="1" dxf="1">
    <nc r="AF240">
      <f>IF(TIME(0,AD240,AE240)=0,"",TIME(0,AD240,AE240))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90" sId="1" odxf="1" dxf="1">
    <nc r="AD241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1" sId="1" odxf="1" dxf="1">
    <nc r="AE241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2" sId="1" odxf="1" dxf="1">
    <nc r="AF241">
      <f>IF(TIME(0,AD241,AE241)=0,"",TIME(0,AD241,AE241))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93" sId="1" odxf="1" dxf="1">
    <nc r="AD24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4" sId="1" odxf="1" dxf="1">
    <nc r="AE242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5" sId="1" odxf="1" dxf="1">
    <nc r="AF242">
      <f>IF(TIME(0,AD242,AE242)=0,"",TIME(0,AD242,AE242))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096" sId="1" odxf="1" dxf="1">
    <nc r="AF243">
      <f>IF(TIME(0,AD243,AE243)=0,"",TIME(0,AD243,AE243))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097" sId="1" odxf="1" dxf="1">
    <nc r="AD24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8" sId="1" odxf="1" dxf="1">
    <nc r="AE244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099" sId="1" odxf="1" dxf="1">
    <nc r="AF244">
      <f>IF(TIME(0,AD244,AE244)=0,"",TIME(0,AD244,AE244))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00" sId="1" odxf="1" dxf="1">
    <nc r="AD24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1" sId="1" odxf="1" dxf="1">
    <nc r="AE245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2" sId="1" odxf="1" dxf="1">
    <nc r="AF245">
      <f>IF(TIME(0,AD245,AE245)=0,"",TIME(0,AD245,AE245))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03" sId="1" odxf="1" dxf="1">
    <nc r="AD246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4" sId="1" odxf="1" dxf="1">
    <nc r="AE246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5" sId="1" odxf="1" dxf="1">
    <nc r="AF246">
      <f>IF(TIME(0,AD246,AE246)=0,"",TIME(0,AD246,AE246))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06" sId="1" odxf="1" dxf="1">
    <nc r="AD247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7" sId="1" odxf="1" dxf="1">
    <nc r="AE247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08" sId="1" odxf="1" dxf="1">
    <nc r="AF247">
      <f>IF(TIME(0,AD247,AE247)=0,"",TIME(0,AD247,AE247))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09" sId="1" odxf="1" dxf="1">
    <nc r="AF248">
      <f>IF(TIME(0,AD248,AE248)=0,"",TIME(0,AD248,AE248))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10" sId="1" odxf="1" dxf="1">
    <nc r="AD24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1" sId="1" odxf="1" dxf="1">
    <nc r="AE249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2" sId="1" odxf="1" dxf="1">
    <nc r="AF249">
      <f>IF(TIME(0,AD249,AE249)=0,"",TIME(0,AD249,AE249))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13" sId="1" odxf="1" dxf="1">
    <nc r="AD250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4" sId="1" odxf="1" dxf="1">
    <nc r="AE250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5" sId="1" odxf="1" dxf="1">
    <nc r="AF250">
      <f>IF(TIME(0,AD250,AE250)=0,"",TIME(0,AD250,AE250))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16" sId="1" odxf="1" dxf="1">
    <nc r="AD251">
      <v>38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7" sId="1" odxf="1" dxf="1">
    <nc r="AE251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18" sId="1" odxf="1" dxf="1">
    <nc r="AF251">
      <f>IF(TIME(0,AD251,AE251)=0,"",TIME(0,AD251,AE251))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19" sId="1" odxf="1" dxf="1">
    <nc r="AD252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0" sId="1" odxf="1" dxf="1">
    <nc r="AE252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1" sId="1" odxf="1" dxf="1">
    <nc r="AF252">
      <f>IF(TIME(0,AD252,AE252)=0,"",TIME(0,AD252,AE252))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22" sId="1" odxf="1" dxf="1">
    <nc r="AF253">
      <f>IF(TIME(0,AD253,AE253)=0,"",TIME(0,AD253,AE253))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23" sId="1" odxf="1" dxf="1">
    <nc r="AD25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4" sId="1" odxf="1" dxf="1">
    <nc r="AE25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5" sId="1" odxf="1" dxf="1">
    <nc r="AF254">
      <f>IF(TIME(0,AD254,AE254)=0,"",TIME(0,AD254,AE254))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26" sId="1" odxf="1" dxf="1">
    <nc r="AD255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7" sId="1" odxf="1" dxf="1">
    <nc r="AE255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28" sId="1" odxf="1" dxf="1">
    <nc r="AF255">
      <f>IF(TIME(0,AD255,AE255)=0,"",TIME(0,AD255,AE255))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29" sId="1" odxf="1" dxf="1">
    <nc r="AD256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0" sId="1" odxf="1" dxf="1">
    <nc r="AE256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1" sId="1" odxf="1" dxf="1">
    <nc r="AF256">
      <f>IF(TIME(0,AD256,AE256)=0,"",TIME(0,AD256,AE256))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32" sId="1" odxf="1" dxf="1">
    <nc r="AD25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3" sId="1" odxf="1" dxf="1">
    <nc r="AE257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4" sId="1" odxf="1" dxf="1">
    <nc r="AF257">
      <f>IF(TIME(0,AD257,AE257)=0,"",TIME(0,AD257,AE257))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35" sId="1" odxf="1" dxf="1">
    <nc r="AF258">
      <f>IF(TIME(0,AD258,AE258)=0,"",TIME(0,AD258,AE258))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36" sId="1" odxf="1" dxf="1">
    <nc r="AD259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7" sId="1" odxf="1" dxf="1">
    <nc r="AE259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38" sId="1" odxf="1" dxf="1">
    <nc r="AF259">
      <f>IF(TIME(0,AD259,AE259)=0,"",TIME(0,AD259,AE259))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39" sId="1" odxf="1" dxf="1">
    <nc r="AD260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0" sId="1" odxf="1" dxf="1">
    <nc r="AE260">
      <v>57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1" sId="1" odxf="1" dxf="1">
    <nc r="AF260">
      <f>IF(TIME(0,AD260,AE260)=0,"",TIME(0,AD260,AE260))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42" sId="1" odxf="1" dxf="1">
    <nc r="AD261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3" sId="1" odxf="1" dxf="1">
    <nc r="AE261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4" sId="1" odxf="1" dxf="1">
    <nc r="AF261">
      <f>IF(TIME(0,AD261,AE261)=0,"",TIME(0,AD261,AE261))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45" sId="1" odxf="1" dxf="1">
    <nc r="AD262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6" sId="1" odxf="1" dxf="1">
    <nc r="AE262">
      <v>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47" sId="1" odxf="1" dxf="1">
    <nc r="AF262">
      <f>IF(TIME(0,AD262,AE262)=0,"",TIME(0,AD262,AE262))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48" sId="1" odxf="1" dxf="1">
    <nc r="AF263">
      <f>IF(TIME(0,AD263,AE263)=0,"",TIME(0,AD263,AE263))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49" sId="1" odxf="1" dxf="1">
    <nc r="AD264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0" sId="1" odxf="1" dxf="1">
    <nc r="AE264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1" sId="1" odxf="1" dxf="1">
    <nc r="AF264">
      <f>IF(TIME(0,AD264,AE264)=0,"",TIME(0,AD264,AE264))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52" sId="1" odxf="1" dxf="1">
    <nc r="AD265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3" sId="1" odxf="1" dxf="1">
    <nc r="AE265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4" sId="1" odxf="1" dxf="1">
    <nc r="AF265">
      <f>IF(TIME(0,AD265,AE265)=0,"",TIME(0,AD265,AE265))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55" sId="1" odxf="1" dxf="1">
    <nc r="AD266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6" sId="1" odxf="1" dxf="1">
    <nc r="AE26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7" sId="1" odxf="1" dxf="1">
    <nc r="AF266">
      <f>IF(TIME(0,AD266,AE266)=0,"",TIME(0,AD266,AE266))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58" sId="1" odxf="1" dxf="1">
    <nc r="AD26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59" sId="1" odxf="1" dxf="1">
    <nc r="AE267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60" sId="1" odxf="1" dxf="1">
    <nc r="AF267">
      <f>IF(TIME(0,AD267,AE267)=0,"",TIME(0,AD267,AE267))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6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1" sId="1" odxf="1" dxf="1">
    <nc r="AF268">
      <f>IF(TIME(0,AD268,AE268)=0,"",TIME(0,AD268,AE268))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6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6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2" sId="1" odxf="1" dxf="1">
    <nc r="AF269">
      <f>IF(TIME(0,AD269,AE269)=0,"",TIME(0,AD269,AE269))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3" sId="1" odxf="1" dxf="1">
    <nc r="AF270">
      <f>IF(TIME(0,AD270,AE270)=0,"",TIME(0,AD270,AE270))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7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4" sId="1" odxf="1" dxf="1">
    <nc r="AF271">
      <f>IF(TIME(0,AD271,AE271)=0,"",TIME(0,AD271,AE271))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7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7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5" sId="1" odxf="1" dxf="1">
    <nc r="AF272">
      <f>IF(TIME(0,AD272,AE272)=0,"",TIME(0,AD272,AE272))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7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66" sId="1" odxf="1" dxf="1">
    <nc r="AF273">
      <f>IF(TIME(0,AD273,AE273)=0,"",TIME(0,AD273,AE273))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67" sId="1" odxf="1" dxf="1">
    <nc r="AD274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68" sId="1" odxf="1" dxf="1">
    <nc r="AE274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69" sId="1" odxf="1" dxf="1">
    <nc r="AF274">
      <f>IF(TIME(0,AD274,AE274)=0,"",TIME(0,AD274,AE274))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70" sId="1" odxf="1" dxf="1">
    <nc r="AD275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1" sId="1" odxf="1" dxf="1">
    <nc r="AE275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2" sId="1" odxf="1" dxf="1">
    <nc r="AF275">
      <f>IF(TIME(0,AD275,AE275)=0,"",TIME(0,AD275,AE275))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73" sId="1" odxf="1" dxf="1">
    <nc r="AD276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4" sId="1" odxf="1" dxf="1">
    <nc r="AE276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5" sId="1" odxf="1" dxf="1">
    <nc r="AF276">
      <f>IF(TIME(0,AD276,AE276)=0,"",TIME(0,AD276,AE276))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76" sId="1" odxf="1" dxf="1">
    <nc r="AD277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7" sId="1" odxf="1" dxf="1">
    <nc r="AE277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78" sId="1" odxf="1" dxf="1">
    <nc r="AF277">
      <f>IF(TIME(0,AD277,AE277)=0,"",TIME(0,AD277,AE277))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7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79" sId="1" odxf="1" dxf="1">
    <nc r="AF278">
      <f>IF(TIME(0,AD278,AE278)=0,"",TIME(0,AD278,AE278))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80" sId="1" odxf="1" dxf="1">
    <nc r="AD27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1" sId="1" odxf="1" dxf="1">
    <nc r="AE279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2" sId="1" odxf="1" dxf="1">
    <nc r="AF279">
      <f>IF(TIME(0,AD279,AE279)=0,"",TIME(0,AD279,AE279))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83" sId="1" odxf="1" dxf="1">
    <nc r="AD280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4" sId="1" odxf="1" dxf="1">
    <nc r="AE280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5" sId="1" odxf="1" dxf="1">
    <nc r="AF280">
      <f>IF(TIME(0,AD280,AE280)=0,"",TIME(0,AD280,AE280))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86" sId="1" odxf="1" dxf="1">
    <nc r="AD281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7" sId="1" odxf="1" dxf="1">
    <nc r="AE28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88" sId="1" odxf="1" dxf="1">
    <nc r="AF281">
      <f>IF(TIME(0,AD281,AE281)=0,"",TIME(0,AD281,AE281))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89" sId="1" odxf="1" dxf="1">
    <nc r="AD282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0" sId="1" odxf="1" dxf="1">
    <nc r="AE282">
      <v>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1" sId="1" odxf="1" dxf="1">
    <nc r="AF282">
      <f>IF(TIME(0,AD282,AE282)=0,"",TIME(0,AD282,AE282))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8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192" sId="1" odxf="1" dxf="1">
    <nc r="AF283">
      <f>IF(TIME(0,AD283,AE283)=0,"",TIME(0,AD283,AE283))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93" sId="1" odxf="1" dxf="1">
    <nc r="AD28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4" sId="1" odxf="1" dxf="1">
    <nc r="AE284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5" sId="1" odxf="1" dxf="1">
    <nc r="AF284">
      <f>IF(TIME(0,AD284,AE284)=0,"",TIME(0,AD284,AE284))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96" sId="1" odxf="1" dxf="1">
    <nc r="AD285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7" sId="1" odxf="1" dxf="1">
    <nc r="AE28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198" sId="1" odxf="1" dxf="1">
    <nc r="AF285">
      <f>IF(TIME(0,AD285,AE285)=0,"",TIME(0,AD285,AE285))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199" sId="1" odxf="1" dxf="1">
    <nc r="AD286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0" sId="1" odxf="1" dxf="1">
    <nc r="AE286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1" sId="1" odxf="1" dxf="1">
    <nc r="AF286">
      <f>IF(TIME(0,AD286,AE286)=0,"",TIME(0,AD286,AE286))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02" sId="1" odxf="1" dxf="1">
    <nc r="AD28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3" sId="1" odxf="1" dxf="1">
    <nc r="AE287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4" sId="1" odxf="1" dxf="1">
    <nc r="AF287">
      <f>IF(TIME(0,AD287,AE287)=0,"",TIME(0,AD287,AE287))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28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205" sId="1" odxf="1" dxf="1">
    <nc r="AF288">
      <f>IF(TIME(0,AD288,AE288)=0,"",TIME(0,AD288,AE288))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289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289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F289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7206" sId="1" odxf="1" dxf="1">
    <nc r="AD290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7" sId="1" odxf="1" dxf="1">
    <nc r="AE290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08" sId="1" odxf="1" dxf="1">
    <nc r="AF290">
      <f>IF(TIME(0,AD290,AE290)=0,"",TIME(0,AD290,AE290))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09" sId="1" odxf="1" dxf="1">
    <nc r="AD29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0" sId="1" odxf="1" dxf="1">
    <nc r="AE29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1" sId="1" odxf="1" dxf="1">
    <nc r="AF291">
      <f>IF(TIME(0,AD291,AE291)=0,"",TIME(0,AD291,AE291))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12" sId="1" odxf="1" dxf="1">
    <nc r="AD292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3" sId="1" odxf="1" dxf="1">
    <nc r="AE292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4" sId="1" odxf="1" dxf="1">
    <nc r="AF292">
      <f>IF(TIME(0,AD292,AE292)=0,"",TIME(0,AD292,AE292))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15" sId="1" odxf="1" dxf="1">
    <nc r="AD29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6" sId="1" odxf="1" dxf="1">
    <nc r="AE293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7" sId="1" odxf="1" dxf="1">
    <nc r="AF293">
      <f>IF(TIME(0,AD293,AE293)=0,"",TIME(0,AD293,AE293))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18" sId="1" odxf="1" dxf="1">
    <nc r="AD294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19" sId="1" odxf="1" dxf="1">
    <nc r="AE294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0" sId="1" odxf="1" dxf="1">
    <nc r="AF294">
      <f>IF(TIME(0,AD294,AE294)=0,"",TIME(0,AD294,AE294))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21" sId="1" odxf="1" dxf="1">
    <nc r="AD29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2" sId="1" odxf="1" dxf="1">
    <nc r="AE295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3" sId="1" odxf="1" dxf="1">
    <nc r="AF295">
      <f>IF(TIME(0,AD295,AE295)=0,"",TIME(0,AD295,AE295))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24" sId="1" odxf="1" dxf="1">
    <nc r="AD296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5" sId="1" odxf="1" dxf="1">
    <nc r="AE296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6" sId="1" odxf="1" dxf="1">
    <nc r="AF296">
      <f>IF(TIME(0,AD296,AE296)=0,"",TIME(0,AD296,AE296))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27" sId="1" odxf="1" dxf="1">
    <nc r="AD297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8" sId="1" odxf="1" dxf="1">
    <nc r="AE297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29" sId="1" odxf="1" dxf="1">
    <nc r="AF297">
      <f>IF(TIME(0,AD297,AE297)=0,"",TIME(0,AD297,AE297))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30" sId="1" odxf="1" dxf="1">
    <nc r="AD298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1" sId="1" odxf="1" dxf="1">
    <nc r="AE298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2" sId="1" odxf="1" dxf="1">
    <nc r="AF298">
      <f>IF(TIME(0,AD298,AE298)=0,"",TIME(0,AD298,AE298))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33" sId="1" odxf="1" dxf="1">
    <nc r="AD29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4" sId="1" odxf="1" dxf="1">
    <nc r="AE29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5" sId="1" odxf="1" dxf="1">
    <nc r="AF299">
      <f>IF(TIME(0,AD299,AE299)=0,"",TIME(0,AD299,AE299))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36" sId="1" odxf="1" dxf="1">
    <nc r="AD30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7" sId="1" odxf="1" dxf="1">
    <nc r="AE300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38" sId="1" odxf="1" dxf="1">
    <nc r="AF300">
      <f>IF(TIME(0,AD300,AE300)=0,"",TIME(0,AD300,AE300))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39" sId="1" odxf="1" dxf="1">
    <nc r="AD30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0" sId="1" odxf="1" dxf="1">
    <nc r="AE301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1" sId="1" odxf="1" dxf="1">
    <nc r="AF301">
      <f>IF(TIME(0,AD301,AE301)=0,"",TIME(0,AD301,AE301))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42" sId="1" odxf="1" dxf="1">
    <nc r="AD302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3" sId="1" odxf="1" dxf="1">
    <nc r="AE302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4" sId="1" odxf="1" dxf="1">
    <nc r="AF302">
      <f>IF(TIME(0,AD302,AE302)=0,"",TIME(0,AD302,AE302))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45" sId="1" odxf="1" dxf="1">
    <nc r="AD303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6" sId="1" odxf="1" dxf="1">
    <nc r="AE303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7" sId="1" odxf="1" dxf="1">
    <nc r="AF303">
      <f>IF(TIME(0,AD303,AE303)=0,"",TIME(0,AD303,AE303))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48" sId="1" odxf="1" dxf="1">
    <nc r="AD304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49" sId="1" odxf="1" dxf="1">
    <nc r="AE304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0" sId="1" odxf="1" dxf="1">
    <nc r="AF304">
      <f>IF(TIME(0,AD304,AE304)=0,"",TIME(0,AD304,AE304))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51" sId="1" odxf="1" dxf="1">
    <nc r="AD305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2" sId="1" odxf="1" dxf="1">
    <nc r="AE305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3" sId="1" odxf="1" dxf="1">
    <nc r="AF305">
      <f>IF(TIME(0,AD305,AE305)=0,"",TIME(0,AD305,AE305))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54" sId="1" odxf="1" dxf="1">
    <nc r="AD306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5" sId="1" odxf="1" dxf="1">
    <nc r="AE306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6" sId="1" odxf="1" dxf="1">
    <nc r="AF306">
      <f>IF(TIME(0,AD306,AE306)=0,"",TIME(0,AD306,AE306))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57" sId="1" odxf="1" dxf="1">
    <nc r="AD30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8" sId="1" odxf="1" dxf="1">
    <nc r="AE307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59" sId="1" odxf="1" dxf="1">
    <nc r="AF307">
      <f>IF(TIME(0,AD307,AE307)=0,"",TIME(0,AD307,AE307))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60" sId="1" odxf="1" dxf="1">
    <nc r="AD308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1" sId="1" odxf="1" dxf="1">
    <nc r="AE308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2" sId="1" odxf="1" dxf="1">
    <nc r="AF308">
      <f>IF(TIME(0,AD308,AE308)=0,"",TIME(0,AD308,AE308))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63" sId="1" odxf="1" dxf="1">
    <nc r="AD309">
      <v>62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4" sId="1" odxf="1" dxf="1">
    <nc r="AE309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5" sId="1" odxf="1" dxf="1">
    <nc r="AF309">
      <f>IF(TIME(0,AD309,AE309)=0,"",TIME(0,AD309,AE309))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66" sId="1" odxf="1" dxf="1">
    <nc r="AD310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7" sId="1" odxf="1" dxf="1">
    <nc r="AE310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68" sId="1" odxf="1" dxf="1">
    <nc r="AF310">
      <f>IF(TIME(0,AD310,AE310)=0,"",TIME(0,AD310,AE310))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69" sId="1" odxf="1" dxf="1">
    <nc r="AD31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0" sId="1" odxf="1" dxf="1">
    <nc r="AE311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1" sId="1" odxf="1" dxf="1">
    <nc r="AF311">
      <f>IF(TIME(0,AD311,AE311)=0,"",TIME(0,AD311,AE311))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72" sId="1" odxf="1" dxf="1">
    <nc r="AD312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3" sId="1" odxf="1" dxf="1">
    <nc r="AE312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4" sId="1" odxf="1" dxf="1">
    <nc r="AF312">
      <f>IF(TIME(0,AD312,AE312)=0,"",TIME(0,AD312,AE312))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75" sId="1" odxf="1" dxf="1">
    <nc r="AD313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6" sId="1" odxf="1" dxf="1">
    <nc r="AE31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7" sId="1" odxf="1" dxf="1">
    <nc r="AF313">
      <f>IF(TIME(0,AD313,AE313)=0,"",TIME(0,AD313,AE313))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78" sId="1" odxf="1" dxf="1">
    <nc r="AD314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79" sId="1" odxf="1" dxf="1">
    <nc r="AE314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0" sId="1" odxf="1" dxf="1">
    <nc r="AF314">
      <f>IF(TIME(0,AD314,AE314)=0,"",TIME(0,AD314,AE314))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81" sId="1" odxf="1" dxf="1">
    <nc r="AD315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2" sId="1" odxf="1" dxf="1">
    <nc r="AE315">
      <v>26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3" sId="1" odxf="1" dxf="1">
    <nc r="AF315">
      <f>IF(TIME(0,AD315,AE315)=0,"",TIME(0,AD315,AE315))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84" sId="1" odxf="1" dxf="1">
    <nc r="AD316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5" sId="1" odxf="1" dxf="1">
    <nc r="AE316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6" sId="1" odxf="1" dxf="1">
    <nc r="AF316">
      <f>IF(TIME(0,AD316,AE316)=0,"",TIME(0,AD316,AE316))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87" sId="1" odxf="1" dxf="1">
    <nc r="AD317">
      <v>36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8" sId="1" odxf="1" dxf="1">
    <nc r="AE317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89" sId="1" odxf="1" dxf="1">
    <nc r="AF317">
      <f>IF(TIME(0,AD317,AE317)=0,"",TIME(0,AD317,AE317))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90" sId="1" odxf="1" dxf="1">
    <nc r="AD318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1" sId="1" odxf="1" dxf="1">
    <nc r="AE318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2" sId="1" odxf="1" dxf="1">
    <nc r="AF318">
      <f>IF(TIME(0,AD318,AE318)=0,"",TIME(0,AD318,AE318))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93" sId="1" odxf="1" dxf="1">
    <nc r="AD319">
      <v>68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4" sId="1" odxf="1" dxf="1">
    <nc r="AE319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5" sId="1" odxf="1" dxf="1">
    <nc r="AF319">
      <f>IF(TIME(0,AD319,AE319)=0,"",TIME(0,AD319,AE319))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96" sId="1" odxf="1" dxf="1">
    <nc r="AD320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7" sId="1" odxf="1" dxf="1">
    <nc r="AE320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298" sId="1" odxf="1" dxf="1">
    <nc r="AF320">
      <f>IF(TIME(0,AD320,AE320)=0,"",TIME(0,AD320,AE320))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299" sId="1" odxf="1" dxf="1">
    <nc r="AD321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0" sId="1" odxf="1" dxf="1">
    <nc r="AE321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1" sId="1" odxf="1" dxf="1">
    <nc r="AF321">
      <f>IF(TIME(0,AD321,AE321)=0,"",TIME(0,AD321,AE321))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02" sId="1" odxf="1" dxf="1">
    <nc r="AD32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3" sId="1" odxf="1" dxf="1">
    <nc r="AE322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4" sId="1" odxf="1" dxf="1">
    <nc r="AF322">
      <f>IF(TIME(0,AD322,AE322)=0,"",TIME(0,AD322,AE322))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05" sId="1" odxf="1" dxf="1">
    <nc r="AD323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6" sId="1" odxf="1" dxf="1">
    <nc r="AE323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7" sId="1" odxf="1" dxf="1">
    <nc r="AF323">
      <f>IF(TIME(0,AD323,AE323)=0,"",TIME(0,AD323,AE323))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08" sId="1" odxf="1" dxf="1">
    <nc r="AD324">
      <v>70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09" sId="1" odxf="1" dxf="1">
    <nc r="AE324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0" sId="1" odxf="1" dxf="1">
    <nc r="AF324">
      <f>IF(TIME(0,AD324,AE324)=0,"",TIME(0,AD324,AE324))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11" sId="1" odxf="1" dxf="1">
    <nc r="AD32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2" sId="1" odxf="1" dxf="1">
    <nc r="AE325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3" sId="1" odxf="1" dxf="1">
    <nc r="AF325">
      <f>IF(TIME(0,AD325,AE325)=0,"",TIME(0,AD325,AE325))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14" sId="1" odxf="1" dxf="1">
    <nc r="AD326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5" sId="1" odxf="1" dxf="1">
    <nc r="AE326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6" sId="1" odxf="1" dxf="1">
    <nc r="AF326">
      <f>IF(TIME(0,AD326,AE326)=0,"",TIME(0,AD326,AE326))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17" sId="1" odxf="1" dxf="1">
    <nc r="AD327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8" sId="1" odxf="1" dxf="1">
    <nc r="AE327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19" sId="1" odxf="1" dxf="1">
    <nc r="AF327">
      <f>IF(TIME(0,AD327,AE327)=0,"",TIME(0,AD327,AE327))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20" sId="1" odxf="1" dxf="1">
    <nc r="AD32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1" sId="1" odxf="1" dxf="1">
    <nc r="AE328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2" sId="1" odxf="1" dxf="1">
    <nc r="AF328">
      <f>IF(TIME(0,AD328,AE328)=0,"",TIME(0,AD328,AE328))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23" sId="1" odxf="1" dxf="1">
    <nc r="AD329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4" sId="1" odxf="1" dxf="1">
    <nc r="AE32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5" sId="1" odxf="1" dxf="1">
    <nc r="AF329">
      <f>IF(TIME(0,AD329,AE329)=0,"",TIME(0,AD329,AE329))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26" sId="1" odxf="1" dxf="1">
    <nc r="AD330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7" sId="1" odxf="1" dxf="1">
    <nc r="AE330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28" sId="1" odxf="1" dxf="1">
    <nc r="AF330">
      <f>IF(TIME(0,AD330,AE330)=0,"",TIME(0,AD330,AE330))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29" sId="1" odxf="1" dxf="1">
    <nc r="AD33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0" sId="1" odxf="1" dxf="1">
    <nc r="AE331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1" sId="1" odxf="1" dxf="1">
    <nc r="AF331">
      <f>IF(TIME(0,AD331,AE331)=0,"",TIME(0,AD331,AE331))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32" sId="1" odxf="1" dxf="1">
    <nc r="AD332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3" sId="1" odxf="1" dxf="1">
    <nc r="AE332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4" sId="1" odxf="1" dxf="1">
    <nc r="AF332">
      <f>IF(TIME(0,AD332,AE332)=0,"",TIME(0,AD332,AE332))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35" sId="1" odxf="1" dxf="1">
    <nc r="AD333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6" sId="1" odxf="1" dxf="1">
    <nc r="AE333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7" sId="1" odxf="1" dxf="1">
    <nc r="AF333">
      <f>IF(TIME(0,AD333,AE333)=0,"",TIME(0,AD333,AE333))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38" sId="1" odxf="1" dxf="1">
    <nc r="AD334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39" sId="1" odxf="1" dxf="1">
    <nc r="AE334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0" sId="1" odxf="1" dxf="1">
    <nc r="AF334">
      <f>IF(TIME(0,AD334,AE334)=0,"",TIME(0,AD334,AE334))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41" sId="1" odxf="1" dxf="1">
    <nc r="AD33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2" sId="1" odxf="1" dxf="1">
    <nc r="AE335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3" sId="1" odxf="1" dxf="1">
    <nc r="AF335">
      <f>IF(TIME(0,AD335,AE335)=0,"",TIME(0,AD335,AE335))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44" sId="1" odxf="1" dxf="1">
    <nc r="AD336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5" sId="1" odxf="1" dxf="1">
    <nc r="AE336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6" sId="1" odxf="1" dxf="1">
    <nc r="AF336">
      <f>IF(TIME(0,AD336,AE336)=0,"",TIME(0,AD336,AE336))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47" sId="1" odxf="1" dxf="1">
    <nc r="AD337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8" sId="1" odxf="1" dxf="1">
    <nc r="AE337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49" sId="1" odxf="1" dxf="1">
    <nc r="AF337">
      <f>IF(TIME(0,AD337,AE337)=0,"",TIME(0,AD337,AE337))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50" sId="1" odxf="1" dxf="1">
    <nc r="AD338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1" sId="1" odxf="1" dxf="1">
    <nc r="AE338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2" sId="1" odxf="1" dxf="1">
    <nc r="AF338">
      <f>IF(TIME(0,AD338,AE338)=0,"",TIME(0,AD338,AE338))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53" sId="1" odxf="1" dxf="1">
    <nc r="AD339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4" sId="1" odxf="1" dxf="1">
    <nc r="AE33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5" sId="1" odxf="1" dxf="1">
    <nc r="AF339">
      <f>IF(TIME(0,AD339,AE339)=0,"",TIME(0,AD339,AE339))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56" sId="1" odxf="1" dxf="1">
    <nc r="AD340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7" sId="1" odxf="1" dxf="1">
    <nc r="AE340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58" sId="1" odxf="1" dxf="1">
    <nc r="AF340">
      <f>IF(TIME(0,AD340,AE340)=0,"",TIME(0,AD340,AE340))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59" sId="1" odxf="1" dxf="1">
    <nc r="AD341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0" sId="1" odxf="1" dxf="1">
    <nc r="AE341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1" sId="1" odxf="1" dxf="1">
    <nc r="AF341">
      <f>IF(TIME(0,AD341,AE341)=0,"",TIME(0,AD341,AE341))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62" sId="1" odxf="1" dxf="1">
    <nc r="AD34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3" sId="1" odxf="1" dxf="1">
    <nc r="AE34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4" sId="1" odxf="1" dxf="1">
    <nc r="AF342">
      <f>IF(TIME(0,AD342,AE342)=0,"",TIME(0,AD342,AE342))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65" sId="1" odxf="1" dxf="1">
    <nc r="AD343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6" sId="1" odxf="1" dxf="1">
    <nc r="AE343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7" sId="1" odxf="1" dxf="1">
    <nc r="AF343">
      <f>IF(TIME(0,AD343,AE343)=0,"",TIME(0,AD343,AE343))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68" sId="1" odxf="1" dxf="1">
    <nc r="AD344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69" sId="1" odxf="1" dxf="1">
    <nc r="AE344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0" sId="1" odxf="1" dxf="1">
    <nc r="AF344">
      <f>IF(TIME(0,AD344,AE344)=0,"",TIME(0,AD344,AE344))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71" sId="1" odxf="1" dxf="1">
    <nc r="AD345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2" sId="1" odxf="1" dxf="1">
    <nc r="AE345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3" sId="1" odxf="1" dxf="1">
    <nc r="AF345">
      <f>IF(TIME(0,AD345,AE345)=0,"",TIME(0,AD345,AE345))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74" sId="1" odxf="1" dxf="1">
    <nc r="AD346">
      <v>20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5" sId="1" odxf="1" dxf="1">
    <nc r="AE346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6" sId="1" odxf="1" dxf="1">
    <nc r="AF346">
      <f>IF(TIME(0,AD346,AE346)=0,"",TIME(0,AD346,AE346))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77" sId="1" odxf="1" dxf="1">
    <nc r="AD34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8" sId="1" odxf="1" dxf="1">
    <nc r="AE347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79" sId="1" odxf="1" dxf="1">
    <nc r="AF347">
      <f>IF(TIME(0,AD347,AE347)=0,"",TIME(0,AD347,AE347))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80" sId="1" odxf="1" dxf="1">
    <nc r="AD348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1" sId="1" odxf="1" dxf="1">
    <nc r="AE348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2" sId="1" odxf="1" dxf="1">
    <nc r="AF348">
      <f>IF(TIME(0,AD348,AE348)=0,"",TIME(0,AD348,AE348))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83" sId="1" odxf="1" dxf="1">
    <nc r="AD34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4" sId="1" odxf="1" dxf="1">
    <nc r="AE349">
      <v>15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5" sId="1" odxf="1" dxf="1">
    <nc r="AF349">
      <f>IF(TIME(0,AD349,AE349)=0,"",TIME(0,AD349,AE349))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86" sId="1" odxf="1" dxf="1">
    <nc r="AD350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7" sId="1" odxf="1" dxf="1">
    <nc r="AE350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88" sId="1" odxf="1" dxf="1">
    <nc r="AF350">
      <f>IF(TIME(0,AD350,AE350)=0,"",TIME(0,AD350,AE350))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89" sId="1" odxf="1" dxf="1">
    <nc r="AD351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0" sId="1" odxf="1" dxf="1">
    <nc r="AE351">
      <v>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1" sId="1" odxf="1" dxf="1">
    <nc r="AF351">
      <f>IF(TIME(0,AD351,AE351)=0,"",TIME(0,AD351,AE351))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92" sId="1" odxf="1" dxf="1">
    <nc r="AD352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3" sId="1" odxf="1" dxf="1">
    <nc r="AE352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4" sId="1" odxf="1" dxf="1">
    <nc r="AF352">
      <f>IF(TIME(0,AD352,AE352)=0,"",TIME(0,AD352,AE352))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95" sId="1" odxf="1" dxf="1">
    <nc r="AD353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6" sId="1" odxf="1" dxf="1">
    <nc r="AE353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7" sId="1" odxf="1" dxf="1">
    <nc r="AF353">
      <f>IF(TIME(0,AD353,AE353)=0,"",TIME(0,AD353,AE353))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398" sId="1" odxf="1" dxf="1">
    <nc r="AD354">
      <v>54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399" sId="1" odxf="1" dxf="1">
    <nc r="AE354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0" sId="1" odxf="1" dxf="1">
    <nc r="AF354">
      <f>IF(TIME(0,AD354,AE354)=0,"",TIME(0,AD354,AE354))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01" sId="1" odxf="1" dxf="1">
    <nc r="AD355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2" sId="1" odxf="1" dxf="1">
    <nc r="AE355">
      <v>42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3" sId="1" odxf="1" dxf="1">
    <nc r="AF355">
      <f>IF(TIME(0,AD355,AE355)=0,"",TIME(0,AD355,AE355))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04" sId="1" odxf="1" dxf="1">
    <nc r="AD356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5" sId="1" odxf="1" dxf="1">
    <nc r="AE356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6" sId="1" odxf="1" dxf="1">
    <nc r="AF356">
      <f>IF(TIME(0,AD356,AE356)=0,"",TIME(0,AD356,AE356))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07" sId="1" odxf="1" dxf="1">
    <nc r="AD35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8" sId="1" odxf="1" dxf="1">
    <nc r="AE357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09" sId="1" odxf="1" dxf="1">
    <nc r="AF357">
      <f>IF(TIME(0,AD357,AE357)=0,"",TIME(0,AD357,AE357))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10" sId="1" odxf="1" dxf="1">
    <nc r="AD358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1" sId="1" odxf="1" dxf="1">
    <nc r="AE35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2" sId="1" odxf="1" dxf="1">
    <nc r="AF358">
      <f>IF(TIME(0,AD358,AE358)=0,"",TIME(0,AD358,AE358))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13" sId="1" odxf="1" dxf="1">
    <nc r="AD35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4" sId="1" odxf="1" dxf="1">
    <nc r="AE359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5" sId="1" odxf="1" dxf="1">
    <nc r="AF359">
      <f>IF(TIME(0,AD359,AE359)=0,"",TIME(0,AD359,AE359))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16" sId="1" odxf="1" dxf="1">
    <nc r="AD360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7" sId="1" odxf="1" dxf="1">
    <nc r="AE360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18" sId="1" odxf="1" dxf="1">
    <nc r="AF360">
      <f>IF(TIME(0,AD360,AE360)=0,"",TIME(0,AD360,AE360))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19" sId="1" odxf="1" dxf="1">
    <nc r="AD361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0" sId="1" odxf="1" dxf="1">
    <nc r="AE361">
      <v>19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1" sId="1" odxf="1" dxf="1">
    <nc r="AF361">
      <f>IF(TIME(0,AD361,AE361)=0,"",TIME(0,AD361,AE361))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22" sId="1" odxf="1" dxf="1">
    <nc r="AD362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3" sId="1" odxf="1" dxf="1">
    <nc r="AE362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4" sId="1" odxf="1" dxf="1">
    <nc r="AF362">
      <f>IF(TIME(0,AD362,AE362)=0,"",TIME(0,AD362,AE362))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25" sId="1" odxf="1" dxf="1">
    <nc r="AD36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6" sId="1" odxf="1" dxf="1">
    <nc r="AE363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7" sId="1" odxf="1" dxf="1">
    <nc r="AF363">
      <f>IF(TIME(0,AD363,AE363)=0,"",TIME(0,AD363,AE363))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28" sId="1" odxf="1" dxf="1">
    <nc r="AD364">
      <v>75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29" sId="1" odxf="1" dxf="1">
    <nc r="AE364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0" sId="1" odxf="1" dxf="1">
    <nc r="AF364">
      <f>IF(TIME(0,AD364,AE364)=0,"",TIME(0,AD364,AE364))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65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E365" start="0" length="0">
    <dxf>
      <font>
        <sz val="10"/>
        <color auto="1"/>
        <name val="Arial"/>
        <scheme val="none"/>
      </font>
      <fill>
        <patternFill patternType="solid">
          <bgColor indexed="26"/>
        </patternFill>
      </fill>
      <alignment horizontal="center" readingOrder="0"/>
    </dxf>
  </rfmt>
  <rfmt sheetId="1" sqref="AF365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37431" sId="1" odxf="1" dxf="1">
    <nc r="AD36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2" sId="1" odxf="1" dxf="1">
    <nc r="AE366">
      <v>53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3" sId="1" odxf="1" dxf="1">
    <nc r="AF366">
      <f>IF(TIME(0,AD366,AE366)=0,"",TIME(0,AD366,AE366))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34" sId="1" odxf="1" dxf="1">
    <nc r="AD36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5" sId="1" odxf="1" dxf="1">
    <nc r="AE367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6" sId="1" odxf="1" dxf="1">
    <nc r="AF367">
      <f>IF(TIME(0,AD367,AE367)=0,"",TIME(0,AD367,AE367))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37" sId="1" odxf="1" dxf="1">
    <nc r="AD368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8" sId="1" odxf="1" dxf="1">
    <nc r="AE368">
      <v>16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39" sId="1" odxf="1" dxf="1">
    <nc r="AF368">
      <f>IF(TIME(0,AD368,AE368)=0,"",TIME(0,AD368,AE368))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40" sId="1" odxf="1" dxf="1">
    <nc r="AD369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1" sId="1" odxf="1" dxf="1">
    <nc r="AE369">
      <v>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2" sId="1" odxf="1" dxf="1">
    <nc r="AF369">
      <f>IF(TIME(0,AD369,AE369)=0,"",TIME(0,AD369,AE369))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7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443" sId="1" odxf="1" dxf="1">
    <nc r="AF370">
      <f>IF(TIME(0,AD370,AE370)=0,"",TIME(0,AD370,AE370))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44" sId="1" odxf="1" dxf="1">
    <nc r="AD37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5" sId="1" odxf="1" dxf="1">
    <nc r="AE371">
      <v>56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6" sId="1" odxf="1" dxf="1">
    <nc r="AF371">
      <f>IF(TIME(0,AD371,AE371)=0,"",TIME(0,AD371,AE371))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47" sId="1" odxf="1" dxf="1">
    <nc r="AD372">
      <v>25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8" sId="1" odxf="1" dxf="1">
    <nc r="AE372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49" sId="1" odxf="1" dxf="1">
    <nc r="AF372">
      <f>IF(TIME(0,AD372,AE372)=0,"",TIME(0,AD372,AE372))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50" sId="1" odxf="1" dxf="1">
    <nc r="AD373">
      <v>37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1" sId="1" odxf="1" dxf="1">
    <nc r="AE373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2" sId="1" odxf="1" dxf="1">
    <nc r="AF373">
      <f>IF(TIME(0,AD373,AE373)=0,"",TIME(0,AD373,AE373))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53" sId="1" odxf="1" dxf="1">
    <nc r="AD374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4" sId="1" odxf="1" dxf="1">
    <nc r="AE374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5" sId="1" odxf="1" dxf="1">
    <nc r="AF374">
      <f>IF(TIME(0,AD374,AE374)=0,"",TIME(0,AD374,AE374))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7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456" sId="1" odxf="1" dxf="1">
    <nc r="AF375">
      <f>IF(TIME(0,AD375,AE375)=0,"",TIME(0,AD375,AE375))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57" sId="1" odxf="1" dxf="1">
    <nc r="AD376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8" sId="1" odxf="1" dxf="1">
    <nc r="AE376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59" sId="1" odxf="1" dxf="1">
    <nc r="AF376">
      <f>IF(TIME(0,AD376,AE376)=0,"",TIME(0,AD376,AE376))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60" sId="1" odxf="1" dxf="1">
    <nc r="AD377">
      <v>28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1" sId="1" odxf="1" dxf="1">
    <nc r="AE377">
      <v>33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2" sId="1" odxf="1" dxf="1">
    <nc r="AF377">
      <f>IF(TIME(0,AD377,AE377)=0,"",TIME(0,AD377,AE377))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63" sId="1" odxf="1" dxf="1">
    <nc r="AD378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4" sId="1" odxf="1" dxf="1">
    <nc r="AE378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5" sId="1" odxf="1" dxf="1">
    <nc r="AF378">
      <f>IF(TIME(0,AD378,AE378)=0,"",TIME(0,AD378,AE378))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66" sId="1" odxf="1" dxf="1">
    <nc r="AD379">
      <v>77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7" sId="1" odxf="1" dxf="1">
    <nc r="AE379">
      <v>51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68" sId="1" odxf="1" dxf="1">
    <nc r="AF379">
      <f>IF(TIME(0,AD379,AE379)=0,"",TIME(0,AD379,AE379))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8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469" sId="1" odxf="1" dxf="1">
    <nc r="AF380">
      <f>IF(TIME(0,AD380,AE380)=0,"",TIME(0,AD380,AE380))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70" sId="1" odxf="1" dxf="1">
    <nc r="AD38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1" sId="1" odxf="1" dxf="1">
    <nc r="AE381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2" sId="1" odxf="1" dxf="1">
    <nc r="AF381">
      <f>IF(TIME(0,AD381,AE381)=0,"",TIME(0,AD381,AE381))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73" sId="1" odxf="1" dxf="1">
    <nc r="AD382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4" sId="1" odxf="1" dxf="1">
    <nc r="AE382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5" sId="1" odxf="1" dxf="1">
    <nc r="AF382">
      <f>IF(TIME(0,AD382,AE382)=0,"",TIME(0,AD382,AE382))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76" sId="1" odxf="1" dxf="1">
    <nc r="AD383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7" sId="1" odxf="1" dxf="1">
    <nc r="AE383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78" sId="1" odxf="1" dxf="1">
    <nc r="AF383">
      <f>IF(TIME(0,AD383,AE383)=0,"",TIME(0,AD383,AE383))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79" sId="1" odxf="1" dxf="1">
    <nc r="AD38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0" sId="1" odxf="1" dxf="1">
    <nc r="AE384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1" sId="1" odxf="1" dxf="1">
    <nc r="AF384">
      <f>IF(TIME(0,AD384,AE384)=0,"",TIME(0,AD384,AE384))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8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482" sId="1" odxf="1" dxf="1">
    <nc r="AF385">
      <f>IF(TIME(0,AD385,AE385)=0,"",TIME(0,AD385,AE385))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83" sId="1" odxf="1" dxf="1">
    <nc r="AD386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4" sId="1" odxf="1" dxf="1">
    <nc r="AE386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5" sId="1" odxf="1" dxf="1">
    <nc r="AF386">
      <f>IF(TIME(0,AD386,AE386)=0,"",TIME(0,AD386,AE386))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86" sId="1" odxf="1" dxf="1">
    <nc r="AD387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7" sId="1" odxf="1" dxf="1">
    <nc r="AE387">
      <v>52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88" sId="1" odxf="1" dxf="1">
    <nc r="AF387">
      <f>IF(TIME(0,AD387,AE387)=0,"",TIME(0,AD387,AE387))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89" sId="1" odxf="1" dxf="1">
    <nc r="AD388">
      <v>41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0" sId="1" odxf="1" dxf="1">
    <nc r="AE38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1" sId="1" odxf="1" dxf="1">
    <nc r="AF388">
      <f>IF(TIME(0,AD388,AE388)=0,"",TIME(0,AD388,AE388))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92" sId="1" odxf="1" dxf="1">
    <nc r="AD389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3" sId="1" odxf="1" dxf="1">
    <nc r="AE389">
      <v>17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4" sId="1" odxf="1" dxf="1">
    <nc r="AF389">
      <f>IF(TIME(0,AD389,AE389)=0,"",TIME(0,AD389,AE389))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9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495" sId="1" odxf="1" dxf="1">
    <nc r="AF390">
      <f>IF(TIME(0,AD390,AE390)=0,"",TIME(0,AD390,AE390))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96" sId="1" odxf="1" dxf="1">
    <nc r="AD39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7" sId="1" odxf="1" dxf="1">
    <nc r="AE39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498" sId="1" odxf="1" dxf="1">
    <nc r="AF391">
      <f>IF(TIME(0,AD391,AE391)=0,"",TIME(0,AD391,AE391))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499" sId="1" odxf="1" dxf="1">
    <nc r="AD392">
      <v>22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0" sId="1" odxf="1" dxf="1">
    <nc r="AE392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1" sId="1" odxf="1" dxf="1">
    <nc r="AF392">
      <f>IF(TIME(0,AD392,AE392)=0,"",TIME(0,AD392,AE392))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02" sId="1" odxf="1" dxf="1">
    <nc r="AD393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3" sId="1" odxf="1" dxf="1">
    <nc r="AE393">
      <v>24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4" sId="1" odxf="1" dxf="1">
    <nc r="AF393">
      <f>IF(TIME(0,AD393,AE393)=0,"",TIME(0,AD393,AE393))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05" sId="1" odxf="1" dxf="1">
    <nc r="AD394">
      <v>46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6" sId="1" odxf="1" dxf="1">
    <nc r="AE394">
      <v>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07" sId="1" odxf="1" dxf="1">
    <nc r="AF394">
      <f>IF(TIME(0,AD394,AE394)=0,"",TIME(0,AD394,AE394))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39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39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08" sId="1" odxf="1" dxf="1">
    <nc r="AF395">
      <f>IF(TIME(0,AD395,AE395)=0,"",TIME(0,AD395,AE395))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09" sId="1" odxf="1" dxf="1">
    <nc r="AD396">
      <v>14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0" sId="1" odxf="1" dxf="1">
    <nc r="AE396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1" sId="1" odxf="1" dxf="1">
    <nc r="AF396">
      <f>IF(TIME(0,AD396,AE396)=0,"",TIME(0,AD396,AE396))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12" sId="1" odxf="1" dxf="1">
    <nc r="AD397">
      <v>27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3" sId="1" odxf="1" dxf="1">
    <nc r="AE397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4" sId="1" odxf="1" dxf="1">
    <nc r="AF397">
      <f>IF(TIME(0,AD397,AE397)=0,"",TIME(0,AD397,AE397))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15" sId="1" odxf="1" dxf="1">
    <nc r="AD398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6" sId="1" odxf="1" dxf="1">
    <nc r="AE398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7" sId="1" odxf="1" dxf="1">
    <nc r="AF398">
      <f>IF(TIME(0,AD398,AE398)=0,"",TIME(0,AD398,AE398))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18" sId="1" odxf="1" dxf="1">
    <nc r="AD399">
      <v>50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19" sId="1" odxf="1" dxf="1">
    <nc r="AE399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0" sId="1" odxf="1" dxf="1">
    <nc r="AF399">
      <f>IF(TIME(0,AD399,AE399)=0,"",TIME(0,AD399,AE399))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0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0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21" sId="1" odxf="1" dxf="1">
    <nc r="AF400">
      <f>IF(TIME(0,AD400,AE400)=0,"",TIME(0,AD400,AE400))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22" sId="1" odxf="1" dxf="1">
    <nc r="AD401">
      <v>10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3" sId="1" odxf="1" dxf="1">
    <nc r="AE401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4" sId="1" odxf="1" dxf="1">
    <nc r="AF401">
      <f>IF(TIME(0,AD401,AE401)=0,"",TIME(0,AD401,AE401))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25" sId="1" odxf="1" dxf="1">
    <nc r="AD40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6" sId="1" odxf="1" dxf="1">
    <nc r="AE402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7" sId="1" odxf="1" dxf="1">
    <nc r="AF402">
      <f>IF(TIME(0,AD402,AE402)=0,"",TIME(0,AD402,AE402))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28" sId="1" odxf="1" dxf="1">
    <nc r="AD403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29" sId="1" odxf="1" dxf="1">
    <nc r="AE403">
      <v>40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0" sId="1" odxf="1" dxf="1">
    <nc r="AF403">
      <f>IF(TIME(0,AD403,AE403)=0,"",TIME(0,AD403,AE403))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31" sId="1" odxf="1" dxf="1">
    <nc r="AD404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2" sId="1" odxf="1" dxf="1">
    <nc r="AE404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3" sId="1" odxf="1" dxf="1">
    <nc r="AF404">
      <f>IF(TIME(0,AD404,AE404)=0,"",TIME(0,AD404,AE404))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0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0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34" sId="1" odxf="1" dxf="1">
    <nc r="AF405">
      <f>IF(TIME(0,AD405,AE405)=0,"",TIME(0,AD405,AE405))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35" sId="1" odxf="1" dxf="1">
    <nc r="AD406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6" sId="1" odxf="1" dxf="1">
    <nc r="AE406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7" sId="1" odxf="1" dxf="1">
    <nc r="AF406">
      <f>IF(TIME(0,AD406,AE406)=0,"",TIME(0,AD406,AE406))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38" sId="1" odxf="1" dxf="1">
    <nc r="AD407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39" sId="1" odxf="1" dxf="1">
    <nc r="AE407">
      <v>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0" sId="1" odxf="1" dxf="1">
    <nc r="AF407">
      <f>IF(TIME(0,AD407,AE407)=0,"",TIME(0,AD407,AE407))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41" sId="1" odxf="1" dxf="1">
    <nc r="AD408">
      <v>31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2" sId="1" odxf="1" dxf="1">
    <nc r="AE408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3" sId="1" odxf="1" dxf="1">
    <nc r="AF408">
      <f>IF(TIME(0,AD408,AE408)=0,"",TIME(0,AD408,AE408))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44" sId="1" odxf="1" dxf="1">
    <nc r="AD409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5" sId="1" odxf="1" dxf="1">
    <nc r="AE409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6" sId="1" odxf="1" dxf="1">
    <nc r="AF409">
      <f>IF(TIME(0,AD409,AE409)=0,"",TIME(0,AD409,AE409))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1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1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47" sId="1" odxf="1" dxf="1">
    <nc r="AF410">
      <f>IF(TIME(0,AD410,AE410)=0,"",TIME(0,AD410,AE410))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48" sId="1" odxf="1" dxf="1">
    <nc r="AD41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49" sId="1" odxf="1" dxf="1">
    <nc r="AE411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0" sId="1" odxf="1" dxf="1">
    <nc r="AF411">
      <f>IF(TIME(0,AD411,AE411)=0,"",TIME(0,AD411,AE411))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51" sId="1" odxf="1" dxf="1">
    <nc r="AD412">
      <v>34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2" sId="1" odxf="1" dxf="1">
    <nc r="AE412">
      <v>39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3" sId="1" odxf="1" dxf="1">
    <nc r="AF412">
      <f>IF(TIME(0,AD412,AE412)=0,"",TIME(0,AD412,AE412))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54" sId="1" odxf="1" dxf="1">
    <nc r="AD413">
      <v>47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5" sId="1" odxf="1" dxf="1">
    <nc r="AE413">
      <v>48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6" sId="1" odxf="1" dxf="1">
    <nc r="AF413">
      <f>IF(TIME(0,AD413,AE413)=0,"",TIME(0,AD413,AE413))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57" sId="1" odxf="1" dxf="1">
    <nc r="AD414">
      <v>60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8" sId="1" odxf="1" dxf="1">
    <nc r="AE414">
      <v>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59" sId="1" odxf="1" dxf="1">
    <nc r="AF414">
      <f>IF(TIME(0,AD414,AE414)=0,"",TIME(0,AD414,AE414))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1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60" sId="1" odxf="1" dxf="1">
    <nc r="AF415">
      <f>IF(TIME(0,AD415,AE415)=0,"",TIME(0,AD415,AE415))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61" sId="1" odxf="1" dxf="1">
    <nc r="AD416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2" sId="1" odxf="1" dxf="1">
    <nc r="AE416">
      <v>32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3" sId="1" odxf="1" dxf="1">
    <nc r="AF416">
      <f>IF(TIME(0,AD416,AE416)=0,"",TIME(0,AD416,AE416))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64" sId="1" odxf="1" dxf="1">
    <nc r="AD417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5" sId="1" odxf="1" dxf="1">
    <nc r="AE417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6" sId="1" odxf="1" dxf="1">
    <nc r="AF417">
      <f>IF(TIME(0,AD417,AE417)=0,"",TIME(0,AD417,AE417))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67" sId="1" odxf="1" dxf="1">
    <nc r="AD418">
      <v>44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8" sId="1" odxf="1" dxf="1">
    <nc r="AE418">
      <v>21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69" sId="1" odxf="1" dxf="1">
    <nc r="AF418">
      <f>IF(TIME(0,AD418,AE418)=0,"",TIME(0,AD418,AE418))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70" sId="1" odxf="1" dxf="1">
    <nc r="AD419">
      <v>59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1" sId="1" odxf="1" dxf="1">
    <nc r="AE419">
      <v>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2" sId="1" odxf="1" dxf="1">
    <nc r="AF419">
      <f>IF(TIME(0,AD419,AE419)=0,"",TIME(0,AD419,AE419))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2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73" sId="1" odxf="1" dxf="1">
    <nc r="AF420">
      <f>IF(TIME(0,AD420,AE420)=0,"",TIME(0,AD420,AE420))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74" sId="1" odxf="1" dxf="1">
    <nc r="AD421">
      <v>13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5" sId="1" odxf="1" dxf="1">
    <nc r="AE421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6" sId="1" odxf="1" dxf="1">
    <nc r="AF421">
      <f>IF(TIME(0,AD421,AE421)=0,"",TIME(0,AD421,AE421))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77" sId="1" odxf="1" dxf="1">
    <nc r="AD422">
      <v>29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8" sId="1" odxf="1" dxf="1">
    <nc r="AE422">
      <v>30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79" sId="1" odxf="1" dxf="1">
    <nc r="AF422">
      <f>IF(TIME(0,AD422,AE422)=0,"",TIME(0,AD422,AE422))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80" sId="1" odxf="1" dxf="1">
    <nc r="AD423">
      <v>43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1" sId="1" odxf="1" dxf="1">
    <nc r="AE423">
      <v>55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2" sId="1" odxf="1" dxf="1">
    <nc r="AF423">
      <f>IF(TIME(0,AD423,AE423)=0,"",TIME(0,AD423,AE423))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83" sId="1" odxf="1" dxf="1">
    <nc r="AD424">
      <v>58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4" sId="1" odxf="1" dxf="1">
    <nc r="AE424">
      <v>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5" sId="1" odxf="1" dxf="1">
    <nc r="AF424">
      <f>IF(TIME(0,AD424,AE424)=0,"",TIME(0,AD424,AE424))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2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86" sId="1" odxf="1" dxf="1">
    <nc r="AF425">
      <f>IF(TIME(0,AD425,AE425)=0,"",TIME(0,AD425,AE425))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87" sId="1" odxf="1" dxf="1">
    <nc r="AD426">
      <v>11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8" sId="1" odxf="1" dxf="1">
    <nc r="AE426">
      <v>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89" sId="1" odxf="1" dxf="1">
    <nc r="AF426">
      <f>IF(TIME(0,AD426,AE426)=0,"",TIME(0,AD426,AE426))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90" sId="1" odxf="1" dxf="1">
    <nc r="AD42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1" sId="1" odxf="1" dxf="1">
    <nc r="AE427">
      <v>23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2" sId="1" odxf="1" dxf="1">
    <nc r="AF427">
      <f>IF(TIME(0,AD427,AE427)=0,"",TIME(0,AD427,AE427))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93" sId="1" odxf="1" dxf="1">
    <nc r="AD428">
      <v>35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4" sId="1" odxf="1" dxf="1">
    <nc r="AE428">
      <v>12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5" sId="1" odxf="1" dxf="1">
    <nc r="AF428">
      <f>IF(TIME(0,AD428,AE428)=0,"",TIME(0,AD428,AE428))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596" sId="1" odxf="1" dxf="1">
    <nc r="AD429">
      <v>45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7" sId="1" odxf="1" dxf="1">
    <nc r="AE429">
      <v>49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ndxf>
  </rcc>
  <rcc rId="37598" sId="1" odxf="1" dxf="1">
    <nc r="AF429">
      <f>IF(TIME(0,AD429,AE429)=0,"",TIME(0,AD429,AE429))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599" sId="1" odxf="1" dxf="1">
    <nc r="AF430">
      <f>IF(TIME(0,AD430,AE430)=0,"",TIME(0,AD430,AE430))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F431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fmt sheetId="1" sqref="AD43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0" sId="1" odxf="1" dxf="1">
    <nc r="AF432">
      <f>IF(TIME(0,AD432,AE432)=0,"",TIME(0,AD432,AE432))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1" sId="1" odxf="1" dxf="1">
    <nc r="AF433">
      <f>IF(TIME(0,AD433,AE433)=0,"",TIME(0,AD433,AE433))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2" sId="1" odxf="1" dxf="1">
    <nc r="AF434">
      <f>IF(TIME(0,AD434,AE434)=0,"",TIME(0,AD434,AE434))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3" sId="1" odxf="1" dxf="1">
    <nc r="AF435">
      <f>IF(TIME(0,AD435,AE435)=0,"",TIME(0,AD435,AE435))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4" sId="1" odxf="1" dxf="1">
    <nc r="AF436">
      <f>IF(TIME(0,AD436,AE436)=0,"",TIME(0,AD436,AE436))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5" sId="1" odxf="1" dxf="1">
    <nc r="AF437">
      <f>IF(TIME(0,AD437,AE437)=0,"",TIME(0,AD437,AE437))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6" sId="1" odxf="1" dxf="1">
    <nc r="AF438">
      <f>IF(TIME(0,AD438,AE438)=0,"",TIME(0,AD438,AE438))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3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7" sId="1" odxf="1" dxf="1">
    <nc r="AF439">
      <f>IF(TIME(0,AD439,AE439)=0,"",TIME(0,AD439,AE439))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8" sId="1" odxf="1" dxf="1">
    <nc r="AF440">
      <f>IF(TIME(0,AD440,AE440)=0,"",TIME(0,AD440,AE440))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09" sId="1" odxf="1" dxf="1">
    <nc r="AF441">
      <f>IF(TIME(0,AD441,AE441)=0,"",TIME(0,AD441,AE441))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0" sId="1" odxf="1" dxf="1">
    <nc r="AF442">
      <f>IF(TIME(0,AD442,AE442)=0,"",TIME(0,AD442,AE442))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1" sId="1" odxf="1" dxf="1">
    <nc r="AF443">
      <f>IF(TIME(0,AD443,AE443)=0,"",TIME(0,AD443,AE443))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2" sId="1" odxf="1" dxf="1">
    <nc r="AF444">
      <f>IF(TIME(0,AD444,AE444)=0,"",TIME(0,AD444,AE444))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3" sId="1" odxf="1" dxf="1">
    <nc r="AF445">
      <f>IF(TIME(0,AD445,AE445)=0,"",TIME(0,AD445,AE445))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4" sId="1" odxf="1" dxf="1">
    <nc r="AF446">
      <f>IF(TIME(0,AD446,AE446)=0,"",TIME(0,AD446,AE446))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5" sId="1" odxf="1" dxf="1">
    <nc r="AF447">
      <f>IF(TIME(0,AD447,AE447)=0,"",TIME(0,AD447,AE447))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6" sId="1" odxf="1" dxf="1">
    <nc r="AF448">
      <f>IF(TIME(0,AD448,AE448)=0,"",TIME(0,AD448,AE448))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4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4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7" sId="1" odxf="1" dxf="1">
    <nc r="AF449">
      <f>IF(TIME(0,AD449,AE449)=0,"",TIME(0,AD449,AE449))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8" sId="1" odxf="1" dxf="1">
    <nc r="AF450">
      <f>IF(TIME(0,AD450,AE450)=0,"",TIME(0,AD450,AE450))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19" sId="1" odxf="1" dxf="1">
    <nc r="AF451">
      <f>IF(TIME(0,AD451,AE451)=0,"",TIME(0,AD451,AE451))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0" sId="1" odxf="1" dxf="1">
    <nc r="AF452">
      <f>IF(TIME(0,AD452,AE452)=0,"",TIME(0,AD452,AE452))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1" sId="1" odxf="1" dxf="1">
    <nc r="AF453">
      <f>IF(TIME(0,AD453,AE453)=0,"",TIME(0,AD453,AE453))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2" sId="1" odxf="1" dxf="1">
    <nc r="AF454">
      <f>IF(TIME(0,AD454,AE454)=0,"",TIME(0,AD454,AE454))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3" sId="1" odxf="1" dxf="1">
    <nc r="AF455">
      <f>IF(TIME(0,AD455,AE455)=0,"",TIME(0,AD455,AE455))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4" sId="1" odxf="1" dxf="1">
    <nc r="AF456">
      <f>IF(TIME(0,AD456,AE456)=0,"",TIME(0,AD456,AE456))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7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5" sId="1" odxf="1" dxf="1">
    <nc r="AF457">
      <f>IF(TIME(0,AD457,AE457)=0,"",TIME(0,AD457,AE457))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8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6" sId="1" odxf="1" dxf="1">
    <nc r="AF458">
      <f>IF(TIME(0,AD458,AE458)=0,"",TIME(0,AD458,AE458))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5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59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7" sId="1" odxf="1" dxf="1">
    <nc r="AF459">
      <f>IF(TIME(0,AD459,AE459)=0,"",TIME(0,AD459,AE459))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0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8" sId="1" odxf="1" dxf="1">
    <nc r="AF460">
      <f>IF(TIME(0,AD460,AE460)=0,"",TIME(0,AD460,AE460))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1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29" sId="1" odxf="1" dxf="1">
    <nc r="AF461">
      <f>IF(TIME(0,AD461,AE461)=0,"",TIME(0,AD461,AE461))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2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30" sId="1" odxf="1" dxf="1">
    <nc r="AF462">
      <f>IF(TIME(0,AD462,AE462)=0,"",TIME(0,AD462,AE462))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3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31" sId="1" odxf="1" dxf="1">
    <nc r="AF463">
      <f>IF(TIME(0,AD463,AE463)=0,"",TIME(0,AD463,AE463))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4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32" sId="1" odxf="1" dxf="1">
    <nc r="AF464">
      <f>IF(TIME(0,AD464,AE464)=0,"",TIME(0,AD464,AE464))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5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33" sId="1" odxf="1" dxf="1">
    <nc r="AF465">
      <f>IF(TIME(0,AD465,AE465)=0,"",TIME(0,AD465,AE465))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4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fmt sheetId="1" sqref="AE466" start="0" length="0">
    <dxf>
      <font>
        <sz val="10"/>
        <color auto="1"/>
        <name val="Arial"/>
        <scheme val="none"/>
      </font>
      <fill>
        <patternFill patternType="solid">
          <bgColor indexed="45"/>
        </patternFill>
      </fill>
      <alignment horizontal="center" readingOrder="0"/>
    </dxf>
  </rfmt>
  <rcc rId="37634" sId="1" odxf="1" dxf="1">
    <nc r="AF466">
      <f>IF(TIME(0,AD466,AE466)=0,"",TIME(0,AD466,AE466))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fmt sheetId="1" sqref="AD574" start="0" length="0">
    <dxf/>
  </rfmt>
  <rfmt sheetId="1" sqref="AE574" start="0" length="0">
    <dxf/>
  </rfmt>
  <rfmt sheetId="1" sqref="AF574" start="0" length="0">
    <dxf/>
  </rfmt>
  <rfmt sheetId="1" sqref="AD575" start="0" length="0">
    <dxf/>
  </rfmt>
  <rfmt sheetId="1" sqref="AE575" start="0" length="0">
    <dxf/>
  </rfmt>
  <rfmt sheetId="1" sqref="AF575" start="0" length="0">
    <dxf/>
  </rfmt>
  <rfmt sheetId="1" sqref="AD576" start="0" length="0">
    <dxf/>
  </rfmt>
  <rfmt sheetId="1" sqref="AE576" start="0" length="0">
    <dxf/>
  </rfmt>
  <rfmt sheetId="1" sqref="AF576" start="0" length="0">
    <dxf/>
  </rfmt>
  <rfmt sheetId="1" sqref="AD942" start="0" length="0">
    <dxf/>
  </rfmt>
  <rfmt sheetId="1" sqref="AE942" start="0" length="0">
    <dxf/>
  </rfmt>
  <rfmt sheetId="1" sqref="AF942" start="0" length="0">
    <dxf/>
  </rfmt>
  <rfmt sheetId="1" sqref="AD943" start="0" length="0">
    <dxf/>
  </rfmt>
  <rfmt sheetId="1" sqref="AE943" start="0" length="0">
    <dxf/>
  </rfmt>
  <rfmt sheetId="1" sqref="AF943" start="0" length="0">
    <dxf/>
  </rfmt>
  <rfmt sheetId="1" sqref="AD944" start="0" length="0">
    <dxf/>
  </rfmt>
  <rfmt sheetId="1" sqref="AE944" start="0" length="0">
    <dxf/>
  </rfmt>
  <rfmt sheetId="1" sqref="AF944" start="0" length="0">
    <dxf/>
  </rfmt>
  <rfmt sheetId="1" sqref="AD945" start="0" length="0">
    <dxf/>
  </rfmt>
  <rfmt sheetId="1" sqref="AE945" start="0" length="0">
    <dxf/>
  </rfmt>
  <rfmt sheetId="1" sqref="AF945" start="0" length="0">
    <dxf/>
  </rfmt>
  <rfmt sheetId="1" sqref="AD946" start="0" length="0">
    <dxf/>
  </rfmt>
  <rfmt sheetId="1" sqref="AE946" start="0" length="0">
    <dxf/>
  </rfmt>
  <rfmt sheetId="1" sqref="AF946" start="0" length="0">
    <dxf/>
  </rfmt>
  <rfmt sheetId="1" sqref="AD947" start="0" length="0">
    <dxf/>
  </rfmt>
  <rfmt sheetId="1" sqref="AE947" start="0" length="0">
    <dxf/>
  </rfmt>
  <rfmt sheetId="1" sqref="AF947" start="0" length="0">
    <dxf/>
  </rfmt>
  <rfmt sheetId="1" sqref="AD948" start="0" length="0">
    <dxf/>
  </rfmt>
  <rfmt sheetId="1" sqref="AE948" start="0" length="0">
    <dxf/>
  </rfmt>
  <rfmt sheetId="1" sqref="AF948" start="0" length="0">
    <dxf/>
  </rfmt>
  <rfmt sheetId="1" sqref="AD949" start="0" length="0">
    <dxf/>
  </rfmt>
  <rfmt sheetId="1" sqref="AE949" start="0" length="0">
    <dxf/>
  </rfmt>
  <rfmt sheetId="1" sqref="AF949" start="0" length="0">
    <dxf/>
  </rfmt>
  <rfmt sheetId="1" sqref="AD950" start="0" length="0">
    <dxf/>
  </rfmt>
  <rfmt sheetId="1" sqref="AE950" start="0" length="0">
    <dxf/>
  </rfmt>
  <rfmt sheetId="1" sqref="AF950" start="0" length="0">
    <dxf/>
  </rfmt>
  <rfmt sheetId="1" sqref="AD951" start="0" length="0">
    <dxf/>
  </rfmt>
  <rfmt sheetId="1" sqref="AE951" start="0" length="0">
    <dxf/>
  </rfmt>
  <rfmt sheetId="1" sqref="AF951" start="0" length="0">
    <dxf/>
  </rfmt>
  <rfmt sheetId="1" sqref="AD952" start="0" length="0">
    <dxf/>
  </rfmt>
  <rfmt sheetId="1" sqref="AE952" start="0" length="0">
    <dxf/>
  </rfmt>
  <rfmt sheetId="1" sqref="AF952" start="0" length="0">
    <dxf/>
  </rfmt>
  <rfmt sheetId="1" sqref="AD953" start="0" length="0">
    <dxf/>
  </rfmt>
  <rfmt sheetId="1" sqref="AE953" start="0" length="0">
    <dxf/>
  </rfmt>
  <rfmt sheetId="1" sqref="AF953" start="0" length="0">
    <dxf/>
  </rfmt>
  <rfmt sheetId="1" sqref="AD954" start="0" length="0">
    <dxf/>
  </rfmt>
  <rfmt sheetId="1" sqref="AE954" start="0" length="0">
    <dxf/>
  </rfmt>
  <rfmt sheetId="1" sqref="AF954" start="0" length="0">
    <dxf/>
  </rfmt>
  <rfmt sheetId="1" sqref="AD955" start="0" length="0">
    <dxf/>
  </rfmt>
  <rfmt sheetId="1" sqref="AE955" start="0" length="0">
    <dxf/>
  </rfmt>
  <rfmt sheetId="1" sqref="AF955" start="0" length="0">
    <dxf/>
  </rfmt>
  <rfmt sheetId="1" sqref="AD956" start="0" length="0">
    <dxf/>
  </rfmt>
  <rfmt sheetId="1" sqref="AE956" start="0" length="0">
    <dxf/>
  </rfmt>
  <rfmt sheetId="1" sqref="AF956" start="0" length="0">
    <dxf/>
  </rfmt>
  <rfmt sheetId="1" sqref="AD957" start="0" length="0">
    <dxf/>
  </rfmt>
  <rfmt sheetId="1" sqref="AE957" start="0" length="0">
    <dxf/>
  </rfmt>
  <rfmt sheetId="1" sqref="AF957" start="0" length="0">
    <dxf/>
  </rfmt>
  <rfmt sheetId="1" sqref="AD958" start="0" length="0">
    <dxf/>
  </rfmt>
  <rfmt sheetId="1" sqref="AE958" start="0" length="0">
    <dxf/>
  </rfmt>
  <rfmt sheetId="1" sqref="AF958" start="0" length="0">
    <dxf/>
  </rfmt>
  <rfmt sheetId="1" sqref="AD959" start="0" length="0">
    <dxf/>
  </rfmt>
  <rfmt sheetId="1" sqref="AE959" start="0" length="0">
    <dxf/>
  </rfmt>
  <rfmt sheetId="1" sqref="AF959" start="0" length="0">
    <dxf/>
  </rfmt>
  <rfmt sheetId="1" sqref="AD960" start="0" length="0">
    <dxf/>
  </rfmt>
  <rfmt sheetId="1" sqref="AE960" start="0" length="0">
    <dxf/>
  </rfmt>
  <rfmt sheetId="1" sqref="AF960" start="0" length="0">
    <dxf/>
  </rfmt>
  <rfmt sheetId="1" sqref="AD961" start="0" length="0">
    <dxf/>
  </rfmt>
  <rfmt sheetId="1" sqref="AE961" start="0" length="0">
    <dxf/>
  </rfmt>
  <rfmt sheetId="1" sqref="AF961" start="0" length="0">
    <dxf/>
  </rfmt>
  <rfmt sheetId="1" sqref="AD962" start="0" length="0">
    <dxf/>
  </rfmt>
  <rfmt sheetId="1" sqref="AE962" start="0" length="0">
    <dxf/>
  </rfmt>
  <rfmt sheetId="1" sqref="AF962" start="0" length="0">
    <dxf/>
  </rfmt>
  <rfmt sheetId="1" sqref="AD963" start="0" length="0">
    <dxf/>
  </rfmt>
  <rfmt sheetId="1" sqref="AE963" start="0" length="0">
    <dxf/>
  </rfmt>
  <rfmt sheetId="1" sqref="AF963" start="0" length="0">
    <dxf/>
  </rfmt>
  <rfmt sheetId="1" sqref="AD964" start="0" length="0">
    <dxf/>
  </rfmt>
  <rfmt sheetId="1" sqref="AE964" start="0" length="0">
    <dxf/>
  </rfmt>
  <rfmt sheetId="1" sqref="AF964" start="0" length="0">
    <dxf/>
  </rfmt>
  <rfmt sheetId="1" sqref="AD965" start="0" length="0">
    <dxf/>
  </rfmt>
  <rfmt sheetId="1" sqref="AE965" start="0" length="0">
    <dxf/>
  </rfmt>
  <rfmt sheetId="1" sqref="AF965" start="0" length="0">
    <dxf/>
  </rfmt>
  <rfmt sheetId="1" sqref="AD966" start="0" length="0">
    <dxf/>
  </rfmt>
  <rfmt sheetId="1" sqref="AE966" start="0" length="0">
    <dxf/>
  </rfmt>
  <rfmt sheetId="1" sqref="AF966" start="0" length="0">
    <dxf/>
  </rfmt>
  <rfmt sheetId="1" sqref="AD967" start="0" length="0">
    <dxf/>
  </rfmt>
  <rfmt sheetId="1" sqref="AE967" start="0" length="0">
    <dxf/>
  </rfmt>
  <rfmt sheetId="1" sqref="AF967" start="0" length="0">
    <dxf/>
  </rfmt>
  <rfmt sheetId="1" sqref="AD968" start="0" length="0">
    <dxf/>
  </rfmt>
  <rfmt sheetId="1" sqref="AE968" start="0" length="0">
    <dxf/>
  </rfmt>
  <rfmt sheetId="1" sqref="AF968" start="0" length="0">
    <dxf/>
  </rfmt>
  <rfmt sheetId="1" sqref="AD969" start="0" length="0">
    <dxf/>
  </rfmt>
  <rfmt sheetId="1" sqref="AE969" start="0" length="0">
    <dxf/>
  </rfmt>
  <rfmt sheetId="1" sqref="AF969" start="0" length="0">
    <dxf/>
  </rfmt>
  <rfmt sheetId="1" sqref="AD970" start="0" length="0">
    <dxf/>
  </rfmt>
  <rfmt sheetId="1" sqref="AE970" start="0" length="0">
    <dxf/>
  </rfmt>
  <rfmt sheetId="1" sqref="AF970" start="0" length="0">
    <dxf/>
  </rfmt>
  <rfmt sheetId="1" sqref="AD971" start="0" length="0">
    <dxf/>
  </rfmt>
  <rfmt sheetId="1" sqref="AE971" start="0" length="0">
    <dxf/>
  </rfmt>
  <rfmt sheetId="1" sqref="AF971" start="0" length="0">
    <dxf/>
  </rfmt>
  <rfmt sheetId="1" sqref="AD972" start="0" length="0">
    <dxf/>
  </rfmt>
  <rfmt sheetId="1" sqref="AE972" start="0" length="0">
    <dxf/>
  </rfmt>
  <rfmt sheetId="1" sqref="AF972" start="0" length="0">
    <dxf/>
  </rfmt>
  <rfmt sheetId="1" sqref="AD973" start="0" length="0">
    <dxf/>
  </rfmt>
  <rfmt sheetId="1" sqref="AE973" start="0" length="0">
    <dxf/>
  </rfmt>
  <rfmt sheetId="1" sqref="AF973" start="0" length="0">
    <dxf/>
  </rfmt>
  <rfmt sheetId="1" sqref="AD974" start="0" length="0">
    <dxf/>
  </rfmt>
  <rfmt sheetId="1" sqref="AE974" start="0" length="0">
    <dxf/>
  </rfmt>
  <rfmt sheetId="1" sqref="AF974" start="0" length="0">
    <dxf/>
  </rfmt>
  <rfmt sheetId="1" sqref="AD975" start="0" length="0">
    <dxf/>
  </rfmt>
  <rfmt sheetId="1" sqref="AE975" start="0" length="0">
    <dxf/>
  </rfmt>
  <rfmt sheetId="1" sqref="AF975" start="0" length="0">
    <dxf/>
  </rfmt>
  <rfmt sheetId="1" sqref="AD976" start="0" length="0">
    <dxf/>
  </rfmt>
  <rfmt sheetId="1" sqref="AE976" start="0" length="0">
    <dxf/>
  </rfmt>
  <rfmt sheetId="1" sqref="AF976" start="0" length="0">
    <dxf/>
  </rfmt>
  <rfmt sheetId="1" sqref="AD977" start="0" length="0">
    <dxf/>
  </rfmt>
  <rfmt sheetId="1" sqref="AE977" start="0" length="0">
    <dxf/>
  </rfmt>
  <rfmt sheetId="1" sqref="AF977" start="0" length="0">
    <dxf/>
  </rfmt>
  <rfmt sheetId="1" sqref="AD978" start="0" length="0">
    <dxf/>
  </rfmt>
  <rfmt sheetId="1" sqref="AE978" start="0" length="0">
    <dxf/>
  </rfmt>
  <rfmt sheetId="1" sqref="AF978" start="0" length="0">
    <dxf/>
  </rfmt>
  <rfmt sheetId="1" sqref="AD979" start="0" length="0">
    <dxf/>
  </rfmt>
  <rfmt sheetId="1" sqref="AE979" start="0" length="0">
    <dxf/>
  </rfmt>
  <rfmt sheetId="1" sqref="AF979" start="0" length="0">
    <dxf/>
  </rfmt>
  <rfmt sheetId="1" sqref="AD980" start="0" length="0">
    <dxf/>
  </rfmt>
  <rfmt sheetId="1" sqref="AE980" start="0" length="0">
    <dxf/>
  </rfmt>
  <rfmt sheetId="1" sqref="AF980" start="0" length="0">
    <dxf/>
  </rfmt>
  <rfmt sheetId="1" sqref="AD981" start="0" length="0">
    <dxf/>
  </rfmt>
  <rfmt sheetId="1" sqref="AE981" start="0" length="0">
    <dxf/>
  </rfmt>
  <rfmt sheetId="1" sqref="AF981" start="0" length="0">
    <dxf/>
  </rfmt>
  <rfmt sheetId="1" sqref="AD982" start="0" length="0">
    <dxf/>
  </rfmt>
  <rfmt sheetId="1" sqref="AE982" start="0" length="0">
    <dxf/>
  </rfmt>
  <rfmt sheetId="1" sqref="AF982" start="0" length="0">
    <dxf/>
  </rfmt>
  <rfmt sheetId="1" sqref="AD983" start="0" length="0">
    <dxf/>
  </rfmt>
  <rfmt sheetId="1" sqref="AE983" start="0" length="0">
    <dxf/>
  </rfmt>
  <rfmt sheetId="1" sqref="AF983" start="0" length="0">
    <dxf/>
  </rfmt>
  <rfmt sheetId="1" sqref="AD984" start="0" length="0">
    <dxf/>
  </rfmt>
  <rfmt sheetId="1" sqref="AE984" start="0" length="0">
    <dxf/>
  </rfmt>
  <rfmt sheetId="1" sqref="AF984" start="0" length="0">
    <dxf/>
  </rfmt>
  <rfmt sheetId="1" sqref="AD985" start="0" length="0">
    <dxf/>
  </rfmt>
  <rfmt sheetId="1" sqref="AE985" start="0" length="0">
    <dxf/>
  </rfmt>
  <rfmt sheetId="1" sqref="AF985" start="0" length="0">
    <dxf/>
  </rfmt>
  <rfmt sheetId="1" sqref="AD986" start="0" length="0">
    <dxf/>
  </rfmt>
  <rfmt sheetId="1" sqref="AE986" start="0" length="0">
    <dxf/>
  </rfmt>
  <rfmt sheetId="1" sqref="AF986" start="0" length="0">
    <dxf/>
  </rfmt>
  <rfmt sheetId="1" sqref="AD987" start="0" length="0">
    <dxf/>
  </rfmt>
  <rfmt sheetId="1" sqref="AE987" start="0" length="0">
    <dxf/>
  </rfmt>
  <rfmt sheetId="1" sqref="AF987" start="0" length="0">
    <dxf/>
  </rfmt>
  <rfmt sheetId="1" sqref="AD988" start="0" length="0">
    <dxf/>
  </rfmt>
  <rfmt sheetId="1" sqref="AE988" start="0" length="0">
    <dxf/>
  </rfmt>
  <rfmt sheetId="1" sqref="AF988" start="0" length="0">
    <dxf/>
  </rfmt>
  <rfmt sheetId="1" sqref="AD989" start="0" length="0">
    <dxf/>
  </rfmt>
  <rfmt sheetId="1" sqref="AE989" start="0" length="0">
    <dxf/>
  </rfmt>
  <rfmt sheetId="1" sqref="AF989" start="0" length="0">
    <dxf/>
  </rfmt>
  <rfmt sheetId="1" sqref="AD990" start="0" length="0">
    <dxf/>
  </rfmt>
  <rfmt sheetId="1" sqref="AE990" start="0" length="0">
    <dxf/>
  </rfmt>
  <rfmt sheetId="1" sqref="AF990" start="0" length="0">
    <dxf/>
  </rfmt>
  <rfmt sheetId="1" sqref="AD991" start="0" length="0">
    <dxf/>
  </rfmt>
  <rfmt sheetId="1" sqref="AE991" start="0" length="0">
    <dxf/>
  </rfmt>
  <rfmt sheetId="1" sqref="AF991" start="0" length="0">
    <dxf/>
  </rfmt>
  <rfmt sheetId="1" sqref="AD992" start="0" length="0">
    <dxf/>
  </rfmt>
  <rfmt sheetId="1" sqref="AE992" start="0" length="0">
    <dxf/>
  </rfmt>
  <rfmt sheetId="1" sqref="AF992" start="0" length="0">
    <dxf/>
  </rfmt>
  <rfmt sheetId="1" sqref="AD993" start="0" length="0">
    <dxf/>
  </rfmt>
  <rfmt sheetId="1" sqref="AE993" start="0" length="0">
    <dxf/>
  </rfmt>
  <rfmt sheetId="1" sqref="AF993" start="0" length="0">
    <dxf/>
  </rfmt>
  <rfmt sheetId="1" sqref="AD994" start="0" length="0">
    <dxf/>
  </rfmt>
  <rfmt sheetId="1" sqref="AE994" start="0" length="0">
    <dxf/>
  </rfmt>
  <rfmt sheetId="1" sqref="AF994" start="0" length="0">
    <dxf/>
  </rfmt>
  <rfmt sheetId="1" sqref="AD995" start="0" length="0">
    <dxf/>
  </rfmt>
  <rfmt sheetId="1" sqref="AE995" start="0" length="0">
    <dxf/>
  </rfmt>
  <rfmt sheetId="1" sqref="AF995" start="0" length="0">
    <dxf/>
  </rfmt>
  <rfmt sheetId="1" sqref="AD996" start="0" length="0">
    <dxf/>
  </rfmt>
  <rfmt sheetId="1" sqref="AE996" start="0" length="0">
    <dxf/>
  </rfmt>
  <rfmt sheetId="1" sqref="AF996" start="0" length="0">
    <dxf/>
  </rfmt>
  <rfmt sheetId="1" sqref="AD997" start="0" length="0">
    <dxf/>
  </rfmt>
  <rfmt sheetId="1" sqref="AE997" start="0" length="0">
    <dxf/>
  </rfmt>
  <rfmt sheetId="1" sqref="AF997" start="0" length="0">
    <dxf/>
  </rfmt>
  <rfmt sheetId="1" sqref="AD998" start="0" length="0">
    <dxf/>
  </rfmt>
  <rfmt sheetId="1" sqref="AE998" start="0" length="0">
    <dxf/>
  </rfmt>
  <rfmt sheetId="1" sqref="AF998" start="0" length="0">
    <dxf/>
  </rfmt>
  <rfmt sheetId="1" sqref="AD999" start="0" length="0">
    <dxf/>
  </rfmt>
  <rfmt sheetId="1" sqref="AE999" start="0" length="0">
    <dxf/>
  </rfmt>
  <rfmt sheetId="1" sqref="AF999" start="0" length="0">
    <dxf/>
  </rfmt>
  <rfmt sheetId="1" sqref="AD1000" start="0" length="0">
    <dxf/>
  </rfmt>
  <rfmt sheetId="1" sqref="AE1000" start="0" length="0">
    <dxf/>
  </rfmt>
  <rfmt sheetId="1" sqref="AF1000" start="0" length="0">
    <dxf/>
  </rfmt>
  <rfmt sheetId="1" sqref="AD1001" start="0" length="0">
    <dxf/>
  </rfmt>
  <rfmt sheetId="1" sqref="AE1001" start="0" length="0">
    <dxf/>
  </rfmt>
  <rfmt sheetId="1" sqref="AF1001" start="0" length="0">
    <dxf/>
  </rfmt>
  <rfmt sheetId="1" sqref="AD1002" start="0" length="0">
    <dxf/>
  </rfmt>
  <rfmt sheetId="1" sqref="AE1002" start="0" length="0">
    <dxf/>
  </rfmt>
  <rfmt sheetId="1" sqref="AF1002" start="0" length="0">
    <dxf/>
  </rfmt>
  <rfmt sheetId="1" sqref="AD1003" start="0" length="0">
    <dxf/>
  </rfmt>
  <rfmt sheetId="1" sqref="AE1003" start="0" length="0">
    <dxf/>
  </rfmt>
  <rfmt sheetId="1" sqref="AF1003" start="0" length="0">
    <dxf/>
  </rfmt>
  <rfmt sheetId="1" sqref="AD1004" start="0" length="0">
    <dxf/>
  </rfmt>
  <rfmt sheetId="1" sqref="AE1004" start="0" length="0">
    <dxf/>
  </rfmt>
  <rfmt sheetId="1" sqref="AF1004" start="0" length="0">
    <dxf/>
  </rfmt>
  <rfmt sheetId="1" sqref="AD1005" start="0" length="0">
    <dxf/>
  </rfmt>
  <rfmt sheetId="1" sqref="AE1005" start="0" length="0">
    <dxf/>
  </rfmt>
  <rfmt sheetId="1" sqref="AF1005" start="0" length="0">
    <dxf/>
  </rfmt>
  <rfmt sheetId="1" sqref="AD1006" start="0" length="0">
    <dxf/>
  </rfmt>
  <rfmt sheetId="1" sqref="AE1006" start="0" length="0">
    <dxf/>
  </rfmt>
  <rfmt sheetId="1" sqref="AF1006" start="0" length="0">
    <dxf/>
  </rfmt>
  <rfmt sheetId="1" sqref="AD1007" start="0" length="0">
    <dxf/>
  </rfmt>
  <rfmt sheetId="1" sqref="AE1007" start="0" length="0">
    <dxf/>
  </rfmt>
  <rfmt sheetId="1" sqref="AF1007" start="0" length="0">
    <dxf/>
  </rfmt>
  <rfmt sheetId="1" sqref="AD1008" start="0" length="0">
    <dxf/>
  </rfmt>
  <rfmt sheetId="1" sqref="AE1008" start="0" length="0">
    <dxf/>
  </rfmt>
  <rfmt sheetId="1" sqref="AF1008" start="0" length="0">
    <dxf/>
  </rfmt>
  <rfmt sheetId="1" sqref="AD1009" start="0" length="0">
    <dxf/>
  </rfmt>
  <rfmt sheetId="1" sqref="AE1009" start="0" length="0">
    <dxf/>
  </rfmt>
  <rfmt sheetId="1" sqref="AF1009" start="0" length="0">
    <dxf/>
  </rfmt>
  <rfmt sheetId="1" sqref="AD1010" start="0" length="0">
    <dxf/>
  </rfmt>
  <rfmt sheetId="1" sqref="AE1010" start="0" length="0">
    <dxf/>
  </rfmt>
  <rfmt sheetId="1" sqref="AF1010" start="0" length="0">
    <dxf/>
  </rfmt>
  <rfmt sheetId="1" sqref="AD1011" start="0" length="0">
    <dxf/>
  </rfmt>
  <rfmt sheetId="1" sqref="AE1011" start="0" length="0">
    <dxf/>
  </rfmt>
  <rfmt sheetId="1" sqref="AF1011" start="0" length="0">
    <dxf/>
  </rfmt>
  <rfmt sheetId="1" sqref="AD1012" start="0" length="0">
    <dxf/>
  </rfmt>
  <rfmt sheetId="1" sqref="AE1012" start="0" length="0">
    <dxf/>
  </rfmt>
  <rfmt sheetId="1" sqref="AF1012" start="0" length="0">
    <dxf/>
  </rfmt>
  <rfmt sheetId="1" sqref="AD1013" start="0" length="0">
    <dxf/>
  </rfmt>
  <rfmt sheetId="1" sqref="AE1013" start="0" length="0">
    <dxf/>
  </rfmt>
  <rfmt sheetId="1" sqref="AF1013" start="0" length="0">
    <dxf/>
  </rfmt>
  <rfmt sheetId="1" sqref="AD1014" start="0" length="0">
    <dxf/>
  </rfmt>
  <rfmt sheetId="1" sqref="AE1014" start="0" length="0">
    <dxf/>
  </rfmt>
  <rfmt sheetId="1" sqref="AF1014" start="0" length="0">
    <dxf/>
  </rfmt>
  <rfmt sheetId="1" sqref="AD1015" start="0" length="0">
    <dxf/>
  </rfmt>
  <rfmt sheetId="1" sqref="AE1015" start="0" length="0">
    <dxf/>
  </rfmt>
  <rfmt sheetId="1" sqref="AF1015" start="0" length="0">
    <dxf/>
  </rfmt>
  <rfmt sheetId="1" sqref="AD1016" start="0" length="0">
    <dxf/>
  </rfmt>
  <rfmt sheetId="1" sqref="AE1016" start="0" length="0">
    <dxf/>
  </rfmt>
  <rfmt sheetId="1" sqref="AF1016" start="0" length="0">
    <dxf/>
  </rfmt>
  <rfmt sheetId="1" sqref="AD1017" start="0" length="0">
    <dxf/>
  </rfmt>
  <rfmt sheetId="1" sqref="AE1017" start="0" length="0">
    <dxf/>
  </rfmt>
  <rfmt sheetId="1" sqref="AF1017" start="0" length="0">
    <dxf/>
  </rfmt>
  <rfmt sheetId="1" sqref="AD1018" start="0" length="0">
    <dxf/>
  </rfmt>
  <rfmt sheetId="1" sqref="AE1018" start="0" length="0">
    <dxf/>
  </rfmt>
  <rfmt sheetId="1" sqref="AF1018" start="0" length="0">
    <dxf/>
  </rfmt>
  <rfmt sheetId="1" sqref="AD1019" start="0" length="0">
    <dxf/>
  </rfmt>
  <rfmt sheetId="1" sqref="AE1019" start="0" length="0">
    <dxf/>
  </rfmt>
  <rfmt sheetId="1" sqref="AF1019" start="0" length="0">
    <dxf/>
  </rfmt>
  <rfmt sheetId="1" sqref="AD1020" start="0" length="0">
    <dxf/>
  </rfmt>
  <rfmt sheetId="1" sqref="AE1020" start="0" length="0">
    <dxf/>
  </rfmt>
  <rfmt sheetId="1" sqref="AF1020" start="0" length="0">
    <dxf/>
  </rfmt>
  <rfmt sheetId="1" sqref="AD1021" start="0" length="0">
    <dxf/>
  </rfmt>
  <rfmt sheetId="1" sqref="AE1021" start="0" length="0">
    <dxf/>
  </rfmt>
  <rfmt sheetId="1" sqref="AF1021" start="0" length="0">
    <dxf/>
  </rfmt>
  <rfmt sheetId="1" sqref="AD1022" start="0" length="0">
    <dxf/>
  </rfmt>
  <rfmt sheetId="1" sqref="AE1022" start="0" length="0">
    <dxf/>
  </rfmt>
  <rfmt sheetId="1" sqref="AF1022" start="0" length="0">
    <dxf/>
  </rfmt>
  <rfmt sheetId="1" sqref="AD1023" start="0" length="0">
    <dxf/>
  </rfmt>
  <rfmt sheetId="1" sqref="AE1023" start="0" length="0">
    <dxf/>
  </rfmt>
  <rfmt sheetId="1" sqref="AF1023" start="0" length="0">
    <dxf/>
  </rfmt>
  <rfmt sheetId="1" sqref="AD1024" start="0" length="0">
    <dxf/>
  </rfmt>
  <rfmt sheetId="1" sqref="AE1024" start="0" length="0">
    <dxf/>
  </rfmt>
  <rfmt sheetId="1" sqref="AF1024" start="0" length="0">
    <dxf/>
  </rfmt>
  <rfmt sheetId="1" sqref="AD1025" start="0" length="0">
    <dxf/>
  </rfmt>
  <rfmt sheetId="1" sqref="AE1025" start="0" length="0">
    <dxf/>
  </rfmt>
  <rfmt sheetId="1" sqref="AF1025" start="0" length="0">
    <dxf/>
  </rfmt>
  <rfmt sheetId="1" sqref="AD1026" start="0" length="0">
    <dxf/>
  </rfmt>
  <rfmt sheetId="1" sqref="AE1026" start="0" length="0">
    <dxf/>
  </rfmt>
  <rfmt sheetId="1" sqref="AF1026" start="0" length="0">
    <dxf/>
  </rfmt>
  <rfmt sheetId="1" sqref="AD1027" start="0" length="0">
    <dxf/>
  </rfmt>
  <rfmt sheetId="1" sqref="AE1027" start="0" length="0">
    <dxf/>
  </rfmt>
  <rfmt sheetId="1" sqref="AF1027" start="0" length="0">
    <dxf/>
  </rfmt>
  <rfmt sheetId="1" sqref="AD1028" start="0" length="0">
    <dxf/>
  </rfmt>
  <rfmt sheetId="1" sqref="AE1028" start="0" length="0">
    <dxf/>
  </rfmt>
  <rfmt sheetId="1" sqref="AF1028" start="0" length="0">
    <dxf/>
  </rfmt>
  <rfmt sheetId="1" sqref="AD1029" start="0" length="0">
    <dxf/>
  </rfmt>
  <rfmt sheetId="1" sqref="AE1029" start="0" length="0">
    <dxf/>
  </rfmt>
  <rfmt sheetId="1" sqref="AF1029" start="0" length="0">
    <dxf/>
  </rfmt>
  <rfmt sheetId="1" sqref="AD1030" start="0" length="0">
    <dxf/>
  </rfmt>
  <rfmt sheetId="1" sqref="AE1030" start="0" length="0">
    <dxf/>
  </rfmt>
  <rfmt sheetId="1" sqref="AF1030" start="0" length="0">
    <dxf/>
  </rfmt>
  <rfmt sheetId="1" sqref="AD1031" start="0" length="0">
    <dxf/>
  </rfmt>
  <rfmt sheetId="1" sqref="AE1031" start="0" length="0">
    <dxf/>
  </rfmt>
  <rfmt sheetId="1" sqref="AF1031" start="0" length="0">
    <dxf/>
  </rfmt>
  <rfmt sheetId="1" sqref="AD1032" start="0" length="0">
    <dxf/>
  </rfmt>
  <rfmt sheetId="1" sqref="AE1032" start="0" length="0">
    <dxf/>
  </rfmt>
  <rfmt sheetId="1" sqref="AF1032" start="0" length="0">
    <dxf/>
  </rfmt>
  <rfmt sheetId="1" sqref="AD1033" start="0" length="0">
    <dxf/>
  </rfmt>
  <rfmt sheetId="1" sqref="AE1033" start="0" length="0">
    <dxf/>
  </rfmt>
  <rfmt sheetId="1" sqref="AF1033" start="0" length="0">
    <dxf/>
  </rfmt>
  <rfmt sheetId="1" sqref="AD1034" start="0" length="0">
    <dxf/>
  </rfmt>
  <rfmt sheetId="1" sqref="AE1034" start="0" length="0">
    <dxf/>
  </rfmt>
  <rfmt sheetId="1" sqref="AF1034" start="0" length="0">
    <dxf/>
  </rfmt>
  <rfmt sheetId="1" sqref="AD1035" start="0" length="0">
    <dxf/>
  </rfmt>
  <rfmt sheetId="1" sqref="AE1035" start="0" length="0">
    <dxf/>
  </rfmt>
  <rfmt sheetId="1" sqref="AF1035" start="0" length="0">
    <dxf/>
  </rfmt>
  <rfmt sheetId="1" sqref="AD1036" start="0" length="0">
    <dxf/>
  </rfmt>
  <rfmt sheetId="1" sqref="AE1036" start="0" length="0">
    <dxf/>
  </rfmt>
  <rfmt sheetId="1" sqref="AF1036" start="0" length="0">
    <dxf/>
  </rfmt>
  <rfmt sheetId="1" sqref="AD1037" start="0" length="0">
    <dxf/>
  </rfmt>
  <rfmt sheetId="1" sqref="AE1037" start="0" length="0">
    <dxf/>
  </rfmt>
  <rfmt sheetId="1" sqref="AF1037" start="0" length="0">
    <dxf/>
  </rfmt>
  <rfmt sheetId="1" sqref="AD1038" start="0" length="0">
    <dxf/>
  </rfmt>
  <rfmt sheetId="1" sqref="AE1038" start="0" length="0">
    <dxf/>
  </rfmt>
  <rfmt sheetId="1" sqref="AF1038" start="0" length="0">
    <dxf/>
  </rfmt>
  <rfmt sheetId="1" sqref="AD1039" start="0" length="0">
    <dxf/>
  </rfmt>
  <rfmt sheetId="1" sqref="AE1039" start="0" length="0">
    <dxf/>
  </rfmt>
  <rfmt sheetId="1" sqref="AF1039" start="0" length="0">
    <dxf/>
  </rfmt>
  <rfmt sheetId="1" sqref="AD1040" start="0" length="0">
    <dxf/>
  </rfmt>
  <rfmt sheetId="1" sqref="AE1040" start="0" length="0">
    <dxf/>
  </rfmt>
  <rfmt sheetId="1" sqref="AF1040" start="0" length="0">
    <dxf/>
  </rfmt>
  <rfmt sheetId="1" sqref="AD1041" start="0" length="0">
    <dxf/>
  </rfmt>
  <rfmt sheetId="1" sqref="AE1041" start="0" length="0">
    <dxf/>
  </rfmt>
  <rfmt sheetId="1" sqref="AF1041" start="0" length="0">
    <dxf/>
  </rfmt>
  <rfmt sheetId="1" sqref="AD1042" start="0" length="0">
    <dxf/>
  </rfmt>
  <rfmt sheetId="1" sqref="AE1042" start="0" length="0">
    <dxf/>
  </rfmt>
  <rfmt sheetId="1" sqref="AF1042" start="0" length="0">
    <dxf/>
  </rfmt>
  <rfmt sheetId="1" sqref="AD1043" start="0" length="0">
    <dxf/>
  </rfmt>
  <rfmt sheetId="1" sqref="AE1043" start="0" length="0">
    <dxf/>
  </rfmt>
  <rfmt sheetId="1" sqref="AF1043" start="0" length="0">
    <dxf/>
  </rfmt>
  <rfmt sheetId="1" sqref="AD1044" start="0" length="0">
    <dxf/>
  </rfmt>
  <rfmt sheetId="1" sqref="AE1044" start="0" length="0">
    <dxf/>
  </rfmt>
  <rfmt sheetId="1" sqref="AF1044" start="0" length="0">
    <dxf/>
  </rfmt>
  <rfmt sheetId="1" sqref="AD1045" start="0" length="0">
    <dxf/>
  </rfmt>
  <rfmt sheetId="1" sqref="AE1045" start="0" length="0">
    <dxf/>
  </rfmt>
  <rfmt sheetId="1" sqref="AF1045" start="0" length="0">
    <dxf/>
  </rfmt>
  <rfmt sheetId="1" sqref="AD1046" start="0" length="0">
    <dxf/>
  </rfmt>
  <rfmt sheetId="1" sqref="AE1046" start="0" length="0">
    <dxf/>
  </rfmt>
  <rfmt sheetId="1" sqref="AF1046" start="0" length="0">
    <dxf/>
  </rfmt>
  <rfmt sheetId="1" sqref="AD1047" start="0" length="0">
    <dxf/>
  </rfmt>
  <rfmt sheetId="1" sqref="AE1047" start="0" length="0">
    <dxf/>
  </rfmt>
  <rfmt sheetId="1" sqref="AF1047" start="0" length="0">
    <dxf/>
  </rfmt>
  <rfmt sheetId="1" sqref="AD1048" start="0" length="0">
    <dxf/>
  </rfmt>
  <rfmt sheetId="1" sqref="AE1048" start="0" length="0">
    <dxf/>
  </rfmt>
  <rfmt sheetId="1" sqref="AF1048" start="0" length="0">
    <dxf/>
  </rfmt>
  <rfmt sheetId="1" sqref="AD1049" start="0" length="0">
    <dxf/>
  </rfmt>
  <rfmt sheetId="1" sqref="AE1049" start="0" length="0">
    <dxf/>
  </rfmt>
  <rfmt sheetId="1" sqref="AF1049" start="0" length="0">
    <dxf/>
  </rfmt>
  <rfmt sheetId="1" sqref="AD1050" start="0" length="0">
    <dxf/>
  </rfmt>
  <rfmt sheetId="1" sqref="AE1050" start="0" length="0">
    <dxf/>
  </rfmt>
  <rfmt sheetId="1" sqref="AF1050" start="0" length="0">
    <dxf/>
  </rfmt>
  <rfmt sheetId="1" sqref="AD1051" start="0" length="0">
    <dxf/>
  </rfmt>
  <rfmt sheetId="1" sqref="AE1051" start="0" length="0">
    <dxf/>
  </rfmt>
  <rfmt sheetId="1" sqref="AF1051" start="0" length="0">
    <dxf/>
  </rfmt>
  <rfmt sheetId="1" sqref="AD1052" start="0" length="0">
    <dxf>
      <fill>
        <patternFill patternType="solid">
          <bgColor indexed="9"/>
        </patternFill>
      </fill>
    </dxf>
  </rfmt>
  <rfmt sheetId="1" sqref="AE1052" start="0" length="0">
    <dxf>
      <fill>
        <patternFill patternType="solid">
          <bgColor indexed="9"/>
        </patternFill>
      </fill>
    </dxf>
  </rfmt>
  <rfmt sheetId="1" sqref="AF1052" start="0" length="0">
    <dxf>
      <fill>
        <patternFill patternType="solid">
          <bgColor indexed="9"/>
        </patternFill>
      </fill>
    </dxf>
  </rfmt>
  <rfmt sheetId="1" sqref="AD1053" start="0" length="0">
    <dxf>
      <fill>
        <patternFill patternType="solid">
          <bgColor indexed="9"/>
        </patternFill>
      </fill>
    </dxf>
  </rfmt>
  <rfmt sheetId="1" sqref="AE1053" start="0" length="0">
    <dxf>
      <fill>
        <patternFill patternType="solid">
          <bgColor indexed="9"/>
        </patternFill>
      </fill>
    </dxf>
  </rfmt>
  <rfmt sheetId="1" sqref="AF1053" start="0" length="0">
    <dxf>
      <fill>
        <patternFill patternType="solid">
          <bgColor indexed="9"/>
        </patternFill>
      </fill>
    </dxf>
  </rfmt>
  <rfmt sheetId="1" sqref="AD1054" start="0" length="0">
    <dxf>
      <fill>
        <patternFill patternType="solid">
          <bgColor indexed="9"/>
        </patternFill>
      </fill>
    </dxf>
  </rfmt>
  <rfmt sheetId="1" sqref="AE1054" start="0" length="0">
    <dxf>
      <fill>
        <patternFill patternType="solid">
          <bgColor indexed="9"/>
        </patternFill>
      </fill>
    </dxf>
  </rfmt>
  <rfmt sheetId="1" sqref="AF1054" start="0" length="0">
    <dxf>
      <fill>
        <patternFill patternType="solid">
          <bgColor indexed="9"/>
        </patternFill>
      </fill>
    </dxf>
  </rfmt>
  <rfmt sheetId="1" sqref="AD1055" start="0" length="0">
    <dxf>
      <fill>
        <patternFill patternType="solid">
          <bgColor indexed="9"/>
        </patternFill>
      </fill>
    </dxf>
  </rfmt>
  <rfmt sheetId="1" sqref="AE1055" start="0" length="0">
    <dxf>
      <fill>
        <patternFill patternType="solid">
          <bgColor indexed="9"/>
        </patternFill>
      </fill>
    </dxf>
  </rfmt>
  <rfmt sheetId="1" sqref="AF1055" start="0" length="0">
    <dxf>
      <fill>
        <patternFill patternType="solid">
          <bgColor indexed="9"/>
        </patternFill>
      </fill>
    </dxf>
  </rfmt>
  <rfmt sheetId="1" sqref="AD1056" start="0" length="0">
    <dxf>
      <fill>
        <patternFill patternType="solid">
          <bgColor indexed="9"/>
        </patternFill>
      </fill>
    </dxf>
  </rfmt>
  <rfmt sheetId="1" sqref="AE1056" start="0" length="0">
    <dxf>
      <fill>
        <patternFill patternType="solid">
          <bgColor indexed="9"/>
        </patternFill>
      </fill>
    </dxf>
  </rfmt>
  <rfmt sheetId="1" sqref="AF1056" start="0" length="0">
    <dxf>
      <fill>
        <patternFill patternType="solid">
          <bgColor indexed="9"/>
        </patternFill>
      </fill>
    </dxf>
  </rfmt>
  <rfmt sheetId="1" sqref="AD1057" start="0" length="0">
    <dxf>
      <fill>
        <patternFill patternType="solid">
          <bgColor indexed="9"/>
        </patternFill>
      </fill>
    </dxf>
  </rfmt>
  <rfmt sheetId="1" sqref="AE1057" start="0" length="0">
    <dxf>
      <fill>
        <patternFill patternType="solid">
          <bgColor indexed="9"/>
        </patternFill>
      </fill>
    </dxf>
  </rfmt>
  <rfmt sheetId="1" sqref="AF1057" start="0" length="0">
    <dxf>
      <fill>
        <patternFill patternType="solid">
          <bgColor indexed="9"/>
        </patternFill>
      </fill>
    </dxf>
  </rfmt>
  <rfmt sheetId="1" sqref="AD1058" start="0" length="0">
    <dxf>
      <fill>
        <patternFill patternType="solid">
          <bgColor indexed="9"/>
        </patternFill>
      </fill>
    </dxf>
  </rfmt>
  <rfmt sheetId="1" sqref="AE1058" start="0" length="0">
    <dxf>
      <fill>
        <patternFill patternType="solid">
          <bgColor indexed="9"/>
        </patternFill>
      </fill>
    </dxf>
  </rfmt>
  <rfmt sheetId="1" sqref="AF1058" start="0" length="0">
    <dxf>
      <fill>
        <patternFill patternType="solid">
          <bgColor indexed="9"/>
        </patternFill>
      </fill>
    </dxf>
  </rfmt>
  <rfmt sheetId="1" sqref="AD1059" start="0" length="0">
    <dxf>
      <fill>
        <patternFill patternType="solid">
          <bgColor indexed="9"/>
        </patternFill>
      </fill>
    </dxf>
  </rfmt>
  <rfmt sheetId="1" sqref="AE1059" start="0" length="0">
    <dxf>
      <fill>
        <patternFill patternType="solid">
          <bgColor indexed="9"/>
        </patternFill>
      </fill>
    </dxf>
  </rfmt>
  <rfmt sheetId="1" sqref="AF1059" start="0" length="0">
    <dxf>
      <fill>
        <patternFill patternType="solid">
          <bgColor indexed="9"/>
        </patternFill>
      </fill>
    </dxf>
  </rfmt>
  <rfmt sheetId="1" sqref="AD1060" start="0" length="0">
    <dxf>
      <fill>
        <patternFill patternType="solid">
          <bgColor indexed="9"/>
        </patternFill>
      </fill>
    </dxf>
  </rfmt>
  <rfmt sheetId="1" sqref="AE1060" start="0" length="0">
    <dxf>
      <fill>
        <patternFill patternType="solid">
          <bgColor indexed="9"/>
        </patternFill>
      </fill>
    </dxf>
  </rfmt>
  <rfmt sheetId="1" sqref="AF1060" start="0" length="0">
    <dxf>
      <fill>
        <patternFill patternType="solid">
          <bgColor indexed="9"/>
        </patternFill>
      </fill>
    </dxf>
  </rfmt>
  <rfmt sheetId="1" sqref="AD1061" start="0" length="0">
    <dxf>
      <fill>
        <patternFill patternType="solid">
          <bgColor indexed="9"/>
        </patternFill>
      </fill>
    </dxf>
  </rfmt>
  <rfmt sheetId="1" sqref="AE1061" start="0" length="0">
    <dxf>
      <fill>
        <patternFill patternType="solid">
          <bgColor indexed="9"/>
        </patternFill>
      </fill>
    </dxf>
  </rfmt>
  <rfmt sheetId="1" sqref="AF1061" start="0" length="0">
    <dxf>
      <fill>
        <patternFill patternType="solid">
          <bgColor indexed="9"/>
        </patternFill>
      </fill>
    </dxf>
  </rfmt>
  <rfmt sheetId="1" sqref="AD1062" start="0" length="0">
    <dxf>
      <fill>
        <patternFill patternType="solid">
          <bgColor indexed="9"/>
        </patternFill>
      </fill>
    </dxf>
  </rfmt>
  <rfmt sheetId="1" sqref="AE1062" start="0" length="0">
    <dxf>
      <fill>
        <patternFill patternType="solid">
          <bgColor indexed="9"/>
        </patternFill>
      </fill>
    </dxf>
  </rfmt>
  <rfmt sheetId="1" sqref="AF1062" start="0" length="0">
    <dxf>
      <fill>
        <patternFill patternType="solid">
          <bgColor indexed="9"/>
        </patternFill>
      </fill>
    </dxf>
  </rfmt>
  <rfmt sheetId="1" sqref="AD1063" start="0" length="0">
    <dxf>
      <fill>
        <patternFill patternType="solid">
          <bgColor indexed="9"/>
        </patternFill>
      </fill>
    </dxf>
  </rfmt>
  <rfmt sheetId="1" sqref="AE1063" start="0" length="0">
    <dxf>
      <fill>
        <patternFill patternType="solid">
          <bgColor indexed="9"/>
        </patternFill>
      </fill>
    </dxf>
  </rfmt>
  <rfmt sheetId="1" sqref="AF1063" start="0" length="0">
    <dxf>
      <fill>
        <patternFill patternType="solid">
          <bgColor indexed="9"/>
        </patternFill>
      </fill>
    </dxf>
  </rfmt>
  <rfmt sheetId="1" sqref="AD1064" start="0" length="0">
    <dxf>
      <fill>
        <patternFill patternType="solid">
          <bgColor indexed="9"/>
        </patternFill>
      </fill>
    </dxf>
  </rfmt>
  <rfmt sheetId="1" sqref="AE1064" start="0" length="0">
    <dxf>
      <fill>
        <patternFill patternType="solid">
          <bgColor indexed="9"/>
        </patternFill>
      </fill>
    </dxf>
  </rfmt>
  <rfmt sheetId="1" sqref="AF1064" start="0" length="0">
    <dxf>
      <fill>
        <patternFill patternType="solid">
          <bgColor indexed="9"/>
        </patternFill>
      </fill>
    </dxf>
  </rfmt>
  <rfmt sheetId="1" sqref="AD1065" start="0" length="0">
    <dxf>
      <fill>
        <patternFill patternType="solid">
          <bgColor indexed="9"/>
        </patternFill>
      </fill>
    </dxf>
  </rfmt>
  <rfmt sheetId="1" sqref="AE1065" start="0" length="0">
    <dxf>
      <fill>
        <patternFill patternType="solid">
          <bgColor indexed="9"/>
        </patternFill>
      </fill>
    </dxf>
  </rfmt>
  <rfmt sheetId="1" sqref="AF1065" start="0" length="0">
    <dxf>
      <fill>
        <patternFill patternType="solid">
          <bgColor indexed="9"/>
        </patternFill>
      </fill>
    </dxf>
  </rfmt>
  <rfmt sheetId="1" sqref="AD1066" start="0" length="0">
    <dxf>
      <fill>
        <patternFill patternType="solid">
          <bgColor indexed="9"/>
        </patternFill>
      </fill>
    </dxf>
  </rfmt>
  <rfmt sheetId="1" sqref="AE1066" start="0" length="0">
    <dxf>
      <fill>
        <patternFill patternType="solid">
          <bgColor indexed="9"/>
        </patternFill>
      </fill>
    </dxf>
  </rfmt>
  <rfmt sheetId="1" sqref="AF1066" start="0" length="0">
    <dxf>
      <fill>
        <patternFill patternType="solid">
          <bgColor indexed="9"/>
        </patternFill>
      </fill>
    </dxf>
  </rfmt>
  <rfmt sheetId="1" sqref="AD1067" start="0" length="0">
    <dxf>
      <fill>
        <patternFill patternType="solid">
          <bgColor indexed="9"/>
        </patternFill>
      </fill>
    </dxf>
  </rfmt>
  <rfmt sheetId="1" sqref="AE1067" start="0" length="0">
    <dxf>
      <fill>
        <patternFill patternType="solid">
          <bgColor indexed="9"/>
        </patternFill>
      </fill>
    </dxf>
  </rfmt>
  <rfmt sheetId="1" sqref="AF1067" start="0" length="0">
    <dxf>
      <fill>
        <patternFill patternType="solid">
          <bgColor indexed="9"/>
        </patternFill>
      </fill>
    </dxf>
  </rfmt>
  <rfmt sheetId="1" sqref="AD1068" start="0" length="0">
    <dxf>
      <fill>
        <patternFill patternType="solid">
          <bgColor indexed="9"/>
        </patternFill>
      </fill>
    </dxf>
  </rfmt>
  <rfmt sheetId="1" sqref="AE1068" start="0" length="0">
    <dxf>
      <fill>
        <patternFill patternType="solid">
          <bgColor indexed="9"/>
        </patternFill>
      </fill>
    </dxf>
  </rfmt>
  <rfmt sheetId="1" sqref="AF1068" start="0" length="0">
    <dxf>
      <fill>
        <patternFill patternType="solid">
          <bgColor indexed="9"/>
        </patternFill>
      </fill>
    </dxf>
  </rfmt>
  <rfmt sheetId="1" sqref="AD1069" start="0" length="0">
    <dxf>
      <fill>
        <patternFill patternType="solid">
          <bgColor indexed="9"/>
        </patternFill>
      </fill>
    </dxf>
  </rfmt>
  <rfmt sheetId="1" sqref="AE1069" start="0" length="0">
    <dxf>
      <fill>
        <patternFill patternType="solid">
          <bgColor indexed="9"/>
        </patternFill>
      </fill>
    </dxf>
  </rfmt>
  <rfmt sheetId="1" sqref="AF1069" start="0" length="0">
    <dxf>
      <fill>
        <patternFill patternType="solid">
          <bgColor indexed="9"/>
        </patternFill>
      </fill>
    </dxf>
  </rfmt>
  <rfmt sheetId="1" sqref="AD1070" start="0" length="0">
    <dxf>
      <fill>
        <patternFill patternType="solid">
          <bgColor indexed="9"/>
        </patternFill>
      </fill>
    </dxf>
  </rfmt>
  <rfmt sheetId="1" sqref="AE1070" start="0" length="0">
    <dxf>
      <fill>
        <patternFill patternType="solid">
          <bgColor indexed="9"/>
        </patternFill>
      </fill>
    </dxf>
  </rfmt>
  <rfmt sheetId="1" sqref="AF1070" start="0" length="0">
    <dxf>
      <fill>
        <patternFill patternType="solid">
          <bgColor indexed="9"/>
        </patternFill>
      </fill>
    </dxf>
  </rfmt>
  <rfmt sheetId="1" sqref="AD1071" start="0" length="0">
    <dxf>
      <fill>
        <patternFill patternType="solid">
          <bgColor indexed="9"/>
        </patternFill>
      </fill>
    </dxf>
  </rfmt>
  <rfmt sheetId="1" sqref="AE1071" start="0" length="0">
    <dxf>
      <fill>
        <patternFill patternType="solid">
          <bgColor indexed="9"/>
        </patternFill>
      </fill>
    </dxf>
  </rfmt>
  <rfmt sheetId="1" sqref="AF1071" start="0" length="0">
    <dxf>
      <fill>
        <patternFill patternType="solid">
          <bgColor indexed="9"/>
        </patternFill>
      </fill>
    </dxf>
  </rfmt>
  <rfmt sheetId="1" sqref="AD1072" start="0" length="0">
    <dxf>
      <fill>
        <patternFill patternType="solid">
          <bgColor indexed="9"/>
        </patternFill>
      </fill>
    </dxf>
  </rfmt>
  <rfmt sheetId="1" sqref="AE1072" start="0" length="0">
    <dxf>
      <fill>
        <patternFill patternType="solid">
          <bgColor indexed="9"/>
        </patternFill>
      </fill>
    </dxf>
  </rfmt>
  <rfmt sheetId="1" sqref="AF1072" start="0" length="0">
    <dxf>
      <fill>
        <patternFill patternType="solid">
          <bgColor indexed="9"/>
        </patternFill>
      </fill>
    </dxf>
  </rfmt>
  <rfmt sheetId="1" sqref="AD1073" start="0" length="0">
    <dxf>
      <fill>
        <patternFill patternType="solid">
          <bgColor indexed="9"/>
        </patternFill>
      </fill>
    </dxf>
  </rfmt>
  <rfmt sheetId="1" sqref="AE1073" start="0" length="0">
    <dxf>
      <fill>
        <patternFill patternType="solid">
          <bgColor indexed="9"/>
        </patternFill>
      </fill>
    </dxf>
  </rfmt>
  <rfmt sheetId="1" sqref="AF1073" start="0" length="0">
    <dxf>
      <fill>
        <patternFill patternType="solid">
          <bgColor indexed="9"/>
        </patternFill>
      </fill>
    </dxf>
  </rfmt>
  <rfmt sheetId="1" sqref="AD1074" start="0" length="0">
    <dxf>
      <fill>
        <patternFill patternType="solid">
          <bgColor indexed="9"/>
        </patternFill>
      </fill>
    </dxf>
  </rfmt>
  <rfmt sheetId="1" sqref="AE1074" start="0" length="0">
    <dxf>
      <fill>
        <patternFill patternType="solid">
          <bgColor indexed="9"/>
        </patternFill>
      </fill>
    </dxf>
  </rfmt>
  <rfmt sheetId="1" sqref="AF1074" start="0" length="0">
    <dxf>
      <fill>
        <patternFill patternType="solid">
          <bgColor indexed="9"/>
        </patternFill>
      </fill>
    </dxf>
  </rfmt>
  <rfmt sheetId="1" sqref="AD1075" start="0" length="0">
    <dxf>
      <fill>
        <patternFill patternType="solid">
          <bgColor indexed="9"/>
        </patternFill>
      </fill>
    </dxf>
  </rfmt>
  <rfmt sheetId="1" sqref="AE1075" start="0" length="0">
    <dxf>
      <fill>
        <patternFill patternType="solid">
          <bgColor indexed="9"/>
        </patternFill>
      </fill>
    </dxf>
  </rfmt>
  <rfmt sheetId="1" sqref="AF1075" start="0" length="0">
    <dxf>
      <fill>
        <patternFill patternType="solid">
          <bgColor indexed="9"/>
        </patternFill>
      </fill>
    </dxf>
  </rfmt>
  <rfmt sheetId="1" sqref="AD1076" start="0" length="0">
    <dxf>
      <fill>
        <patternFill patternType="solid">
          <bgColor indexed="9"/>
        </patternFill>
      </fill>
    </dxf>
  </rfmt>
  <rfmt sheetId="1" sqref="AE1076" start="0" length="0">
    <dxf>
      <fill>
        <patternFill patternType="solid">
          <bgColor indexed="9"/>
        </patternFill>
      </fill>
    </dxf>
  </rfmt>
  <rfmt sheetId="1" sqref="AF1076" start="0" length="0">
    <dxf>
      <fill>
        <patternFill patternType="solid">
          <bgColor indexed="9"/>
        </patternFill>
      </fill>
    </dxf>
  </rfmt>
  <rfmt sheetId="1" sqref="AD1077" start="0" length="0">
    <dxf>
      <fill>
        <patternFill patternType="solid">
          <bgColor indexed="9"/>
        </patternFill>
      </fill>
    </dxf>
  </rfmt>
  <rfmt sheetId="1" sqref="AE1077" start="0" length="0">
    <dxf>
      <fill>
        <patternFill patternType="solid">
          <bgColor indexed="9"/>
        </patternFill>
      </fill>
    </dxf>
  </rfmt>
  <rfmt sheetId="1" sqref="AF1077" start="0" length="0">
    <dxf>
      <fill>
        <patternFill patternType="solid">
          <bgColor indexed="9"/>
        </patternFill>
      </fill>
    </dxf>
  </rfmt>
  <rfmt sheetId="1" sqref="AD1078" start="0" length="0">
    <dxf>
      <fill>
        <patternFill patternType="solid">
          <bgColor indexed="9"/>
        </patternFill>
      </fill>
    </dxf>
  </rfmt>
  <rfmt sheetId="1" sqref="AE1078" start="0" length="0">
    <dxf>
      <fill>
        <patternFill patternType="solid">
          <bgColor indexed="9"/>
        </patternFill>
      </fill>
    </dxf>
  </rfmt>
  <rfmt sheetId="1" sqref="AF1078" start="0" length="0">
    <dxf>
      <fill>
        <patternFill patternType="solid">
          <bgColor indexed="9"/>
        </patternFill>
      </fill>
    </dxf>
  </rfmt>
  <rfmt sheetId="1" sqref="AD1079" start="0" length="0">
    <dxf>
      <fill>
        <patternFill patternType="solid">
          <bgColor indexed="9"/>
        </patternFill>
      </fill>
    </dxf>
  </rfmt>
  <rfmt sheetId="1" sqref="AE1079" start="0" length="0">
    <dxf>
      <fill>
        <patternFill patternType="solid">
          <bgColor indexed="9"/>
        </patternFill>
      </fill>
    </dxf>
  </rfmt>
  <rfmt sheetId="1" sqref="AF1079" start="0" length="0">
    <dxf>
      <fill>
        <patternFill patternType="solid">
          <bgColor indexed="9"/>
        </patternFill>
      </fill>
    </dxf>
  </rfmt>
  <rfmt sheetId="1" sqref="AD1080" start="0" length="0">
    <dxf>
      <fill>
        <patternFill patternType="solid">
          <bgColor indexed="9"/>
        </patternFill>
      </fill>
    </dxf>
  </rfmt>
  <rfmt sheetId="1" sqref="AE1080" start="0" length="0">
    <dxf>
      <fill>
        <patternFill patternType="solid">
          <bgColor indexed="9"/>
        </patternFill>
      </fill>
    </dxf>
  </rfmt>
  <rfmt sheetId="1" sqref="AF1080" start="0" length="0">
    <dxf>
      <fill>
        <patternFill patternType="solid">
          <bgColor indexed="9"/>
        </patternFill>
      </fill>
    </dxf>
  </rfmt>
  <rfmt sheetId="1" sqref="AD1081" start="0" length="0">
    <dxf>
      <fill>
        <patternFill patternType="solid">
          <bgColor indexed="9"/>
        </patternFill>
      </fill>
    </dxf>
  </rfmt>
  <rfmt sheetId="1" sqref="AE1081" start="0" length="0">
    <dxf>
      <fill>
        <patternFill patternType="solid">
          <bgColor indexed="9"/>
        </patternFill>
      </fill>
    </dxf>
  </rfmt>
  <rfmt sheetId="1" sqref="AF1081" start="0" length="0">
    <dxf>
      <fill>
        <patternFill patternType="solid">
          <bgColor indexed="9"/>
        </patternFill>
      </fill>
    </dxf>
  </rfmt>
  <rfmt sheetId="1" sqref="AD1082" start="0" length="0">
    <dxf>
      <fill>
        <patternFill patternType="solid">
          <bgColor indexed="9"/>
        </patternFill>
      </fill>
    </dxf>
  </rfmt>
  <rfmt sheetId="1" sqref="AE1082" start="0" length="0">
    <dxf>
      <fill>
        <patternFill patternType="solid">
          <bgColor indexed="9"/>
        </patternFill>
      </fill>
    </dxf>
  </rfmt>
  <rfmt sheetId="1" sqref="AF1082" start="0" length="0">
    <dxf>
      <fill>
        <patternFill patternType="solid">
          <bgColor indexed="9"/>
        </patternFill>
      </fill>
    </dxf>
  </rfmt>
  <rfmt sheetId="1" sqref="AD1083" start="0" length="0">
    <dxf>
      <fill>
        <patternFill patternType="solid">
          <bgColor indexed="9"/>
        </patternFill>
      </fill>
    </dxf>
  </rfmt>
  <rfmt sheetId="1" sqref="AE1083" start="0" length="0">
    <dxf>
      <fill>
        <patternFill patternType="solid">
          <bgColor indexed="9"/>
        </patternFill>
      </fill>
    </dxf>
  </rfmt>
  <rfmt sheetId="1" sqref="AF1083" start="0" length="0">
    <dxf>
      <fill>
        <patternFill patternType="solid">
          <bgColor indexed="9"/>
        </patternFill>
      </fill>
    </dxf>
  </rfmt>
  <rfmt sheetId="1" sqref="AD1084" start="0" length="0">
    <dxf>
      <fill>
        <patternFill patternType="solid">
          <bgColor indexed="9"/>
        </patternFill>
      </fill>
    </dxf>
  </rfmt>
  <rfmt sheetId="1" sqref="AE1084" start="0" length="0">
    <dxf>
      <fill>
        <patternFill patternType="solid">
          <bgColor indexed="9"/>
        </patternFill>
      </fill>
    </dxf>
  </rfmt>
  <rfmt sheetId="1" sqref="AF1084" start="0" length="0">
    <dxf>
      <fill>
        <patternFill patternType="solid">
          <bgColor indexed="9"/>
        </patternFill>
      </fill>
    </dxf>
  </rfmt>
  <rfmt sheetId="1" sqref="AD1085" start="0" length="0">
    <dxf>
      <fill>
        <patternFill patternType="solid">
          <bgColor indexed="9"/>
        </patternFill>
      </fill>
    </dxf>
  </rfmt>
  <rfmt sheetId="1" sqref="AE1085" start="0" length="0">
    <dxf>
      <fill>
        <patternFill patternType="solid">
          <bgColor indexed="9"/>
        </patternFill>
      </fill>
    </dxf>
  </rfmt>
  <rfmt sheetId="1" sqref="AF1085" start="0" length="0">
    <dxf>
      <fill>
        <patternFill patternType="solid">
          <bgColor indexed="9"/>
        </patternFill>
      </fill>
    </dxf>
  </rfmt>
  <rfmt sheetId="1" sqref="AD1086" start="0" length="0">
    <dxf>
      <fill>
        <patternFill patternType="solid">
          <bgColor indexed="9"/>
        </patternFill>
      </fill>
    </dxf>
  </rfmt>
  <rfmt sheetId="1" sqref="AE1086" start="0" length="0">
    <dxf>
      <fill>
        <patternFill patternType="solid">
          <bgColor indexed="9"/>
        </patternFill>
      </fill>
    </dxf>
  </rfmt>
  <rfmt sheetId="1" sqref="AF1086" start="0" length="0">
    <dxf>
      <fill>
        <patternFill patternType="solid">
          <bgColor indexed="9"/>
        </patternFill>
      </fill>
    </dxf>
  </rfmt>
  <rfmt sheetId="1" sqref="AD1087" start="0" length="0">
    <dxf>
      <fill>
        <patternFill patternType="solid">
          <bgColor indexed="9"/>
        </patternFill>
      </fill>
    </dxf>
  </rfmt>
  <rfmt sheetId="1" sqref="AE1087" start="0" length="0">
    <dxf>
      <fill>
        <patternFill patternType="solid">
          <bgColor indexed="9"/>
        </patternFill>
      </fill>
    </dxf>
  </rfmt>
  <rfmt sheetId="1" sqref="AF1087" start="0" length="0">
    <dxf>
      <fill>
        <patternFill patternType="solid">
          <bgColor indexed="9"/>
        </patternFill>
      </fill>
    </dxf>
  </rfmt>
  <rfmt sheetId="1" sqref="AD1088" start="0" length="0">
    <dxf>
      <fill>
        <patternFill patternType="solid">
          <bgColor indexed="9"/>
        </patternFill>
      </fill>
    </dxf>
  </rfmt>
  <rfmt sheetId="1" sqref="AE1088" start="0" length="0">
    <dxf>
      <fill>
        <patternFill patternType="solid">
          <bgColor indexed="9"/>
        </patternFill>
      </fill>
    </dxf>
  </rfmt>
  <rfmt sheetId="1" sqref="AF1088" start="0" length="0">
    <dxf>
      <fill>
        <patternFill patternType="solid">
          <bgColor indexed="9"/>
        </patternFill>
      </fill>
    </dxf>
  </rfmt>
  <rfmt sheetId="1" sqref="AD1089" start="0" length="0">
    <dxf>
      <fill>
        <patternFill patternType="solid">
          <bgColor indexed="9"/>
        </patternFill>
      </fill>
    </dxf>
  </rfmt>
  <rfmt sheetId="1" sqref="AE1089" start="0" length="0">
    <dxf>
      <fill>
        <patternFill patternType="solid">
          <bgColor indexed="9"/>
        </patternFill>
      </fill>
    </dxf>
  </rfmt>
  <rfmt sheetId="1" sqref="AF1089" start="0" length="0">
    <dxf>
      <fill>
        <patternFill patternType="solid">
          <bgColor indexed="9"/>
        </patternFill>
      </fill>
    </dxf>
  </rfmt>
  <rfmt sheetId="1" sqref="AD1090" start="0" length="0">
    <dxf>
      <fill>
        <patternFill patternType="solid">
          <bgColor indexed="9"/>
        </patternFill>
      </fill>
    </dxf>
  </rfmt>
  <rfmt sheetId="1" sqref="AE1090" start="0" length="0">
    <dxf>
      <fill>
        <patternFill patternType="solid">
          <bgColor indexed="9"/>
        </patternFill>
      </fill>
    </dxf>
  </rfmt>
  <rfmt sheetId="1" sqref="AF1090" start="0" length="0">
    <dxf>
      <fill>
        <patternFill patternType="solid">
          <bgColor indexed="9"/>
        </patternFill>
      </fill>
    </dxf>
  </rfmt>
  <rfmt sheetId="1" sqref="AD1091" start="0" length="0">
    <dxf>
      <fill>
        <patternFill patternType="solid">
          <bgColor indexed="9"/>
        </patternFill>
      </fill>
    </dxf>
  </rfmt>
  <rfmt sheetId="1" sqref="AE1091" start="0" length="0">
    <dxf>
      <fill>
        <patternFill patternType="solid">
          <bgColor indexed="9"/>
        </patternFill>
      </fill>
    </dxf>
  </rfmt>
  <rfmt sheetId="1" sqref="AF1091" start="0" length="0">
    <dxf>
      <fill>
        <patternFill patternType="solid">
          <bgColor indexed="9"/>
        </patternFill>
      </fill>
    </dxf>
  </rfmt>
  <rfmt sheetId="1" sqref="AD1092" start="0" length="0">
    <dxf>
      <fill>
        <patternFill patternType="solid">
          <bgColor indexed="9"/>
        </patternFill>
      </fill>
    </dxf>
  </rfmt>
  <rfmt sheetId="1" sqref="AE1092" start="0" length="0">
    <dxf>
      <fill>
        <patternFill patternType="solid">
          <bgColor indexed="9"/>
        </patternFill>
      </fill>
    </dxf>
  </rfmt>
  <rfmt sheetId="1" sqref="AF1092" start="0" length="0">
    <dxf>
      <fill>
        <patternFill patternType="solid">
          <bgColor indexed="9"/>
        </patternFill>
      </fill>
    </dxf>
  </rfmt>
  <rfmt sheetId="1" sqref="AD1093" start="0" length="0">
    <dxf>
      <fill>
        <patternFill patternType="solid">
          <bgColor indexed="9"/>
        </patternFill>
      </fill>
    </dxf>
  </rfmt>
  <rfmt sheetId="1" sqref="AE1093" start="0" length="0">
    <dxf>
      <fill>
        <patternFill patternType="solid">
          <bgColor indexed="9"/>
        </patternFill>
      </fill>
    </dxf>
  </rfmt>
  <rfmt sheetId="1" sqref="AF1093" start="0" length="0">
    <dxf>
      <fill>
        <patternFill patternType="solid">
          <bgColor indexed="9"/>
        </patternFill>
      </fill>
    </dxf>
  </rfmt>
  <rfmt sheetId="1" sqref="AD1094" start="0" length="0">
    <dxf>
      <fill>
        <patternFill patternType="solid">
          <bgColor indexed="9"/>
        </patternFill>
      </fill>
    </dxf>
  </rfmt>
  <rfmt sheetId="1" sqref="AE1094" start="0" length="0">
    <dxf>
      <fill>
        <patternFill patternType="solid">
          <bgColor indexed="9"/>
        </patternFill>
      </fill>
    </dxf>
  </rfmt>
  <rfmt sheetId="1" sqref="AF1094" start="0" length="0">
    <dxf>
      <fill>
        <patternFill patternType="solid">
          <bgColor indexed="9"/>
        </patternFill>
      </fill>
    </dxf>
  </rfmt>
  <rfmt sheetId="1" sqref="AD1095" start="0" length="0">
    <dxf>
      <fill>
        <patternFill patternType="solid">
          <bgColor indexed="9"/>
        </patternFill>
      </fill>
    </dxf>
  </rfmt>
  <rfmt sheetId="1" sqref="AE1095" start="0" length="0">
    <dxf>
      <fill>
        <patternFill patternType="solid">
          <bgColor indexed="9"/>
        </patternFill>
      </fill>
    </dxf>
  </rfmt>
  <rfmt sheetId="1" sqref="AF1095" start="0" length="0">
    <dxf>
      <fill>
        <patternFill patternType="solid">
          <bgColor indexed="9"/>
        </patternFill>
      </fill>
    </dxf>
  </rfmt>
  <rfmt sheetId="1" sqref="AD1096" start="0" length="0">
    <dxf>
      <fill>
        <patternFill patternType="solid">
          <bgColor indexed="9"/>
        </patternFill>
      </fill>
    </dxf>
  </rfmt>
  <rfmt sheetId="1" sqref="AE1096" start="0" length="0">
    <dxf>
      <fill>
        <patternFill patternType="solid">
          <bgColor indexed="9"/>
        </patternFill>
      </fill>
    </dxf>
  </rfmt>
  <rfmt sheetId="1" sqref="AF1096" start="0" length="0">
    <dxf>
      <fill>
        <patternFill patternType="solid">
          <bgColor indexed="9"/>
        </patternFill>
      </fill>
    </dxf>
  </rfmt>
  <rfmt sheetId="1" sqref="AD1097" start="0" length="0">
    <dxf>
      <fill>
        <patternFill patternType="solid">
          <bgColor indexed="9"/>
        </patternFill>
      </fill>
    </dxf>
  </rfmt>
  <rfmt sheetId="1" sqref="AE1097" start="0" length="0">
    <dxf>
      <fill>
        <patternFill patternType="solid">
          <bgColor indexed="9"/>
        </patternFill>
      </fill>
    </dxf>
  </rfmt>
  <rfmt sheetId="1" sqref="AF1097" start="0" length="0">
    <dxf>
      <fill>
        <patternFill patternType="solid">
          <bgColor indexed="9"/>
        </patternFill>
      </fill>
    </dxf>
  </rfmt>
  <rfmt sheetId="1" sqref="AD1098" start="0" length="0">
    <dxf>
      <fill>
        <patternFill patternType="solid">
          <bgColor indexed="9"/>
        </patternFill>
      </fill>
    </dxf>
  </rfmt>
  <rfmt sheetId="1" sqref="AE1098" start="0" length="0">
    <dxf>
      <fill>
        <patternFill patternType="solid">
          <bgColor indexed="9"/>
        </patternFill>
      </fill>
    </dxf>
  </rfmt>
  <rfmt sheetId="1" sqref="AF1098" start="0" length="0">
    <dxf>
      <fill>
        <patternFill patternType="solid">
          <bgColor indexed="9"/>
        </patternFill>
      </fill>
    </dxf>
  </rfmt>
  <rfmt sheetId="1" sqref="AD1099" start="0" length="0">
    <dxf>
      <fill>
        <patternFill patternType="solid">
          <bgColor indexed="9"/>
        </patternFill>
      </fill>
    </dxf>
  </rfmt>
  <rfmt sheetId="1" sqref="AE1099" start="0" length="0">
    <dxf>
      <fill>
        <patternFill patternType="solid">
          <bgColor indexed="9"/>
        </patternFill>
      </fill>
    </dxf>
  </rfmt>
  <rfmt sheetId="1" sqref="AF1099" start="0" length="0">
    <dxf>
      <fill>
        <patternFill patternType="solid">
          <bgColor indexed="9"/>
        </patternFill>
      </fill>
    </dxf>
  </rfmt>
  <rfmt sheetId="1" sqref="AD1100" start="0" length="0">
    <dxf>
      <fill>
        <patternFill patternType="solid">
          <bgColor indexed="9"/>
        </patternFill>
      </fill>
    </dxf>
  </rfmt>
  <rfmt sheetId="1" sqref="AE1100" start="0" length="0">
    <dxf>
      <fill>
        <patternFill patternType="solid">
          <bgColor indexed="9"/>
        </patternFill>
      </fill>
    </dxf>
  </rfmt>
  <rfmt sheetId="1" sqref="AF1100" start="0" length="0">
    <dxf>
      <fill>
        <patternFill patternType="solid">
          <bgColor indexed="9"/>
        </patternFill>
      </fill>
    </dxf>
  </rfmt>
  <rfmt sheetId="1" sqref="AD1101" start="0" length="0">
    <dxf>
      <fill>
        <patternFill patternType="solid">
          <bgColor indexed="9"/>
        </patternFill>
      </fill>
    </dxf>
  </rfmt>
  <rfmt sheetId="1" sqref="AE1101" start="0" length="0">
    <dxf>
      <fill>
        <patternFill patternType="solid">
          <bgColor indexed="9"/>
        </patternFill>
      </fill>
    </dxf>
  </rfmt>
  <rfmt sheetId="1" sqref="AF1101" start="0" length="0">
    <dxf>
      <fill>
        <patternFill patternType="solid">
          <bgColor indexed="9"/>
        </patternFill>
      </fill>
    </dxf>
  </rfmt>
  <rfmt sheetId="1" sqref="AD1102" start="0" length="0">
    <dxf>
      <fill>
        <patternFill patternType="solid">
          <bgColor indexed="9"/>
        </patternFill>
      </fill>
    </dxf>
  </rfmt>
  <rfmt sheetId="1" sqref="AE1102" start="0" length="0">
    <dxf>
      <fill>
        <patternFill patternType="solid">
          <bgColor indexed="9"/>
        </patternFill>
      </fill>
    </dxf>
  </rfmt>
  <rfmt sheetId="1" sqref="AF1102" start="0" length="0">
    <dxf>
      <fill>
        <patternFill patternType="solid">
          <bgColor indexed="9"/>
        </patternFill>
      </fill>
    </dxf>
  </rfmt>
  <rfmt sheetId="1" sqref="AD1103" start="0" length="0">
    <dxf>
      <fill>
        <patternFill patternType="solid">
          <bgColor indexed="9"/>
        </patternFill>
      </fill>
    </dxf>
  </rfmt>
  <rfmt sheetId="1" sqref="AE1103" start="0" length="0">
    <dxf>
      <fill>
        <patternFill patternType="solid">
          <bgColor indexed="9"/>
        </patternFill>
      </fill>
    </dxf>
  </rfmt>
  <rfmt sheetId="1" sqref="AF1103" start="0" length="0">
    <dxf>
      <fill>
        <patternFill patternType="solid">
          <bgColor indexed="9"/>
        </patternFill>
      </fill>
    </dxf>
  </rfmt>
  <rfmt sheetId="1" sqref="AD1104" start="0" length="0">
    <dxf>
      <fill>
        <patternFill patternType="solid">
          <bgColor indexed="9"/>
        </patternFill>
      </fill>
    </dxf>
  </rfmt>
  <rfmt sheetId="1" sqref="AE1104" start="0" length="0">
    <dxf>
      <fill>
        <patternFill patternType="solid">
          <bgColor indexed="9"/>
        </patternFill>
      </fill>
    </dxf>
  </rfmt>
  <rfmt sheetId="1" sqref="AF1104" start="0" length="0">
    <dxf>
      <fill>
        <patternFill patternType="solid">
          <bgColor indexed="9"/>
        </patternFill>
      </fill>
    </dxf>
  </rfmt>
  <rfmt sheetId="1" sqref="AD1105" start="0" length="0">
    <dxf>
      <fill>
        <patternFill patternType="solid">
          <bgColor indexed="9"/>
        </patternFill>
      </fill>
    </dxf>
  </rfmt>
  <rfmt sheetId="1" sqref="AE1105" start="0" length="0">
    <dxf>
      <fill>
        <patternFill patternType="solid">
          <bgColor indexed="9"/>
        </patternFill>
      </fill>
    </dxf>
  </rfmt>
  <rfmt sheetId="1" sqref="AF1105" start="0" length="0">
    <dxf>
      <fill>
        <patternFill patternType="solid">
          <bgColor indexed="9"/>
        </patternFill>
      </fill>
    </dxf>
  </rfmt>
  <rfmt sheetId="1" sqref="AD1106" start="0" length="0">
    <dxf>
      <fill>
        <patternFill patternType="solid">
          <bgColor indexed="9"/>
        </patternFill>
      </fill>
    </dxf>
  </rfmt>
  <rfmt sheetId="1" sqref="AE1106" start="0" length="0">
    <dxf>
      <fill>
        <patternFill patternType="solid">
          <bgColor indexed="9"/>
        </patternFill>
      </fill>
    </dxf>
  </rfmt>
  <rfmt sheetId="1" sqref="AF1106" start="0" length="0">
    <dxf>
      <fill>
        <patternFill patternType="solid">
          <bgColor indexed="9"/>
        </patternFill>
      </fill>
    </dxf>
  </rfmt>
  <rfmt sheetId="1" sqref="AD1107" start="0" length="0">
    <dxf>
      <fill>
        <patternFill patternType="solid">
          <bgColor indexed="9"/>
        </patternFill>
      </fill>
    </dxf>
  </rfmt>
  <rfmt sheetId="1" sqref="AE1107" start="0" length="0">
    <dxf>
      <fill>
        <patternFill patternType="solid">
          <bgColor indexed="9"/>
        </patternFill>
      </fill>
    </dxf>
  </rfmt>
  <rfmt sheetId="1" sqref="AF1107" start="0" length="0">
    <dxf>
      <fill>
        <patternFill patternType="solid">
          <bgColor indexed="9"/>
        </patternFill>
      </fill>
    </dxf>
  </rfmt>
  <rfmt sheetId="1" sqref="AD1108" start="0" length="0">
    <dxf>
      <fill>
        <patternFill patternType="solid">
          <bgColor indexed="9"/>
        </patternFill>
      </fill>
    </dxf>
  </rfmt>
  <rfmt sheetId="1" sqref="AE1108" start="0" length="0">
    <dxf>
      <fill>
        <patternFill patternType="solid">
          <bgColor indexed="9"/>
        </patternFill>
      </fill>
    </dxf>
  </rfmt>
  <rfmt sheetId="1" sqref="AF1108" start="0" length="0">
    <dxf>
      <fill>
        <patternFill patternType="solid">
          <bgColor indexed="9"/>
        </patternFill>
      </fill>
    </dxf>
  </rfmt>
  <rfmt sheetId="1" sqref="AD1109" start="0" length="0">
    <dxf>
      <fill>
        <patternFill patternType="solid">
          <bgColor indexed="9"/>
        </patternFill>
      </fill>
    </dxf>
  </rfmt>
  <rfmt sheetId="1" sqref="AE1109" start="0" length="0">
    <dxf>
      <fill>
        <patternFill patternType="solid">
          <bgColor indexed="9"/>
        </patternFill>
      </fill>
    </dxf>
  </rfmt>
  <rfmt sheetId="1" sqref="AF1109" start="0" length="0">
    <dxf>
      <fill>
        <patternFill patternType="solid">
          <bgColor indexed="9"/>
        </patternFill>
      </fill>
    </dxf>
  </rfmt>
  <rfmt sheetId="1" sqref="AD1110" start="0" length="0">
    <dxf>
      <fill>
        <patternFill patternType="solid">
          <bgColor indexed="9"/>
        </patternFill>
      </fill>
    </dxf>
  </rfmt>
  <rfmt sheetId="1" sqref="AE1110" start="0" length="0">
    <dxf>
      <fill>
        <patternFill patternType="solid">
          <bgColor indexed="9"/>
        </patternFill>
      </fill>
    </dxf>
  </rfmt>
  <rfmt sheetId="1" sqref="AF1110" start="0" length="0">
    <dxf>
      <fill>
        <patternFill patternType="solid">
          <bgColor indexed="9"/>
        </patternFill>
      </fill>
    </dxf>
  </rfmt>
  <rfmt sheetId="1" sqref="AD1111" start="0" length="0">
    <dxf>
      <fill>
        <patternFill patternType="solid">
          <bgColor indexed="9"/>
        </patternFill>
      </fill>
    </dxf>
  </rfmt>
  <rfmt sheetId="1" sqref="AE1111" start="0" length="0">
    <dxf>
      <fill>
        <patternFill patternType="solid">
          <bgColor indexed="9"/>
        </patternFill>
      </fill>
    </dxf>
  </rfmt>
  <rfmt sheetId="1" sqref="AF1111" start="0" length="0">
    <dxf>
      <fill>
        <patternFill patternType="solid">
          <bgColor indexed="9"/>
        </patternFill>
      </fill>
    </dxf>
  </rfmt>
  <rfmt sheetId="1" sqref="AD1112" start="0" length="0">
    <dxf>
      <fill>
        <patternFill patternType="solid">
          <bgColor indexed="9"/>
        </patternFill>
      </fill>
    </dxf>
  </rfmt>
  <rfmt sheetId="1" sqref="AE1112" start="0" length="0">
    <dxf>
      <fill>
        <patternFill patternType="solid">
          <bgColor indexed="9"/>
        </patternFill>
      </fill>
    </dxf>
  </rfmt>
  <rfmt sheetId="1" sqref="AF1112" start="0" length="0">
    <dxf>
      <fill>
        <patternFill patternType="solid">
          <bgColor indexed="9"/>
        </patternFill>
      </fill>
    </dxf>
  </rfmt>
  <rfmt sheetId="1" sqref="AD1113" start="0" length="0">
    <dxf>
      <fill>
        <patternFill patternType="solid">
          <bgColor indexed="9"/>
        </patternFill>
      </fill>
    </dxf>
  </rfmt>
  <rfmt sheetId="1" sqref="AE1113" start="0" length="0">
    <dxf>
      <fill>
        <patternFill patternType="solid">
          <bgColor indexed="9"/>
        </patternFill>
      </fill>
    </dxf>
  </rfmt>
  <rfmt sheetId="1" sqref="AF1113" start="0" length="0">
    <dxf>
      <fill>
        <patternFill patternType="solid">
          <bgColor indexed="9"/>
        </patternFill>
      </fill>
    </dxf>
  </rfmt>
  <rfmt sheetId="1" sqref="AD1114" start="0" length="0">
    <dxf>
      <fill>
        <patternFill patternType="solid">
          <bgColor indexed="9"/>
        </patternFill>
      </fill>
    </dxf>
  </rfmt>
  <rfmt sheetId="1" sqref="AE1114" start="0" length="0">
    <dxf>
      <fill>
        <patternFill patternType="solid">
          <bgColor indexed="9"/>
        </patternFill>
      </fill>
    </dxf>
  </rfmt>
  <rfmt sheetId="1" sqref="AF1114" start="0" length="0">
    <dxf>
      <fill>
        <patternFill patternType="solid">
          <bgColor indexed="9"/>
        </patternFill>
      </fill>
    </dxf>
  </rfmt>
  <rfmt sheetId="1" sqref="AD1115" start="0" length="0">
    <dxf>
      <fill>
        <patternFill patternType="solid">
          <bgColor indexed="9"/>
        </patternFill>
      </fill>
    </dxf>
  </rfmt>
  <rfmt sheetId="1" sqref="AE1115" start="0" length="0">
    <dxf>
      <fill>
        <patternFill patternType="solid">
          <bgColor indexed="9"/>
        </patternFill>
      </fill>
    </dxf>
  </rfmt>
  <rfmt sheetId="1" sqref="AF1115" start="0" length="0">
    <dxf>
      <fill>
        <patternFill patternType="solid">
          <bgColor indexed="9"/>
        </patternFill>
      </fill>
    </dxf>
  </rfmt>
  <rfmt sheetId="1" sqref="AD1116" start="0" length="0">
    <dxf>
      <fill>
        <patternFill patternType="solid">
          <bgColor indexed="9"/>
        </patternFill>
      </fill>
    </dxf>
  </rfmt>
  <rfmt sheetId="1" sqref="AE1116" start="0" length="0">
    <dxf>
      <fill>
        <patternFill patternType="solid">
          <bgColor indexed="9"/>
        </patternFill>
      </fill>
    </dxf>
  </rfmt>
  <rfmt sheetId="1" sqref="AF1116" start="0" length="0">
    <dxf>
      <fill>
        <patternFill patternType="solid">
          <bgColor indexed="9"/>
        </patternFill>
      </fill>
    </dxf>
  </rfmt>
  <rfmt sheetId="1" sqref="AD1117" start="0" length="0">
    <dxf>
      <fill>
        <patternFill patternType="solid">
          <bgColor indexed="9"/>
        </patternFill>
      </fill>
    </dxf>
  </rfmt>
  <rfmt sheetId="1" sqref="AE1117" start="0" length="0">
    <dxf>
      <fill>
        <patternFill patternType="solid">
          <bgColor indexed="9"/>
        </patternFill>
      </fill>
    </dxf>
  </rfmt>
  <rfmt sheetId="1" sqref="AF1117" start="0" length="0">
    <dxf>
      <fill>
        <patternFill patternType="solid">
          <bgColor indexed="9"/>
        </patternFill>
      </fill>
    </dxf>
  </rfmt>
  <rfmt sheetId="1" sqref="AD1118" start="0" length="0">
    <dxf>
      <fill>
        <patternFill patternType="solid">
          <bgColor indexed="9"/>
        </patternFill>
      </fill>
    </dxf>
  </rfmt>
  <rfmt sheetId="1" sqref="AE1118" start="0" length="0">
    <dxf>
      <fill>
        <patternFill patternType="solid">
          <bgColor indexed="9"/>
        </patternFill>
      </fill>
    </dxf>
  </rfmt>
  <rfmt sheetId="1" sqref="AF1118" start="0" length="0">
    <dxf>
      <fill>
        <patternFill patternType="solid">
          <bgColor indexed="9"/>
        </patternFill>
      </fill>
    </dxf>
  </rfmt>
  <rfmt sheetId="1" sqref="AD1119" start="0" length="0">
    <dxf>
      <fill>
        <patternFill patternType="solid">
          <bgColor indexed="9"/>
        </patternFill>
      </fill>
    </dxf>
  </rfmt>
  <rfmt sheetId="1" sqref="AE1119" start="0" length="0">
    <dxf>
      <fill>
        <patternFill patternType="solid">
          <bgColor indexed="9"/>
        </patternFill>
      </fill>
    </dxf>
  </rfmt>
  <rfmt sheetId="1" sqref="AF1119" start="0" length="0">
    <dxf>
      <fill>
        <patternFill patternType="solid">
          <bgColor indexed="9"/>
        </patternFill>
      </fill>
    </dxf>
  </rfmt>
  <rfmt sheetId="1" sqref="AD1120" start="0" length="0">
    <dxf>
      <fill>
        <patternFill patternType="solid">
          <bgColor indexed="9"/>
        </patternFill>
      </fill>
    </dxf>
  </rfmt>
  <rfmt sheetId="1" sqref="AE1120" start="0" length="0">
    <dxf>
      <fill>
        <patternFill patternType="solid">
          <bgColor indexed="9"/>
        </patternFill>
      </fill>
    </dxf>
  </rfmt>
  <rfmt sheetId="1" sqref="AF1120" start="0" length="0">
    <dxf>
      <fill>
        <patternFill patternType="solid">
          <bgColor indexed="9"/>
        </patternFill>
      </fill>
    </dxf>
  </rfmt>
  <rfmt sheetId="1" sqref="AD1121" start="0" length="0">
    <dxf>
      <fill>
        <patternFill patternType="solid">
          <bgColor indexed="9"/>
        </patternFill>
      </fill>
    </dxf>
  </rfmt>
  <rfmt sheetId="1" sqref="AE1121" start="0" length="0">
    <dxf>
      <fill>
        <patternFill patternType="solid">
          <bgColor indexed="9"/>
        </patternFill>
      </fill>
    </dxf>
  </rfmt>
  <rfmt sheetId="1" sqref="AF1121" start="0" length="0">
    <dxf>
      <fill>
        <patternFill patternType="solid">
          <bgColor indexed="9"/>
        </patternFill>
      </fill>
    </dxf>
  </rfmt>
  <rfmt sheetId="1" sqref="AD1122" start="0" length="0">
    <dxf>
      <fill>
        <patternFill patternType="solid">
          <bgColor indexed="9"/>
        </patternFill>
      </fill>
    </dxf>
  </rfmt>
  <rfmt sheetId="1" sqref="AE1122" start="0" length="0">
    <dxf>
      <fill>
        <patternFill patternType="solid">
          <bgColor indexed="9"/>
        </patternFill>
      </fill>
    </dxf>
  </rfmt>
  <rfmt sheetId="1" sqref="AF1122" start="0" length="0">
    <dxf>
      <fill>
        <patternFill patternType="solid">
          <bgColor indexed="9"/>
        </patternFill>
      </fill>
    </dxf>
  </rfmt>
  <rfmt sheetId="1" sqref="AD1123" start="0" length="0">
    <dxf>
      <fill>
        <patternFill patternType="solid">
          <bgColor indexed="9"/>
        </patternFill>
      </fill>
    </dxf>
  </rfmt>
  <rfmt sheetId="1" sqref="AE1123" start="0" length="0">
    <dxf>
      <fill>
        <patternFill patternType="solid">
          <bgColor indexed="9"/>
        </patternFill>
      </fill>
    </dxf>
  </rfmt>
  <rfmt sheetId="1" sqref="AF1123" start="0" length="0">
    <dxf>
      <fill>
        <patternFill patternType="solid">
          <bgColor indexed="9"/>
        </patternFill>
      </fill>
    </dxf>
  </rfmt>
  <rfmt sheetId="1" sqref="AD1124" start="0" length="0">
    <dxf>
      <fill>
        <patternFill patternType="solid">
          <bgColor indexed="9"/>
        </patternFill>
      </fill>
    </dxf>
  </rfmt>
  <rfmt sheetId="1" sqref="AE1124" start="0" length="0">
    <dxf>
      <fill>
        <patternFill patternType="solid">
          <bgColor indexed="9"/>
        </patternFill>
      </fill>
    </dxf>
  </rfmt>
  <rfmt sheetId="1" sqref="AF1124" start="0" length="0">
    <dxf>
      <fill>
        <patternFill patternType="solid">
          <bgColor indexed="9"/>
        </patternFill>
      </fill>
    </dxf>
  </rfmt>
  <rfmt sheetId="1" sqref="AD1125" start="0" length="0">
    <dxf>
      <fill>
        <patternFill patternType="solid">
          <bgColor indexed="9"/>
        </patternFill>
      </fill>
    </dxf>
  </rfmt>
  <rfmt sheetId="1" sqref="AE1125" start="0" length="0">
    <dxf>
      <fill>
        <patternFill patternType="solid">
          <bgColor indexed="9"/>
        </patternFill>
      </fill>
    </dxf>
  </rfmt>
  <rfmt sheetId="1" sqref="AF1125" start="0" length="0">
    <dxf>
      <fill>
        <patternFill patternType="solid">
          <bgColor indexed="9"/>
        </patternFill>
      </fill>
    </dxf>
  </rfmt>
  <rfmt sheetId="1" sqref="AD1126" start="0" length="0">
    <dxf>
      <fill>
        <patternFill patternType="solid">
          <bgColor indexed="9"/>
        </patternFill>
      </fill>
    </dxf>
  </rfmt>
  <rfmt sheetId="1" sqref="AE1126" start="0" length="0">
    <dxf>
      <fill>
        <patternFill patternType="solid">
          <bgColor indexed="9"/>
        </patternFill>
      </fill>
    </dxf>
  </rfmt>
  <rfmt sheetId="1" sqref="AF1126" start="0" length="0">
    <dxf>
      <fill>
        <patternFill patternType="solid">
          <bgColor indexed="9"/>
        </patternFill>
      </fill>
    </dxf>
  </rfmt>
  <rfmt sheetId="1" sqref="AD1127" start="0" length="0">
    <dxf>
      <fill>
        <patternFill patternType="solid">
          <bgColor indexed="9"/>
        </patternFill>
      </fill>
    </dxf>
  </rfmt>
  <rfmt sheetId="1" sqref="AE1127" start="0" length="0">
    <dxf>
      <fill>
        <patternFill patternType="solid">
          <bgColor indexed="9"/>
        </patternFill>
      </fill>
    </dxf>
  </rfmt>
  <rfmt sheetId="1" sqref="AF1127" start="0" length="0">
    <dxf>
      <fill>
        <patternFill patternType="solid">
          <bgColor indexed="9"/>
        </patternFill>
      </fill>
    </dxf>
  </rfmt>
  <rfmt sheetId="1" sqref="AD1128" start="0" length="0">
    <dxf>
      <fill>
        <patternFill patternType="solid">
          <bgColor indexed="9"/>
        </patternFill>
      </fill>
    </dxf>
  </rfmt>
  <rfmt sheetId="1" sqref="AE1128" start="0" length="0">
    <dxf>
      <fill>
        <patternFill patternType="solid">
          <bgColor indexed="9"/>
        </patternFill>
      </fill>
    </dxf>
  </rfmt>
  <rfmt sheetId="1" sqref="AF1128" start="0" length="0">
    <dxf>
      <fill>
        <patternFill patternType="solid">
          <bgColor indexed="9"/>
        </patternFill>
      </fill>
    </dxf>
  </rfmt>
  <rfmt sheetId="1" sqref="AD1129" start="0" length="0">
    <dxf>
      <fill>
        <patternFill patternType="solid">
          <bgColor indexed="9"/>
        </patternFill>
      </fill>
    </dxf>
  </rfmt>
  <rfmt sheetId="1" sqref="AE1129" start="0" length="0">
    <dxf>
      <fill>
        <patternFill patternType="solid">
          <bgColor indexed="9"/>
        </patternFill>
      </fill>
    </dxf>
  </rfmt>
  <rfmt sheetId="1" sqref="AF1129" start="0" length="0">
    <dxf>
      <fill>
        <patternFill patternType="solid">
          <bgColor indexed="9"/>
        </patternFill>
      </fill>
    </dxf>
  </rfmt>
  <rfmt sheetId="1" sqref="AD1130" start="0" length="0">
    <dxf>
      <fill>
        <patternFill patternType="solid">
          <bgColor indexed="9"/>
        </patternFill>
      </fill>
    </dxf>
  </rfmt>
  <rfmt sheetId="1" sqref="AE1130" start="0" length="0">
    <dxf>
      <fill>
        <patternFill patternType="solid">
          <bgColor indexed="9"/>
        </patternFill>
      </fill>
    </dxf>
  </rfmt>
  <rfmt sheetId="1" sqref="AF1130" start="0" length="0">
    <dxf>
      <fill>
        <patternFill patternType="solid">
          <bgColor indexed="9"/>
        </patternFill>
      </fill>
    </dxf>
  </rfmt>
  <rfmt sheetId="1" sqref="AD1131" start="0" length="0">
    <dxf>
      <fill>
        <patternFill patternType="solid">
          <bgColor indexed="9"/>
        </patternFill>
      </fill>
    </dxf>
  </rfmt>
  <rfmt sheetId="1" sqref="AE1131" start="0" length="0">
    <dxf>
      <fill>
        <patternFill patternType="solid">
          <bgColor indexed="9"/>
        </patternFill>
      </fill>
    </dxf>
  </rfmt>
  <rfmt sheetId="1" sqref="AF1131" start="0" length="0">
    <dxf>
      <fill>
        <patternFill patternType="solid">
          <bgColor indexed="9"/>
        </patternFill>
      </fill>
    </dxf>
  </rfmt>
  <rfmt sheetId="1" sqref="AD1132" start="0" length="0">
    <dxf>
      <fill>
        <patternFill patternType="solid">
          <bgColor indexed="9"/>
        </patternFill>
      </fill>
    </dxf>
  </rfmt>
  <rfmt sheetId="1" sqref="AE1132" start="0" length="0">
    <dxf>
      <fill>
        <patternFill patternType="solid">
          <bgColor indexed="9"/>
        </patternFill>
      </fill>
    </dxf>
  </rfmt>
  <rfmt sheetId="1" sqref="AF1132" start="0" length="0">
    <dxf>
      <fill>
        <patternFill patternType="solid">
          <bgColor indexed="9"/>
        </patternFill>
      </fill>
    </dxf>
  </rfmt>
  <rfmt sheetId="1" sqref="AD1133" start="0" length="0">
    <dxf>
      <fill>
        <patternFill patternType="solid">
          <bgColor indexed="9"/>
        </patternFill>
      </fill>
    </dxf>
  </rfmt>
  <rfmt sheetId="1" sqref="AE1133" start="0" length="0">
    <dxf>
      <fill>
        <patternFill patternType="solid">
          <bgColor indexed="9"/>
        </patternFill>
      </fill>
    </dxf>
  </rfmt>
  <rfmt sheetId="1" sqref="AF1133" start="0" length="0">
    <dxf>
      <fill>
        <patternFill patternType="solid">
          <bgColor indexed="9"/>
        </patternFill>
      </fill>
    </dxf>
  </rfmt>
  <rfmt sheetId="1" sqref="AD1134" start="0" length="0">
    <dxf>
      <fill>
        <patternFill patternType="solid">
          <bgColor indexed="9"/>
        </patternFill>
      </fill>
    </dxf>
  </rfmt>
  <rfmt sheetId="1" sqref="AE1134" start="0" length="0">
    <dxf>
      <fill>
        <patternFill patternType="solid">
          <bgColor indexed="9"/>
        </patternFill>
      </fill>
    </dxf>
  </rfmt>
  <rfmt sheetId="1" sqref="AF1134" start="0" length="0">
    <dxf>
      <fill>
        <patternFill patternType="solid">
          <bgColor indexed="9"/>
        </patternFill>
      </fill>
    </dxf>
  </rfmt>
  <rfmt sheetId="1" sqref="AD1135" start="0" length="0">
    <dxf>
      <fill>
        <patternFill patternType="solid">
          <bgColor indexed="9"/>
        </patternFill>
      </fill>
    </dxf>
  </rfmt>
  <rfmt sheetId="1" sqref="AE1135" start="0" length="0">
    <dxf>
      <fill>
        <patternFill patternType="solid">
          <bgColor indexed="9"/>
        </patternFill>
      </fill>
    </dxf>
  </rfmt>
  <rfmt sheetId="1" sqref="AF1135" start="0" length="0">
    <dxf>
      <fill>
        <patternFill patternType="solid">
          <bgColor indexed="9"/>
        </patternFill>
      </fill>
    </dxf>
  </rfmt>
  <rfmt sheetId="1" sqref="AD1136" start="0" length="0">
    <dxf>
      <fill>
        <patternFill patternType="solid">
          <bgColor indexed="9"/>
        </patternFill>
      </fill>
    </dxf>
  </rfmt>
  <rfmt sheetId="1" sqref="AE1136" start="0" length="0">
    <dxf>
      <fill>
        <patternFill patternType="solid">
          <bgColor indexed="9"/>
        </patternFill>
      </fill>
    </dxf>
  </rfmt>
  <rfmt sheetId="1" sqref="AF1136" start="0" length="0">
    <dxf>
      <fill>
        <patternFill patternType="solid">
          <bgColor indexed="9"/>
        </patternFill>
      </fill>
    </dxf>
  </rfmt>
  <rfmt sheetId="1" sqref="AD1137" start="0" length="0">
    <dxf>
      <fill>
        <patternFill patternType="solid">
          <bgColor indexed="9"/>
        </patternFill>
      </fill>
    </dxf>
  </rfmt>
  <rfmt sheetId="1" sqref="AE1137" start="0" length="0">
    <dxf>
      <fill>
        <patternFill patternType="solid">
          <bgColor indexed="9"/>
        </patternFill>
      </fill>
    </dxf>
  </rfmt>
  <rfmt sheetId="1" sqref="AF1137" start="0" length="0">
    <dxf>
      <fill>
        <patternFill patternType="solid">
          <bgColor indexed="9"/>
        </patternFill>
      </fill>
    </dxf>
  </rfmt>
  <rfmt sheetId="1" sqref="AD1138" start="0" length="0">
    <dxf>
      <fill>
        <patternFill patternType="solid">
          <bgColor indexed="9"/>
        </patternFill>
      </fill>
    </dxf>
  </rfmt>
  <rfmt sheetId="1" sqref="AE1138" start="0" length="0">
    <dxf>
      <fill>
        <patternFill patternType="solid">
          <bgColor indexed="9"/>
        </patternFill>
      </fill>
    </dxf>
  </rfmt>
  <rfmt sheetId="1" sqref="AF1138" start="0" length="0">
    <dxf>
      <fill>
        <patternFill patternType="solid">
          <bgColor indexed="9"/>
        </patternFill>
      </fill>
    </dxf>
  </rfmt>
  <rfmt sheetId="1" sqref="AD1139" start="0" length="0">
    <dxf>
      <fill>
        <patternFill patternType="solid">
          <bgColor indexed="9"/>
        </patternFill>
      </fill>
    </dxf>
  </rfmt>
  <rfmt sheetId="1" sqref="AE1139" start="0" length="0">
    <dxf>
      <fill>
        <patternFill patternType="solid">
          <bgColor indexed="9"/>
        </patternFill>
      </fill>
    </dxf>
  </rfmt>
  <rfmt sheetId="1" sqref="AF1139" start="0" length="0">
    <dxf>
      <fill>
        <patternFill patternType="solid">
          <bgColor indexed="9"/>
        </patternFill>
      </fill>
    </dxf>
  </rfmt>
  <rfmt sheetId="1" sqref="AD1140" start="0" length="0">
    <dxf>
      <fill>
        <patternFill patternType="solid">
          <bgColor indexed="9"/>
        </patternFill>
      </fill>
    </dxf>
  </rfmt>
  <rfmt sheetId="1" sqref="AE1140" start="0" length="0">
    <dxf>
      <fill>
        <patternFill patternType="solid">
          <bgColor indexed="9"/>
        </patternFill>
      </fill>
    </dxf>
  </rfmt>
  <rfmt sheetId="1" sqref="AF1140" start="0" length="0">
    <dxf>
      <fill>
        <patternFill patternType="solid">
          <bgColor indexed="9"/>
        </patternFill>
      </fill>
    </dxf>
  </rfmt>
  <rfmt sheetId="1" sqref="AD1141" start="0" length="0">
    <dxf>
      <fill>
        <patternFill patternType="solid">
          <bgColor indexed="9"/>
        </patternFill>
      </fill>
    </dxf>
  </rfmt>
  <rfmt sheetId="1" sqref="AE1141" start="0" length="0">
    <dxf>
      <fill>
        <patternFill patternType="solid">
          <bgColor indexed="9"/>
        </patternFill>
      </fill>
    </dxf>
  </rfmt>
  <rfmt sheetId="1" sqref="AF1141" start="0" length="0">
    <dxf>
      <fill>
        <patternFill patternType="solid">
          <bgColor indexed="9"/>
        </patternFill>
      </fill>
    </dxf>
  </rfmt>
  <rfmt sheetId="1" sqref="AD1142" start="0" length="0">
    <dxf>
      <fill>
        <patternFill patternType="solid">
          <bgColor indexed="9"/>
        </patternFill>
      </fill>
    </dxf>
  </rfmt>
  <rfmt sheetId="1" sqref="AE1142" start="0" length="0">
    <dxf>
      <fill>
        <patternFill patternType="solid">
          <bgColor indexed="9"/>
        </patternFill>
      </fill>
    </dxf>
  </rfmt>
  <rfmt sheetId="1" sqref="AF1142" start="0" length="0">
    <dxf>
      <fill>
        <patternFill patternType="solid">
          <bgColor indexed="9"/>
        </patternFill>
      </fill>
    </dxf>
  </rfmt>
  <rfmt sheetId="1" sqref="AD1143" start="0" length="0">
    <dxf>
      <fill>
        <patternFill patternType="solid">
          <bgColor indexed="9"/>
        </patternFill>
      </fill>
    </dxf>
  </rfmt>
  <rfmt sheetId="1" sqref="AE1143" start="0" length="0">
    <dxf>
      <fill>
        <patternFill patternType="solid">
          <bgColor indexed="9"/>
        </patternFill>
      </fill>
    </dxf>
  </rfmt>
  <rfmt sheetId="1" sqref="AF1143" start="0" length="0">
    <dxf>
      <fill>
        <patternFill patternType="solid">
          <bgColor indexed="9"/>
        </patternFill>
      </fill>
    </dxf>
  </rfmt>
  <rfmt sheetId="1" sqref="AD1144" start="0" length="0">
    <dxf>
      <fill>
        <patternFill patternType="solid">
          <bgColor indexed="9"/>
        </patternFill>
      </fill>
    </dxf>
  </rfmt>
  <rfmt sheetId="1" sqref="AE1144" start="0" length="0">
    <dxf>
      <fill>
        <patternFill patternType="solid">
          <bgColor indexed="9"/>
        </patternFill>
      </fill>
    </dxf>
  </rfmt>
  <rfmt sheetId="1" sqref="AF1144" start="0" length="0">
    <dxf>
      <fill>
        <patternFill patternType="solid">
          <bgColor indexed="9"/>
        </patternFill>
      </fill>
    </dxf>
  </rfmt>
  <rfmt sheetId="1" sqref="AD1145" start="0" length="0">
    <dxf>
      <fill>
        <patternFill patternType="solid">
          <bgColor indexed="9"/>
        </patternFill>
      </fill>
    </dxf>
  </rfmt>
  <rfmt sheetId="1" sqref="AE1145" start="0" length="0">
    <dxf>
      <fill>
        <patternFill patternType="solid">
          <bgColor indexed="9"/>
        </patternFill>
      </fill>
    </dxf>
  </rfmt>
  <rfmt sheetId="1" sqref="AF1145" start="0" length="0">
    <dxf>
      <fill>
        <patternFill patternType="solid">
          <bgColor indexed="9"/>
        </patternFill>
      </fill>
    </dxf>
  </rfmt>
  <rfmt sheetId="1" sqref="AD1146" start="0" length="0">
    <dxf>
      <fill>
        <patternFill patternType="solid">
          <bgColor indexed="9"/>
        </patternFill>
      </fill>
    </dxf>
  </rfmt>
  <rfmt sheetId="1" sqref="AE1146" start="0" length="0">
    <dxf>
      <fill>
        <patternFill patternType="solid">
          <bgColor indexed="9"/>
        </patternFill>
      </fill>
    </dxf>
  </rfmt>
  <rfmt sheetId="1" sqref="AF1146" start="0" length="0">
    <dxf>
      <fill>
        <patternFill patternType="solid">
          <bgColor indexed="9"/>
        </patternFill>
      </fill>
    </dxf>
  </rfmt>
  <rfmt sheetId="1" sqref="AD1147" start="0" length="0">
    <dxf>
      <fill>
        <patternFill patternType="solid">
          <bgColor indexed="9"/>
        </patternFill>
      </fill>
    </dxf>
  </rfmt>
  <rfmt sheetId="1" sqref="AE1147" start="0" length="0">
    <dxf>
      <fill>
        <patternFill patternType="solid">
          <bgColor indexed="9"/>
        </patternFill>
      </fill>
    </dxf>
  </rfmt>
  <rfmt sheetId="1" sqref="AF1147" start="0" length="0">
    <dxf>
      <fill>
        <patternFill patternType="solid">
          <bgColor indexed="9"/>
        </patternFill>
      </fill>
    </dxf>
  </rfmt>
  <rfmt sheetId="1" sqref="AD1148" start="0" length="0">
    <dxf>
      <fill>
        <patternFill patternType="solid">
          <bgColor indexed="9"/>
        </patternFill>
      </fill>
    </dxf>
  </rfmt>
  <rfmt sheetId="1" sqref="AE1148" start="0" length="0">
    <dxf>
      <fill>
        <patternFill patternType="solid">
          <bgColor indexed="9"/>
        </patternFill>
      </fill>
    </dxf>
  </rfmt>
  <rfmt sheetId="1" sqref="AF1148" start="0" length="0">
    <dxf>
      <fill>
        <patternFill patternType="solid">
          <bgColor indexed="9"/>
        </patternFill>
      </fill>
    </dxf>
  </rfmt>
  <rfmt sheetId="1" sqref="AD1149" start="0" length="0">
    <dxf>
      <fill>
        <patternFill patternType="solid">
          <bgColor indexed="9"/>
        </patternFill>
      </fill>
    </dxf>
  </rfmt>
  <rfmt sheetId="1" sqref="AE1149" start="0" length="0">
    <dxf>
      <fill>
        <patternFill patternType="solid">
          <bgColor indexed="9"/>
        </patternFill>
      </fill>
    </dxf>
  </rfmt>
  <rfmt sheetId="1" sqref="AF1149" start="0" length="0">
    <dxf>
      <fill>
        <patternFill patternType="solid">
          <bgColor indexed="9"/>
        </patternFill>
      </fill>
    </dxf>
  </rfmt>
  <rfmt sheetId="1" sqref="AD1150" start="0" length="0">
    <dxf>
      <fill>
        <patternFill patternType="solid">
          <bgColor indexed="9"/>
        </patternFill>
      </fill>
    </dxf>
  </rfmt>
  <rfmt sheetId="1" sqref="AE1150" start="0" length="0">
    <dxf>
      <fill>
        <patternFill patternType="solid">
          <bgColor indexed="9"/>
        </patternFill>
      </fill>
    </dxf>
  </rfmt>
  <rfmt sheetId="1" sqref="AF1150" start="0" length="0">
    <dxf>
      <fill>
        <patternFill patternType="solid">
          <bgColor indexed="9"/>
        </patternFill>
      </fill>
    </dxf>
  </rfmt>
  <rfmt sheetId="1" sqref="AD1151" start="0" length="0">
    <dxf>
      <fill>
        <patternFill patternType="solid">
          <bgColor indexed="9"/>
        </patternFill>
      </fill>
    </dxf>
  </rfmt>
  <rfmt sheetId="1" sqref="AE1151" start="0" length="0">
    <dxf>
      <fill>
        <patternFill patternType="solid">
          <bgColor indexed="9"/>
        </patternFill>
      </fill>
    </dxf>
  </rfmt>
  <rfmt sheetId="1" sqref="AF1151" start="0" length="0">
    <dxf>
      <fill>
        <patternFill patternType="solid">
          <bgColor indexed="9"/>
        </patternFill>
      </fill>
    </dxf>
  </rfmt>
  <rfmt sheetId="1" sqref="AD1152" start="0" length="0">
    <dxf>
      <fill>
        <patternFill patternType="solid">
          <bgColor indexed="9"/>
        </patternFill>
      </fill>
    </dxf>
  </rfmt>
  <rfmt sheetId="1" sqref="AE1152" start="0" length="0">
    <dxf>
      <fill>
        <patternFill patternType="solid">
          <bgColor indexed="9"/>
        </patternFill>
      </fill>
    </dxf>
  </rfmt>
  <rfmt sheetId="1" sqref="AF1152" start="0" length="0">
    <dxf>
      <fill>
        <patternFill patternType="solid">
          <bgColor indexed="9"/>
        </patternFill>
      </fill>
    </dxf>
  </rfmt>
  <rfmt sheetId="1" sqref="AD1153" start="0" length="0">
    <dxf>
      <fill>
        <patternFill patternType="solid">
          <bgColor indexed="9"/>
        </patternFill>
      </fill>
    </dxf>
  </rfmt>
  <rfmt sheetId="1" sqref="AE1153" start="0" length="0">
    <dxf>
      <fill>
        <patternFill patternType="solid">
          <bgColor indexed="9"/>
        </patternFill>
      </fill>
    </dxf>
  </rfmt>
  <rfmt sheetId="1" sqref="AF1153" start="0" length="0">
    <dxf>
      <fill>
        <patternFill patternType="solid">
          <bgColor indexed="9"/>
        </patternFill>
      </fill>
    </dxf>
  </rfmt>
  <rfmt sheetId="1" sqref="AD1154" start="0" length="0">
    <dxf>
      <fill>
        <patternFill patternType="solid">
          <bgColor indexed="9"/>
        </patternFill>
      </fill>
    </dxf>
  </rfmt>
  <rfmt sheetId="1" sqref="AE1154" start="0" length="0">
    <dxf>
      <fill>
        <patternFill patternType="solid">
          <bgColor indexed="9"/>
        </patternFill>
      </fill>
    </dxf>
  </rfmt>
  <rfmt sheetId="1" sqref="AF1154" start="0" length="0">
    <dxf>
      <fill>
        <patternFill patternType="solid">
          <bgColor indexed="9"/>
        </patternFill>
      </fill>
    </dxf>
  </rfmt>
  <rfmt sheetId="1" sqref="AD1155" start="0" length="0">
    <dxf>
      <fill>
        <patternFill patternType="solid">
          <bgColor indexed="9"/>
        </patternFill>
      </fill>
    </dxf>
  </rfmt>
  <rfmt sheetId="1" sqref="AE1155" start="0" length="0">
    <dxf>
      <fill>
        <patternFill patternType="solid">
          <bgColor indexed="9"/>
        </patternFill>
      </fill>
    </dxf>
  </rfmt>
  <rfmt sheetId="1" sqref="AF1155" start="0" length="0">
    <dxf>
      <fill>
        <patternFill patternType="solid">
          <bgColor indexed="9"/>
        </patternFill>
      </fill>
    </dxf>
  </rfmt>
  <rfmt sheetId="1" sqref="AD1156" start="0" length="0">
    <dxf>
      <fill>
        <patternFill patternType="solid">
          <bgColor indexed="9"/>
        </patternFill>
      </fill>
    </dxf>
  </rfmt>
  <rfmt sheetId="1" sqref="AE1156" start="0" length="0">
    <dxf>
      <fill>
        <patternFill patternType="solid">
          <bgColor indexed="9"/>
        </patternFill>
      </fill>
    </dxf>
  </rfmt>
  <rfmt sheetId="1" sqref="AF1156" start="0" length="0">
    <dxf>
      <fill>
        <patternFill patternType="solid">
          <bgColor indexed="9"/>
        </patternFill>
      </fill>
    </dxf>
  </rfmt>
  <rfmt sheetId="1" sqref="AD1157" start="0" length="0">
    <dxf>
      <fill>
        <patternFill patternType="solid">
          <bgColor indexed="9"/>
        </patternFill>
      </fill>
    </dxf>
  </rfmt>
  <rfmt sheetId="1" sqref="AE1157" start="0" length="0">
    <dxf>
      <fill>
        <patternFill patternType="solid">
          <bgColor indexed="9"/>
        </patternFill>
      </fill>
    </dxf>
  </rfmt>
  <rfmt sheetId="1" sqref="AF1157" start="0" length="0">
    <dxf>
      <fill>
        <patternFill patternType="solid">
          <bgColor indexed="9"/>
        </patternFill>
      </fill>
    </dxf>
  </rfmt>
  <rfmt sheetId="1" sqref="AD1158" start="0" length="0">
    <dxf>
      <fill>
        <patternFill patternType="solid">
          <bgColor indexed="9"/>
        </patternFill>
      </fill>
    </dxf>
  </rfmt>
  <rfmt sheetId="1" sqref="AE1158" start="0" length="0">
    <dxf>
      <fill>
        <patternFill patternType="solid">
          <bgColor indexed="9"/>
        </patternFill>
      </fill>
    </dxf>
  </rfmt>
  <rfmt sheetId="1" sqref="AF1158" start="0" length="0">
    <dxf>
      <fill>
        <patternFill patternType="solid">
          <bgColor indexed="9"/>
        </patternFill>
      </fill>
    </dxf>
  </rfmt>
  <rfmt sheetId="1" sqref="AD1159" start="0" length="0">
    <dxf>
      <fill>
        <patternFill patternType="solid">
          <bgColor indexed="9"/>
        </patternFill>
      </fill>
    </dxf>
  </rfmt>
  <rfmt sheetId="1" sqref="AE1159" start="0" length="0">
    <dxf>
      <fill>
        <patternFill patternType="solid">
          <bgColor indexed="9"/>
        </patternFill>
      </fill>
    </dxf>
  </rfmt>
  <rfmt sheetId="1" sqref="AF1159" start="0" length="0">
    <dxf>
      <fill>
        <patternFill patternType="solid">
          <bgColor indexed="9"/>
        </patternFill>
      </fill>
    </dxf>
  </rfmt>
  <rfmt sheetId="1" sqref="AD1160" start="0" length="0">
    <dxf>
      <fill>
        <patternFill patternType="solid">
          <bgColor indexed="9"/>
        </patternFill>
      </fill>
    </dxf>
  </rfmt>
  <rfmt sheetId="1" sqref="AE1160" start="0" length="0">
    <dxf>
      <fill>
        <patternFill patternType="solid">
          <bgColor indexed="9"/>
        </patternFill>
      </fill>
    </dxf>
  </rfmt>
  <rfmt sheetId="1" sqref="AF1160" start="0" length="0">
    <dxf>
      <fill>
        <patternFill patternType="solid">
          <bgColor indexed="9"/>
        </patternFill>
      </fill>
    </dxf>
  </rfmt>
  <rfmt sheetId="1" sqref="AD1161" start="0" length="0">
    <dxf>
      <fill>
        <patternFill patternType="solid">
          <bgColor indexed="9"/>
        </patternFill>
      </fill>
    </dxf>
  </rfmt>
  <rfmt sheetId="1" sqref="AE1161" start="0" length="0">
    <dxf>
      <fill>
        <patternFill patternType="solid">
          <bgColor indexed="9"/>
        </patternFill>
      </fill>
    </dxf>
  </rfmt>
  <rfmt sheetId="1" sqref="AF1161" start="0" length="0">
    <dxf>
      <fill>
        <patternFill patternType="solid">
          <bgColor indexed="9"/>
        </patternFill>
      </fill>
    </dxf>
  </rfmt>
  <rfmt sheetId="1" sqref="AD1162" start="0" length="0">
    <dxf>
      <fill>
        <patternFill patternType="solid">
          <bgColor indexed="9"/>
        </patternFill>
      </fill>
    </dxf>
  </rfmt>
  <rfmt sheetId="1" sqref="AE1162" start="0" length="0">
    <dxf>
      <fill>
        <patternFill patternType="solid">
          <bgColor indexed="9"/>
        </patternFill>
      </fill>
    </dxf>
  </rfmt>
  <rfmt sheetId="1" sqref="AF1162" start="0" length="0">
    <dxf>
      <fill>
        <patternFill patternType="solid">
          <bgColor indexed="9"/>
        </patternFill>
      </fill>
    </dxf>
  </rfmt>
  <rfmt sheetId="1" sqref="AD1163" start="0" length="0">
    <dxf>
      <fill>
        <patternFill patternType="solid">
          <bgColor indexed="9"/>
        </patternFill>
      </fill>
    </dxf>
  </rfmt>
  <rfmt sheetId="1" sqref="AE1163" start="0" length="0">
    <dxf>
      <fill>
        <patternFill patternType="solid">
          <bgColor indexed="9"/>
        </patternFill>
      </fill>
    </dxf>
  </rfmt>
  <rfmt sheetId="1" sqref="AF1163" start="0" length="0">
    <dxf>
      <fill>
        <patternFill patternType="solid">
          <bgColor indexed="9"/>
        </patternFill>
      </fill>
    </dxf>
  </rfmt>
  <rfmt sheetId="1" sqref="AD1164" start="0" length="0">
    <dxf>
      <fill>
        <patternFill patternType="solid">
          <bgColor indexed="9"/>
        </patternFill>
      </fill>
    </dxf>
  </rfmt>
  <rfmt sheetId="1" sqref="AE1164" start="0" length="0">
    <dxf>
      <fill>
        <patternFill patternType="solid">
          <bgColor indexed="9"/>
        </patternFill>
      </fill>
    </dxf>
  </rfmt>
  <rfmt sheetId="1" sqref="AF1164" start="0" length="0">
    <dxf>
      <fill>
        <patternFill patternType="solid">
          <bgColor indexed="9"/>
        </patternFill>
      </fill>
    </dxf>
  </rfmt>
  <rfmt sheetId="1" sqref="AD1165" start="0" length="0">
    <dxf>
      <fill>
        <patternFill patternType="solid">
          <bgColor indexed="9"/>
        </patternFill>
      </fill>
    </dxf>
  </rfmt>
  <rfmt sheetId="1" sqref="AE1165" start="0" length="0">
    <dxf>
      <fill>
        <patternFill patternType="solid">
          <bgColor indexed="9"/>
        </patternFill>
      </fill>
    </dxf>
  </rfmt>
  <rfmt sheetId="1" sqref="AF1165" start="0" length="0">
    <dxf>
      <fill>
        <patternFill patternType="solid">
          <bgColor indexed="9"/>
        </patternFill>
      </fill>
    </dxf>
  </rfmt>
  <rfmt sheetId="1" sqref="AD1166" start="0" length="0">
    <dxf>
      <fill>
        <patternFill patternType="solid">
          <bgColor indexed="9"/>
        </patternFill>
      </fill>
    </dxf>
  </rfmt>
  <rfmt sheetId="1" sqref="AE1166" start="0" length="0">
    <dxf>
      <fill>
        <patternFill patternType="solid">
          <bgColor indexed="9"/>
        </patternFill>
      </fill>
    </dxf>
  </rfmt>
  <rfmt sheetId="1" sqref="AF1166" start="0" length="0">
    <dxf>
      <fill>
        <patternFill patternType="solid">
          <bgColor indexed="9"/>
        </patternFill>
      </fill>
    </dxf>
  </rfmt>
  <rfmt sheetId="1" sqref="AD1167" start="0" length="0">
    <dxf>
      <fill>
        <patternFill patternType="solid">
          <bgColor indexed="9"/>
        </patternFill>
      </fill>
    </dxf>
  </rfmt>
  <rfmt sheetId="1" sqref="AE1167" start="0" length="0">
    <dxf>
      <fill>
        <patternFill patternType="solid">
          <bgColor indexed="9"/>
        </patternFill>
      </fill>
    </dxf>
  </rfmt>
  <rfmt sheetId="1" sqref="AF1167" start="0" length="0">
    <dxf>
      <fill>
        <patternFill patternType="solid">
          <bgColor indexed="9"/>
        </patternFill>
      </fill>
    </dxf>
  </rfmt>
  <rfmt sheetId="1" sqref="AD1168" start="0" length="0">
    <dxf>
      <fill>
        <patternFill patternType="solid">
          <bgColor indexed="9"/>
        </patternFill>
      </fill>
    </dxf>
  </rfmt>
  <rfmt sheetId="1" sqref="AE1168" start="0" length="0">
    <dxf>
      <fill>
        <patternFill patternType="solid">
          <bgColor indexed="9"/>
        </patternFill>
      </fill>
    </dxf>
  </rfmt>
  <rfmt sheetId="1" sqref="AF1168" start="0" length="0">
    <dxf>
      <fill>
        <patternFill patternType="solid">
          <bgColor indexed="9"/>
        </patternFill>
      </fill>
    </dxf>
  </rfmt>
  <rfmt sheetId="1" sqref="AD1169" start="0" length="0">
    <dxf>
      <fill>
        <patternFill patternType="solid">
          <bgColor indexed="9"/>
        </patternFill>
      </fill>
    </dxf>
  </rfmt>
  <rfmt sheetId="1" sqref="AE1169" start="0" length="0">
    <dxf>
      <fill>
        <patternFill patternType="solid">
          <bgColor indexed="9"/>
        </patternFill>
      </fill>
    </dxf>
  </rfmt>
  <rfmt sheetId="1" sqref="AF1169" start="0" length="0">
    <dxf>
      <fill>
        <patternFill patternType="solid">
          <bgColor indexed="9"/>
        </patternFill>
      </fill>
    </dxf>
  </rfmt>
  <rfmt sheetId="1" sqref="AD1170" start="0" length="0">
    <dxf>
      <fill>
        <patternFill patternType="solid">
          <bgColor indexed="9"/>
        </patternFill>
      </fill>
    </dxf>
  </rfmt>
  <rfmt sheetId="1" sqref="AE1170" start="0" length="0">
    <dxf>
      <fill>
        <patternFill patternType="solid">
          <bgColor indexed="9"/>
        </patternFill>
      </fill>
    </dxf>
  </rfmt>
  <rfmt sheetId="1" sqref="AF1170" start="0" length="0">
    <dxf>
      <fill>
        <patternFill patternType="solid">
          <bgColor indexed="9"/>
        </patternFill>
      </fill>
    </dxf>
  </rfmt>
  <rfmt sheetId="1" sqref="AD1171" start="0" length="0">
    <dxf>
      <fill>
        <patternFill patternType="solid">
          <bgColor indexed="9"/>
        </patternFill>
      </fill>
    </dxf>
  </rfmt>
  <rfmt sheetId="1" sqref="AE1171" start="0" length="0">
    <dxf>
      <fill>
        <patternFill patternType="solid">
          <bgColor indexed="9"/>
        </patternFill>
      </fill>
    </dxf>
  </rfmt>
  <rfmt sheetId="1" sqref="AF1171" start="0" length="0">
    <dxf>
      <fill>
        <patternFill patternType="solid">
          <bgColor indexed="9"/>
        </patternFill>
      </fill>
    </dxf>
  </rfmt>
  <rfmt sheetId="1" sqref="AD1172" start="0" length="0">
    <dxf>
      <fill>
        <patternFill patternType="solid">
          <bgColor indexed="9"/>
        </patternFill>
      </fill>
    </dxf>
  </rfmt>
  <rfmt sheetId="1" sqref="AE1172" start="0" length="0">
    <dxf>
      <fill>
        <patternFill patternType="solid">
          <bgColor indexed="9"/>
        </patternFill>
      </fill>
    </dxf>
  </rfmt>
  <rfmt sheetId="1" sqref="AF1172" start="0" length="0">
    <dxf>
      <fill>
        <patternFill patternType="solid">
          <bgColor indexed="9"/>
        </patternFill>
      </fill>
    </dxf>
  </rfmt>
  <rfmt sheetId="1" sqref="AD1173" start="0" length="0">
    <dxf>
      <fill>
        <patternFill patternType="solid">
          <bgColor indexed="9"/>
        </patternFill>
      </fill>
    </dxf>
  </rfmt>
  <rfmt sheetId="1" sqref="AE1173" start="0" length="0">
    <dxf>
      <fill>
        <patternFill patternType="solid">
          <bgColor indexed="9"/>
        </patternFill>
      </fill>
    </dxf>
  </rfmt>
  <rfmt sheetId="1" sqref="AF1173" start="0" length="0">
    <dxf>
      <fill>
        <patternFill patternType="solid">
          <bgColor indexed="9"/>
        </patternFill>
      </fill>
    </dxf>
  </rfmt>
  <rfmt sheetId="1" sqref="AD1174" start="0" length="0">
    <dxf>
      <fill>
        <patternFill patternType="solid">
          <bgColor indexed="9"/>
        </patternFill>
      </fill>
    </dxf>
  </rfmt>
  <rfmt sheetId="1" sqref="AE1174" start="0" length="0">
    <dxf>
      <fill>
        <patternFill patternType="solid">
          <bgColor indexed="9"/>
        </patternFill>
      </fill>
    </dxf>
  </rfmt>
  <rfmt sheetId="1" sqref="AF1174" start="0" length="0">
    <dxf>
      <fill>
        <patternFill patternType="solid">
          <bgColor indexed="9"/>
        </patternFill>
      </fill>
    </dxf>
  </rfmt>
  <rfmt sheetId="1" sqref="AD1175" start="0" length="0">
    <dxf>
      <fill>
        <patternFill patternType="solid">
          <bgColor indexed="9"/>
        </patternFill>
      </fill>
    </dxf>
  </rfmt>
  <rfmt sheetId="1" sqref="AE1175" start="0" length="0">
    <dxf>
      <fill>
        <patternFill patternType="solid">
          <bgColor indexed="9"/>
        </patternFill>
      </fill>
    </dxf>
  </rfmt>
  <rfmt sheetId="1" sqref="AF1175" start="0" length="0">
    <dxf>
      <fill>
        <patternFill patternType="solid">
          <bgColor indexed="9"/>
        </patternFill>
      </fill>
    </dxf>
  </rfmt>
  <rfmt sheetId="1" sqref="AD1176" start="0" length="0">
    <dxf>
      <fill>
        <patternFill patternType="solid">
          <bgColor indexed="9"/>
        </patternFill>
      </fill>
    </dxf>
  </rfmt>
  <rfmt sheetId="1" sqref="AE1176" start="0" length="0">
    <dxf>
      <fill>
        <patternFill patternType="solid">
          <bgColor indexed="9"/>
        </patternFill>
      </fill>
    </dxf>
  </rfmt>
  <rfmt sheetId="1" sqref="AF1176" start="0" length="0">
    <dxf>
      <fill>
        <patternFill patternType="solid">
          <bgColor indexed="9"/>
        </patternFill>
      </fill>
    </dxf>
  </rfmt>
  <rfmt sheetId="1" sqref="AD1177" start="0" length="0">
    <dxf>
      <fill>
        <patternFill patternType="solid">
          <bgColor indexed="9"/>
        </patternFill>
      </fill>
    </dxf>
  </rfmt>
  <rfmt sheetId="1" sqref="AE1177" start="0" length="0">
    <dxf>
      <fill>
        <patternFill patternType="solid">
          <bgColor indexed="9"/>
        </patternFill>
      </fill>
    </dxf>
  </rfmt>
  <rfmt sheetId="1" sqref="AF1177" start="0" length="0">
    <dxf>
      <fill>
        <patternFill patternType="solid">
          <bgColor indexed="9"/>
        </patternFill>
      </fill>
    </dxf>
  </rfmt>
  <rfmt sheetId="1" sqref="AD1178" start="0" length="0">
    <dxf>
      <fill>
        <patternFill patternType="solid">
          <bgColor indexed="9"/>
        </patternFill>
      </fill>
    </dxf>
  </rfmt>
  <rfmt sheetId="1" sqref="AE1178" start="0" length="0">
    <dxf>
      <fill>
        <patternFill patternType="solid">
          <bgColor indexed="9"/>
        </patternFill>
      </fill>
    </dxf>
  </rfmt>
  <rfmt sheetId="1" sqref="AF1178" start="0" length="0">
    <dxf>
      <fill>
        <patternFill patternType="solid">
          <bgColor indexed="9"/>
        </patternFill>
      </fill>
    </dxf>
  </rfmt>
  <rfmt sheetId="1" sqref="AD1179" start="0" length="0">
    <dxf>
      <fill>
        <patternFill patternType="solid">
          <bgColor indexed="9"/>
        </patternFill>
      </fill>
    </dxf>
  </rfmt>
  <rfmt sheetId="1" sqref="AE1179" start="0" length="0">
    <dxf>
      <fill>
        <patternFill patternType="solid">
          <bgColor indexed="9"/>
        </patternFill>
      </fill>
    </dxf>
  </rfmt>
  <rfmt sheetId="1" sqref="AF1179" start="0" length="0">
    <dxf>
      <fill>
        <patternFill patternType="solid">
          <bgColor indexed="9"/>
        </patternFill>
      </fill>
    </dxf>
  </rfmt>
  <rfmt sheetId="1" sqref="AD1180" start="0" length="0">
    <dxf>
      <fill>
        <patternFill patternType="solid">
          <bgColor indexed="9"/>
        </patternFill>
      </fill>
    </dxf>
  </rfmt>
  <rfmt sheetId="1" sqref="AE1180" start="0" length="0">
    <dxf>
      <fill>
        <patternFill patternType="solid">
          <bgColor indexed="9"/>
        </patternFill>
      </fill>
    </dxf>
  </rfmt>
  <rfmt sheetId="1" sqref="AF1180" start="0" length="0">
    <dxf>
      <fill>
        <patternFill patternType="solid">
          <bgColor indexed="9"/>
        </patternFill>
      </fill>
    </dxf>
  </rfmt>
  <rfmt sheetId="1" sqref="AD1181" start="0" length="0">
    <dxf>
      <fill>
        <patternFill patternType="solid">
          <bgColor indexed="9"/>
        </patternFill>
      </fill>
    </dxf>
  </rfmt>
  <rfmt sheetId="1" sqref="AE1181" start="0" length="0">
    <dxf>
      <fill>
        <patternFill patternType="solid">
          <bgColor indexed="9"/>
        </patternFill>
      </fill>
    </dxf>
  </rfmt>
  <rfmt sheetId="1" sqref="AF1181" start="0" length="0">
    <dxf>
      <fill>
        <patternFill patternType="solid">
          <bgColor indexed="9"/>
        </patternFill>
      </fill>
    </dxf>
  </rfmt>
  <rfmt sheetId="1" sqref="AD1182" start="0" length="0">
    <dxf>
      <fill>
        <patternFill patternType="solid">
          <bgColor indexed="9"/>
        </patternFill>
      </fill>
    </dxf>
  </rfmt>
  <rfmt sheetId="1" sqref="AE1182" start="0" length="0">
    <dxf>
      <fill>
        <patternFill patternType="solid">
          <bgColor indexed="9"/>
        </patternFill>
      </fill>
    </dxf>
  </rfmt>
  <rfmt sheetId="1" sqref="AF1182" start="0" length="0">
    <dxf>
      <fill>
        <patternFill patternType="solid">
          <bgColor indexed="9"/>
        </patternFill>
      </fill>
    </dxf>
  </rfmt>
  <rfmt sheetId="1" sqref="AD1183" start="0" length="0">
    <dxf>
      <fill>
        <patternFill patternType="solid">
          <bgColor indexed="9"/>
        </patternFill>
      </fill>
    </dxf>
  </rfmt>
  <rfmt sheetId="1" sqref="AE1183" start="0" length="0">
    <dxf>
      <fill>
        <patternFill patternType="solid">
          <bgColor indexed="9"/>
        </patternFill>
      </fill>
    </dxf>
  </rfmt>
  <rfmt sheetId="1" sqref="AF1183" start="0" length="0">
    <dxf>
      <fill>
        <patternFill patternType="solid">
          <bgColor indexed="9"/>
        </patternFill>
      </fill>
    </dxf>
  </rfmt>
  <rfmt sheetId="1" sqref="AD1184" start="0" length="0">
    <dxf>
      <fill>
        <patternFill patternType="solid">
          <bgColor indexed="9"/>
        </patternFill>
      </fill>
    </dxf>
  </rfmt>
  <rfmt sheetId="1" sqref="AE1184" start="0" length="0">
    <dxf>
      <fill>
        <patternFill patternType="solid">
          <bgColor indexed="9"/>
        </patternFill>
      </fill>
    </dxf>
  </rfmt>
  <rfmt sheetId="1" sqref="AF1184" start="0" length="0">
    <dxf>
      <fill>
        <patternFill patternType="solid">
          <bgColor indexed="9"/>
        </patternFill>
      </fill>
    </dxf>
  </rfmt>
  <rfmt sheetId="1" sqref="AD1185" start="0" length="0">
    <dxf>
      <fill>
        <patternFill patternType="solid">
          <bgColor indexed="9"/>
        </patternFill>
      </fill>
    </dxf>
  </rfmt>
  <rfmt sheetId="1" sqref="AE1185" start="0" length="0">
    <dxf>
      <fill>
        <patternFill patternType="solid">
          <bgColor indexed="9"/>
        </patternFill>
      </fill>
    </dxf>
  </rfmt>
  <rfmt sheetId="1" sqref="AF1185" start="0" length="0">
    <dxf>
      <fill>
        <patternFill patternType="solid">
          <bgColor indexed="9"/>
        </patternFill>
      </fill>
    </dxf>
  </rfmt>
  <rfmt sheetId="1" sqref="AD1186" start="0" length="0">
    <dxf>
      <fill>
        <patternFill patternType="solid">
          <bgColor indexed="9"/>
        </patternFill>
      </fill>
    </dxf>
  </rfmt>
  <rfmt sheetId="1" sqref="AE1186" start="0" length="0">
    <dxf>
      <fill>
        <patternFill patternType="solid">
          <bgColor indexed="9"/>
        </patternFill>
      </fill>
    </dxf>
  </rfmt>
  <rfmt sheetId="1" sqref="AF1186" start="0" length="0">
    <dxf>
      <fill>
        <patternFill patternType="solid">
          <bgColor indexed="9"/>
        </patternFill>
      </fill>
    </dxf>
  </rfmt>
  <rfmt sheetId="1" sqref="AD1187" start="0" length="0">
    <dxf>
      <fill>
        <patternFill patternType="solid">
          <bgColor indexed="9"/>
        </patternFill>
      </fill>
    </dxf>
  </rfmt>
  <rfmt sheetId="1" sqref="AE1187" start="0" length="0">
    <dxf>
      <fill>
        <patternFill patternType="solid">
          <bgColor indexed="9"/>
        </patternFill>
      </fill>
    </dxf>
  </rfmt>
  <rfmt sheetId="1" sqref="AF1187" start="0" length="0">
    <dxf>
      <fill>
        <patternFill patternType="solid">
          <bgColor indexed="9"/>
        </patternFill>
      </fill>
    </dxf>
  </rfmt>
  <rfmt sheetId="1" sqref="AD1188" start="0" length="0">
    <dxf>
      <fill>
        <patternFill patternType="solid">
          <bgColor indexed="9"/>
        </patternFill>
      </fill>
    </dxf>
  </rfmt>
  <rfmt sheetId="1" sqref="AE1188" start="0" length="0">
    <dxf>
      <fill>
        <patternFill patternType="solid">
          <bgColor indexed="9"/>
        </patternFill>
      </fill>
    </dxf>
  </rfmt>
  <rfmt sheetId="1" sqref="AF1188" start="0" length="0">
    <dxf>
      <fill>
        <patternFill patternType="solid">
          <bgColor indexed="9"/>
        </patternFill>
      </fill>
    </dxf>
  </rfmt>
  <rfmt sheetId="1" sqref="AD1189" start="0" length="0">
    <dxf>
      <fill>
        <patternFill patternType="solid">
          <bgColor indexed="9"/>
        </patternFill>
      </fill>
    </dxf>
  </rfmt>
  <rfmt sheetId="1" sqref="AE1189" start="0" length="0">
    <dxf>
      <fill>
        <patternFill patternType="solid">
          <bgColor indexed="9"/>
        </patternFill>
      </fill>
    </dxf>
  </rfmt>
  <rfmt sheetId="1" sqref="AF1189" start="0" length="0">
    <dxf>
      <fill>
        <patternFill patternType="solid">
          <bgColor indexed="9"/>
        </patternFill>
      </fill>
    </dxf>
  </rfmt>
  <rfmt sheetId="1" sqref="AD1190" start="0" length="0">
    <dxf>
      <fill>
        <patternFill patternType="solid">
          <bgColor indexed="9"/>
        </patternFill>
      </fill>
    </dxf>
  </rfmt>
  <rfmt sheetId="1" sqref="AE1190" start="0" length="0">
    <dxf>
      <fill>
        <patternFill patternType="solid">
          <bgColor indexed="9"/>
        </patternFill>
      </fill>
    </dxf>
  </rfmt>
  <rfmt sheetId="1" sqref="AF1190" start="0" length="0">
    <dxf>
      <fill>
        <patternFill patternType="solid">
          <bgColor indexed="9"/>
        </patternFill>
      </fill>
    </dxf>
  </rfmt>
  <rfmt sheetId="1" sqref="AD1191" start="0" length="0">
    <dxf>
      <fill>
        <patternFill patternType="solid">
          <bgColor indexed="9"/>
        </patternFill>
      </fill>
    </dxf>
  </rfmt>
  <rfmt sheetId="1" sqref="AE1191" start="0" length="0">
    <dxf>
      <fill>
        <patternFill patternType="solid">
          <bgColor indexed="9"/>
        </patternFill>
      </fill>
    </dxf>
  </rfmt>
  <rfmt sheetId="1" sqref="AF1191" start="0" length="0">
    <dxf>
      <fill>
        <patternFill patternType="solid">
          <bgColor indexed="9"/>
        </patternFill>
      </fill>
    </dxf>
  </rfmt>
  <rfmt sheetId="1" sqref="AD1192" start="0" length="0">
    <dxf>
      <fill>
        <patternFill patternType="solid">
          <bgColor indexed="9"/>
        </patternFill>
      </fill>
    </dxf>
  </rfmt>
  <rfmt sheetId="1" sqref="AE1192" start="0" length="0">
    <dxf>
      <fill>
        <patternFill patternType="solid">
          <bgColor indexed="9"/>
        </patternFill>
      </fill>
    </dxf>
  </rfmt>
  <rfmt sheetId="1" sqref="AF1192" start="0" length="0">
    <dxf>
      <fill>
        <patternFill patternType="solid">
          <bgColor indexed="9"/>
        </patternFill>
      </fill>
    </dxf>
  </rfmt>
  <rfmt sheetId="1" sqref="AD1193" start="0" length="0">
    <dxf>
      <fill>
        <patternFill patternType="solid">
          <bgColor indexed="9"/>
        </patternFill>
      </fill>
    </dxf>
  </rfmt>
  <rfmt sheetId="1" sqref="AE1193" start="0" length="0">
    <dxf>
      <fill>
        <patternFill patternType="solid">
          <bgColor indexed="9"/>
        </patternFill>
      </fill>
    </dxf>
  </rfmt>
  <rfmt sheetId="1" sqref="AF1193" start="0" length="0">
    <dxf>
      <fill>
        <patternFill patternType="solid">
          <bgColor indexed="9"/>
        </patternFill>
      </fill>
    </dxf>
  </rfmt>
  <rfmt sheetId="1" sqref="AD1194" start="0" length="0">
    <dxf>
      <fill>
        <patternFill patternType="solid">
          <bgColor indexed="9"/>
        </patternFill>
      </fill>
    </dxf>
  </rfmt>
  <rfmt sheetId="1" sqref="AE1194" start="0" length="0">
    <dxf>
      <fill>
        <patternFill patternType="solid">
          <bgColor indexed="9"/>
        </patternFill>
      </fill>
    </dxf>
  </rfmt>
  <rfmt sheetId="1" sqref="AF1194" start="0" length="0">
    <dxf>
      <fill>
        <patternFill patternType="solid">
          <bgColor indexed="9"/>
        </patternFill>
      </fill>
    </dxf>
  </rfmt>
  <rfmt sheetId="1" sqref="AD1195" start="0" length="0">
    <dxf>
      <fill>
        <patternFill patternType="solid">
          <bgColor indexed="9"/>
        </patternFill>
      </fill>
    </dxf>
  </rfmt>
  <rfmt sheetId="1" sqref="AE1195" start="0" length="0">
    <dxf>
      <fill>
        <patternFill patternType="solid">
          <bgColor indexed="9"/>
        </patternFill>
      </fill>
    </dxf>
  </rfmt>
  <rfmt sheetId="1" sqref="AF1195" start="0" length="0">
    <dxf>
      <fill>
        <patternFill patternType="solid">
          <bgColor indexed="9"/>
        </patternFill>
      </fill>
    </dxf>
  </rfmt>
  <rfmt sheetId="1" sqref="AD1196" start="0" length="0">
    <dxf>
      <fill>
        <patternFill patternType="solid">
          <bgColor indexed="9"/>
        </patternFill>
      </fill>
    </dxf>
  </rfmt>
  <rfmt sheetId="1" sqref="AE1196" start="0" length="0">
    <dxf>
      <fill>
        <patternFill patternType="solid">
          <bgColor indexed="9"/>
        </patternFill>
      </fill>
    </dxf>
  </rfmt>
  <rfmt sheetId="1" sqref="AF1196" start="0" length="0">
    <dxf>
      <fill>
        <patternFill patternType="solid">
          <bgColor indexed="9"/>
        </patternFill>
      </fill>
    </dxf>
  </rfmt>
  <rfmt sheetId="1" sqref="AD1197" start="0" length="0">
    <dxf>
      <fill>
        <patternFill patternType="solid">
          <bgColor indexed="9"/>
        </patternFill>
      </fill>
    </dxf>
  </rfmt>
  <rfmt sheetId="1" sqref="AE1197" start="0" length="0">
    <dxf>
      <fill>
        <patternFill patternType="solid">
          <bgColor indexed="9"/>
        </patternFill>
      </fill>
    </dxf>
  </rfmt>
  <rfmt sheetId="1" sqref="AF1197" start="0" length="0">
    <dxf>
      <fill>
        <patternFill patternType="solid">
          <bgColor indexed="9"/>
        </patternFill>
      </fill>
    </dxf>
  </rfmt>
  <rfmt sheetId="1" sqref="AD1198" start="0" length="0">
    <dxf>
      <fill>
        <patternFill patternType="solid">
          <bgColor indexed="9"/>
        </patternFill>
      </fill>
    </dxf>
  </rfmt>
  <rfmt sheetId="1" sqref="AE1198" start="0" length="0">
    <dxf>
      <fill>
        <patternFill patternType="solid">
          <bgColor indexed="9"/>
        </patternFill>
      </fill>
    </dxf>
  </rfmt>
  <rfmt sheetId="1" sqref="AF1198" start="0" length="0">
    <dxf>
      <fill>
        <patternFill patternType="solid">
          <bgColor indexed="9"/>
        </patternFill>
      </fill>
    </dxf>
  </rfmt>
  <rfmt sheetId="1" sqref="AD1199" start="0" length="0">
    <dxf>
      <fill>
        <patternFill patternType="solid">
          <bgColor indexed="9"/>
        </patternFill>
      </fill>
    </dxf>
  </rfmt>
  <rfmt sheetId="1" sqref="AE1199" start="0" length="0">
    <dxf>
      <fill>
        <patternFill patternType="solid">
          <bgColor indexed="9"/>
        </patternFill>
      </fill>
    </dxf>
  </rfmt>
  <rfmt sheetId="1" sqref="AF1199" start="0" length="0">
    <dxf>
      <fill>
        <patternFill patternType="solid">
          <bgColor indexed="9"/>
        </patternFill>
      </fill>
    </dxf>
  </rfmt>
  <rfmt sheetId="1" sqref="AD1200" start="0" length="0">
    <dxf>
      <fill>
        <patternFill patternType="solid">
          <bgColor indexed="9"/>
        </patternFill>
      </fill>
    </dxf>
  </rfmt>
  <rfmt sheetId="1" sqref="AE1200" start="0" length="0">
    <dxf>
      <fill>
        <patternFill patternType="solid">
          <bgColor indexed="9"/>
        </patternFill>
      </fill>
    </dxf>
  </rfmt>
  <rfmt sheetId="1" sqref="AF1200" start="0" length="0">
    <dxf>
      <fill>
        <patternFill patternType="solid">
          <bgColor indexed="9"/>
        </patternFill>
      </fill>
    </dxf>
  </rfmt>
  <rfmt sheetId="1" sqref="AD1201" start="0" length="0">
    <dxf>
      <fill>
        <patternFill patternType="solid">
          <bgColor indexed="9"/>
        </patternFill>
      </fill>
    </dxf>
  </rfmt>
  <rfmt sheetId="1" sqref="AE1201" start="0" length="0">
    <dxf>
      <fill>
        <patternFill patternType="solid">
          <bgColor indexed="9"/>
        </patternFill>
      </fill>
    </dxf>
  </rfmt>
  <rfmt sheetId="1" sqref="AF1201" start="0" length="0">
    <dxf>
      <fill>
        <patternFill patternType="solid">
          <bgColor indexed="9"/>
        </patternFill>
      </fill>
    </dxf>
  </rfmt>
  <rfmt sheetId="1" sqref="AD1202" start="0" length="0">
    <dxf>
      <fill>
        <patternFill patternType="solid">
          <bgColor indexed="9"/>
        </patternFill>
      </fill>
    </dxf>
  </rfmt>
  <rfmt sheetId="1" sqref="AE1202" start="0" length="0">
    <dxf>
      <fill>
        <patternFill patternType="solid">
          <bgColor indexed="9"/>
        </patternFill>
      </fill>
    </dxf>
  </rfmt>
  <rfmt sheetId="1" sqref="AF1202" start="0" length="0">
    <dxf>
      <fill>
        <patternFill patternType="solid">
          <bgColor indexed="9"/>
        </patternFill>
      </fill>
    </dxf>
  </rfmt>
  <rfmt sheetId="1" sqref="AD1203" start="0" length="0">
    <dxf>
      <fill>
        <patternFill patternType="solid">
          <bgColor indexed="9"/>
        </patternFill>
      </fill>
    </dxf>
  </rfmt>
  <rfmt sheetId="1" sqref="AE1203" start="0" length="0">
    <dxf>
      <fill>
        <patternFill patternType="solid">
          <bgColor indexed="9"/>
        </patternFill>
      </fill>
    </dxf>
  </rfmt>
  <rfmt sheetId="1" sqref="AF1203" start="0" length="0">
    <dxf>
      <fill>
        <patternFill patternType="solid">
          <bgColor indexed="9"/>
        </patternFill>
      </fill>
    </dxf>
  </rfmt>
  <rfmt sheetId="1" sqref="AD1204" start="0" length="0">
    <dxf>
      <fill>
        <patternFill patternType="solid">
          <bgColor indexed="9"/>
        </patternFill>
      </fill>
    </dxf>
  </rfmt>
  <rfmt sheetId="1" sqref="AE1204" start="0" length="0">
    <dxf>
      <fill>
        <patternFill patternType="solid">
          <bgColor indexed="9"/>
        </patternFill>
      </fill>
    </dxf>
  </rfmt>
  <rfmt sheetId="1" sqref="AF1204" start="0" length="0">
    <dxf>
      <fill>
        <patternFill patternType="solid">
          <bgColor indexed="9"/>
        </patternFill>
      </fill>
    </dxf>
  </rfmt>
  <rfmt sheetId="1" sqref="AD1205" start="0" length="0">
    <dxf>
      <fill>
        <patternFill patternType="solid">
          <bgColor indexed="9"/>
        </patternFill>
      </fill>
    </dxf>
  </rfmt>
  <rfmt sheetId="1" sqref="AE1205" start="0" length="0">
    <dxf>
      <fill>
        <patternFill patternType="solid">
          <bgColor indexed="9"/>
        </patternFill>
      </fill>
    </dxf>
  </rfmt>
  <rfmt sheetId="1" sqref="AF1205" start="0" length="0">
    <dxf>
      <fill>
        <patternFill patternType="solid">
          <bgColor indexed="9"/>
        </patternFill>
      </fill>
    </dxf>
  </rfmt>
  <rfmt sheetId="1" sqref="AD1206" start="0" length="0">
    <dxf>
      <fill>
        <patternFill patternType="solid">
          <bgColor indexed="9"/>
        </patternFill>
      </fill>
    </dxf>
  </rfmt>
  <rfmt sheetId="1" sqref="AE1206" start="0" length="0">
    <dxf>
      <fill>
        <patternFill patternType="solid">
          <bgColor indexed="9"/>
        </patternFill>
      </fill>
    </dxf>
  </rfmt>
  <rfmt sheetId="1" sqref="AF1206" start="0" length="0">
    <dxf>
      <fill>
        <patternFill patternType="solid">
          <bgColor indexed="9"/>
        </patternFill>
      </fill>
    </dxf>
  </rfmt>
  <rfmt sheetId="1" sqref="AD1207" start="0" length="0">
    <dxf>
      <fill>
        <patternFill patternType="solid">
          <bgColor indexed="9"/>
        </patternFill>
      </fill>
    </dxf>
  </rfmt>
  <rfmt sheetId="1" sqref="AE1207" start="0" length="0">
    <dxf>
      <fill>
        <patternFill patternType="solid">
          <bgColor indexed="9"/>
        </patternFill>
      </fill>
    </dxf>
  </rfmt>
  <rfmt sheetId="1" sqref="AF1207" start="0" length="0">
    <dxf>
      <fill>
        <patternFill patternType="solid">
          <bgColor indexed="9"/>
        </patternFill>
      </fill>
    </dxf>
  </rfmt>
  <rfmt sheetId="1" sqref="AD1208" start="0" length="0">
    <dxf>
      <fill>
        <patternFill patternType="solid">
          <bgColor indexed="9"/>
        </patternFill>
      </fill>
    </dxf>
  </rfmt>
  <rfmt sheetId="1" sqref="AE1208" start="0" length="0">
    <dxf>
      <fill>
        <patternFill patternType="solid">
          <bgColor indexed="9"/>
        </patternFill>
      </fill>
    </dxf>
  </rfmt>
  <rfmt sheetId="1" sqref="AF1208" start="0" length="0">
    <dxf>
      <fill>
        <patternFill patternType="solid">
          <bgColor indexed="9"/>
        </patternFill>
      </fill>
    </dxf>
  </rfmt>
  <rfmt sheetId="1" sqref="AD1209" start="0" length="0">
    <dxf>
      <fill>
        <patternFill patternType="solid">
          <bgColor indexed="9"/>
        </patternFill>
      </fill>
    </dxf>
  </rfmt>
  <rfmt sheetId="1" sqref="AE1209" start="0" length="0">
    <dxf>
      <fill>
        <patternFill patternType="solid">
          <bgColor indexed="9"/>
        </patternFill>
      </fill>
    </dxf>
  </rfmt>
  <rfmt sheetId="1" sqref="AF1209" start="0" length="0">
    <dxf>
      <fill>
        <patternFill patternType="solid">
          <bgColor indexed="9"/>
        </patternFill>
      </fill>
    </dxf>
  </rfmt>
  <rfmt sheetId="1" sqref="AD1210" start="0" length="0">
    <dxf>
      <fill>
        <patternFill patternType="solid">
          <bgColor indexed="9"/>
        </patternFill>
      </fill>
    </dxf>
  </rfmt>
  <rfmt sheetId="1" sqref="AE1210" start="0" length="0">
    <dxf>
      <fill>
        <patternFill patternType="solid">
          <bgColor indexed="9"/>
        </patternFill>
      </fill>
    </dxf>
  </rfmt>
  <rfmt sheetId="1" sqref="AF1210" start="0" length="0">
    <dxf>
      <fill>
        <patternFill patternType="solid">
          <bgColor indexed="9"/>
        </patternFill>
      </fill>
    </dxf>
  </rfmt>
  <rfmt sheetId="1" sqref="AD1211" start="0" length="0">
    <dxf>
      <fill>
        <patternFill patternType="solid">
          <bgColor indexed="9"/>
        </patternFill>
      </fill>
    </dxf>
  </rfmt>
  <rfmt sheetId="1" sqref="AE1211" start="0" length="0">
    <dxf>
      <fill>
        <patternFill patternType="solid">
          <bgColor indexed="9"/>
        </patternFill>
      </fill>
    </dxf>
  </rfmt>
  <rfmt sheetId="1" sqref="AF1211" start="0" length="0">
    <dxf>
      <fill>
        <patternFill patternType="solid">
          <bgColor indexed="9"/>
        </patternFill>
      </fill>
    </dxf>
  </rfmt>
  <rfmt sheetId="1" sqref="AD1212" start="0" length="0">
    <dxf>
      <fill>
        <patternFill patternType="solid">
          <bgColor indexed="9"/>
        </patternFill>
      </fill>
    </dxf>
  </rfmt>
  <rfmt sheetId="1" sqref="AE1212" start="0" length="0">
    <dxf>
      <fill>
        <patternFill patternType="solid">
          <bgColor indexed="9"/>
        </patternFill>
      </fill>
    </dxf>
  </rfmt>
  <rfmt sheetId="1" sqref="AF1212" start="0" length="0">
    <dxf>
      <fill>
        <patternFill patternType="solid">
          <bgColor indexed="9"/>
        </patternFill>
      </fill>
    </dxf>
  </rfmt>
  <rfmt sheetId="1" sqref="AD1213" start="0" length="0">
    <dxf>
      <fill>
        <patternFill patternType="solid">
          <bgColor indexed="9"/>
        </patternFill>
      </fill>
    </dxf>
  </rfmt>
  <rfmt sheetId="1" sqref="AE1213" start="0" length="0">
    <dxf>
      <fill>
        <patternFill patternType="solid">
          <bgColor indexed="9"/>
        </patternFill>
      </fill>
    </dxf>
  </rfmt>
  <rfmt sheetId="1" sqref="AF1213" start="0" length="0">
    <dxf>
      <fill>
        <patternFill patternType="solid">
          <bgColor indexed="9"/>
        </patternFill>
      </fill>
    </dxf>
  </rfmt>
  <rfmt sheetId="1" sqref="AD1214" start="0" length="0">
    <dxf>
      <fill>
        <patternFill patternType="solid">
          <bgColor indexed="9"/>
        </patternFill>
      </fill>
    </dxf>
  </rfmt>
  <rfmt sheetId="1" sqref="AE1214" start="0" length="0">
    <dxf>
      <fill>
        <patternFill patternType="solid">
          <bgColor indexed="9"/>
        </patternFill>
      </fill>
    </dxf>
  </rfmt>
  <rfmt sheetId="1" sqref="AF1214" start="0" length="0">
    <dxf>
      <fill>
        <patternFill patternType="solid">
          <bgColor indexed="9"/>
        </patternFill>
      </fill>
    </dxf>
  </rfmt>
  <rfmt sheetId="1" sqref="AD1215" start="0" length="0">
    <dxf>
      <fill>
        <patternFill patternType="solid">
          <bgColor indexed="9"/>
        </patternFill>
      </fill>
    </dxf>
  </rfmt>
  <rfmt sheetId="1" sqref="AE1215" start="0" length="0">
    <dxf>
      <fill>
        <patternFill patternType="solid">
          <bgColor indexed="9"/>
        </patternFill>
      </fill>
    </dxf>
  </rfmt>
  <rfmt sheetId="1" sqref="AF1215" start="0" length="0">
    <dxf>
      <fill>
        <patternFill patternType="solid">
          <bgColor indexed="9"/>
        </patternFill>
      </fill>
    </dxf>
  </rfmt>
  <rfmt sheetId="1" sqref="AD1216" start="0" length="0">
    <dxf>
      <fill>
        <patternFill patternType="solid">
          <bgColor indexed="9"/>
        </patternFill>
      </fill>
    </dxf>
  </rfmt>
  <rfmt sheetId="1" sqref="AE1216" start="0" length="0">
    <dxf>
      <fill>
        <patternFill patternType="solid">
          <bgColor indexed="9"/>
        </patternFill>
      </fill>
    </dxf>
  </rfmt>
  <rfmt sheetId="1" sqref="AF1216" start="0" length="0">
    <dxf>
      <fill>
        <patternFill patternType="solid">
          <bgColor indexed="9"/>
        </patternFill>
      </fill>
    </dxf>
  </rfmt>
  <rfmt sheetId="1" sqref="AD1217" start="0" length="0">
    <dxf>
      <fill>
        <patternFill patternType="solid">
          <bgColor indexed="9"/>
        </patternFill>
      </fill>
    </dxf>
  </rfmt>
  <rfmt sheetId="1" sqref="AE1217" start="0" length="0">
    <dxf>
      <fill>
        <patternFill patternType="solid">
          <bgColor indexed="9"/>
        </patternFill>
      </fill>
    </dxf>
  </rfmt>
  <rfmt sheetId="1" sqref="AF1217" start="0" length="0">
    <dxf>
      <fill>
        <patternFill patternType="solid">
          <bgColor indexed="9"/>
        </patternFill>
      </fill>
    </dxf>
  </rfmt>
  <rfmt sheetId="1" sqref="AD1218" start="0" length="0">
    <dxf>
      <fill>
        <patternFill patternType="solid">
          <bgColor indexed="9"/>
        </patternFill>
      </fill>
    </dxf>
  </rfmt>
  <rfmt sheetId="1" sqref="AE1218" start="0" length="0">
    <dxf>
      <fill>
        <patternFill patternType="solid">
          <bgColor indexed="9"/>
        </patternFill>
      </fill>
    </dxf>
  </rfmt>
  <rfmt sheetId="1" sqref="AF1218" start="0" length="0">
    <dxf>
      <fill>
        <patternFill patternType="solid">
          <bgColor indexed="9"/>
        </patternFill>
      </fill>
    </dxf>
  </rfmt>
  <rfmt sheetId="1" sqref="AD1219" start="0" length="0">
    <dxf>
      <fill>
        <patternFill patternType="solid">
          <bgColor indexed="9"/>
        </patternFill>
      </fill>
    </dxf>
  </rfmt>
  <rfmt sheetId="1" sqref="AE1219" start="0" length="0">
    <dxf>
      <fill>
        <patternFill patternType="solid">
          <bgColor indexed="9"/>
        </patternFill>
      </fill>
    </dxf>
  </rfmt>
  <rfmt sheetId="1" sqref="AF1219" start="0" length="0">
    <dxf>
      <fill>
        <patternFill patternType="solid">
          <bgColor indexed="9"/>
        </patternFill>
      </fill>
    </dxf>
  </rfmt>
  <rfmt sheetId="1" sqref="AD1220" start="0" length="0">
    <dxf>
      <fill>
        <patternFill patternType="solid">
          <bgColor indexed="9"/>
        </patternFill>
      </fill>
    </dxf>
  </rfmt>
  <rfmt sheetId="1" sqref="AE1220" start="0" length="0">
    <dxf>
      <fill>
        <patternFill patternType="solid">
          <bgColor indexed="9"/>
        </patternFill>
      </fill>
    </dxf>
  </rfmt>
  <rfmt sheetId="1" sqref="AF1220" start="0" length="0">
    <dxf>
      <fill>
        <patternFill patternType="solid">
          <bgColor indexed="9"/>
        </patternFill>
      </fill>
    </dxf>
  </rfmt>
  <rfmt sheetId="1" sqref="AD1221" start="0" length="0">
    <dxf>
      <fill>
        <patternFill patternType="solid">
          <bgColor indexed="9"/>
        </patternFill>
      </fill>
    </dxf>
  </rfmt>
  <rfmt sheetId="1" sqref="AE1221" start="0" length="0">
    <dxf>
      <fill>
        <patternFill patternType="solid">
          <bgColor indexed="9"/>
        </patternFill>
      </fill>
    </dxf>
  </rfmt>
  <rfmt sheetId="1" sqref="AF1221" start="0" length="0">
    <dxf>
      <fill>
        <patternFill patternType="solid">
          <bgColor indexed="9"/>
        </patternFill>
      </fill>
    </dxf>
  </rfmt>
  <rfmt sheetId="1" sqref="AD1222" start="0" length="0">
    <dxf>
      <fill>
        <patternFill patternType="solid">
          <bgColor indexed="9"/>
        </patternFill>
      </fill>
    </dxf>
  </rfmt>
  <rfmt sheetId="1" sqref="AE1222" start="0" length="0">
    <dxf>
      <fill>
        <patternFill patternType="solid">
          <bgColor indexed="9"/>
        </patternFill>
      </fill>
    </dxf>
  </rfmt>
  <rfmt sheetId="1" sqref="AF1222" start="0" length="0">
    <dxf>
      <fill>
        <patternFill patternType="solid">
          <bgColor indexed="9"/>
        </patternFill>
      </fill>
    </dxf>
  </rfmt>
  <rfmt sheetId="1" sqref="AD1223" start="0" length="0">
    <dxf>
      <fill>
        <patternFill patternType="solid">
          <bgColor indexed="9"/>
        </patternFill>
      </fill>
    </dxf>
  </rfmt>
  <rfmt sheetId="1" sqref="AE1223" start="0" length="0">
    <dxf>
      <fill>
        <patternFill patternType="solid">
          <bgColor indexed="9"/>
        </patternFill>
      </fill>
    </dxf>
  </rfmt>
  <rfmt sheetId="1" sqref="AF1223" start="0" length="0">
    <dxf>
      <fill>
        <patternFill patternType="solid">
          <bgColor indexed="9"/>
        </patternFill>
      </fill>
    </dxf>
  </rfmt>
  <rfmt sheetId="1" sqref="AD1224" start="0" length="0">
    <dxf>
      <fill>
        <patternFill patternType="solid">
          <bgColor indexed="9"/>
        </patternFill>
      </fill>
    </dxf>
  </rfmt>
  <rfmt sheetId="1" sqref="AE1224" start="0" length="0">
    <dxf>
      <fill>
        <patternFill patternType="solid">
          <bgColor indexed="9"/>
        </patternFill>
      </fill>
    </dxf>
  </rfmt>
  <rfmt sheetId="1" sqref="AF1224" start="0" length="0">
    <dxf>
      <fill>
        <patternFill patternType="solid">
          <bgColor indexed="9"/>
        </patternFill>
      </fill>
    </dxf>
  </rfmt>
  <rfmt sheetId="1" sqref="AD1225" start="0" length="0">
    <dxf>
      <fill>
        <patternFill patternType="solid">
          <bgColor indexed="9"/>
        </patternFill>
      </fill>
    </dxf>
  </rfmt>
  <rfmt sheetId="1" sqref="AE1225" start="0" length="0">
    <dxf>
      <fill>
        <patternFill patternType="solid">
          <bgColor indexed="9"/>
        </patternFill>
      </fill>
    </dxf>
  </rfmt>
  <rfmt sheetId="1" sqref="AF1225" start="0" length="0">
    <dxf>
      <fill>
        <patternFill patternType="solid">
          <bgColor indexed="9"/>
        </patternFill>
      </fill>
    </dxf>
  </rfmt>
  <rfmt sheetId="1" sqref="AD1226" start="0" length="0">
    <dxf>
      <fill>
        <patternFill patternType="solid">
          <bgColor indexed="9"/>
        </patternFill>
      </fill>
    </dxf>
  </rfmt>
  <rfmt sheetId="1" sqref="AE1226" start="0" length="0">
    <dxf>
      <fill>
        <patternFill patternType="solid">
          <bgColor indexed="9"/>
        </patternFill>
      </fill>
    </dxf>
  </rfmt>
  <rfmt sheetId="1" sqref="AF1226" start="0" length="0">
    <dxf>
      <fill>
        <patternFill patternType="solid">
          <bgColor indexed="9"/>
        </patternFill>
      </fill>
    </dxf>
  </rfmt>
  <rfmt sheetId="1" sqref="AD1227" start="0" length="0">
    <dxf>
      <fill>
        <patternFill patternType="solid">
          <bgColor indexed="9"/>
        </patternFill>
      </fill>
    </dxf>
  </rfmt>
  <rfmt sheetId="1" sqref="AE1227" start="0" length="0">
    <dxf>
      <fill>
        <patternFill patternType="solid">
          <bgColor indexed="9"/>
        </patternFill>
      </fill>
    </dxf>
  </rfmt>
  <rfmt sheetId="1" sqref="AF1227" start="0" length="0">
    <dxf>
      <fill>
        <patternFill patternType="solid">
          <bgColor indexed="9"/>
        </patternFill>
      </fill>
    </dxf>
  </rfmt>
  <rfmt sheetId="1" sqref="AD1228" start="0" length="0">
    <dxf>
      <fill>
        <patternFill patternType="solid">
          <bgColor indexed="9"/>
        </patternFill>
      </fill>
    </dxf>
  </rfmt>
  <rfmt sheetId="1" sqref="AE1228" start="0" length="0">
    <dxf>
      <fill>
        <patternFill patternType="solid">
          <bgColor indexed="9"/>
        </patternFill>
      </fill>
    </dxf>
  </rfmt>
  <rfmt sheetId="1" sqref="AF1228" start="0" length="0">
    <dxf>
      <fill>
        <patternFill patternType="solid">
          <bgColor indexed="9"/>
        </patternFill>
      </fill>
    </dxf>
  </rfmt>
  <rfmt sheetId="1" sqref="AD1229" start="0" length="0">
    <dxf>
      <fill>
        <patternFill patternType="solid">
          <bgColor indexed="9"/>
        </patternFill>
      </fill>
    </dxf>
  </rfmt>
  <rfmt sheetId="1" sqref="AE1229" start="0" length="0">
    <dxf>
      <fill>
        <patternFill patternType="solid">
          <bgColor indexed="9"/>
        </patternFill>
      </fill>
    </dxf>
  </rfmt>
  <rfmt sheetId="1" sqref="AF1229" start="0" length="0">
    <dxf>
      <fill>
        <patternFill patternType="solid">
          <bgColor indexed="9"/>
        </patternFill>
      </fill>
    </dxf>
  </rfmt>
  <rfmt sheetId="1" sqref="AD1230" start="0" length="0">
    <dxf>
      <fill>
        <patternFill patternType="solid">
          <bgColor indexed="9"/>
        </patternFill>
      </fill>
    </dxf>
  </rfmt>
  <rfmt sheetId="1" sqref="AE1230" start="0" length="0">
    <dxf>
      <fill>
        <patternFill patternType="solid">
          <bgColor indexed="9"/>
        </patternFill>
      </fill>
    </dxf>
  </rfmt>
  <rfmt sheetId="1" sqref="AF1230" start="0" length="0">
    <dxf>
      <fill>
        <patternFill patternType="solid">
          <bgColor indexed="9"/>
        </patternFill>
      </fill>
    </dxf>
  </rfmt>
  <rfmt sheetId="1" sqref="AD1231" start="0" length="0">
    <dxf>
      <fill>
        <patternFill patternType="solid">
          <bgColor indexed="9"/>
        </patternFill>
      </fill>
    </dxf>
  </rfmt>
  <rfmt sheetId="1" sqref="AE1231" start="0" length="0">
    <dxf>
      <fill>
        <patternFill patternType="solid">
          <bgColor indexed="9"/>
        </patternFill>
      </fill>
    </dxf>
  </rfmt>
  <rfmt sheetId="1" sqref="AF1231" start="0" length="0">
    <dxf>
      <fill>
        <patternFill patternType="solid">
          <bgColor indexed="9"/>
        </patternFill>
      </fill>
    </dxf>
  </rfmt>
  <rfmt sheetId="1" sqref="AD1232" start="0" length="0">
    <dxf>
      <fill>
        <patternFill patternType="solid">
          <bgColor indexed="9"/>
        </patternFill>
      </fill>
    </dxf>
  </rfmt>
  <rfmt sheetId="1" sqref="AE1232" start="0" length="0">
    <dxf>
      <fill>
        <patternFill patternType="solid">
          <bgColor indexed="9"/>
        </patternFill>
      </fill>
    </dxf>
  </rfmt>
  <rfmt sheetId="1" sqref="AF1232" start="0" length="0">
    <dxf>
      <fill>
        <patternFill patternType="solid">
          <bgColor indexed="9"/>
        </patternFill>
      </fill>
    </dxf>
  </rfmt>
  <rfmt sheetId="1" sqref="AD1233" start="0" length="0">
    <dxf>
      <fill>
        <patternFill patternType="solid">
          <bgColor indexed="9"/>
        </patternFill>
      </fill>
    </dxf>
  </rfmt>
  <rfmt sheetId="1" sqref="AE1233" start="0" length="0">
    <dxf>
      <fill>
        <patternFill patternType="solid">
          <bgColor indexed="9"/>
        </patternFill>
      </fill>
    </dxf>
  </rfmt>
  <rfmt sheetId="1" sqref="AF1233" start="0" length="0">
    <dxf>
      <fill>
        <patternFill patternType="solid">
          <bgColor indexed="9"/>
        </patternFill>
      </fill>
    </dxf>
  </rfmt>
  <rfmt sheetId="1" sqref="AD1234" start="0" length="0">
    <dxf>
      <fill>
        <patternFill patternType="solid">
          <bgColor indexed="9"/>
        </patternFill>
      </fill>
    </dxf>
  </rfmt>
  <rfmt sheetId="1" sqref="AE1234" start="0" length="0">
    <dxf>
      <fill>
        <patternFill patternType="solid">
          <bgColor indexed="9"/>
        </patternFill>
      </fill>
    </dxf>
  </rfmt>
  <rfmt sheetId="1" sqref="AF1234" start="0" length="0">
    <dxf>
      <fill>
        <patternFill patternType="solid">
          <bgColor indexed="9"/>
        </patternFill>
      </fill>
    </dxf>
  </rfmt>
  <rfmt sheetId="1" sqref="AD1235" start="0" length="0">
    <dxf>
      <fill>
        <patternFill patternType="solid">
          <bgColor indexed="9"/>
        </patternFill>
      </fill>
    </dxf>
  </rfmt>
  <rfmt sheetId="1" sqref="AE1235" start="0" length="0">
    <dxf>
      <fill>
        <patternFill patternType="solid">
          <bgColor indexed="9"/>
        </patternFill>
      </fill>
    </dxf>
  </rfmt>
  <rfmt sheetId="1" sqref="AF1235" start="0" length="0">
    <dxf>
      <fill>
        <patternFill patternType="solid">
          <bgColor indexed="9"/>
        </patternFill>
      </fill>
    </dxf>
  </rfmt>
  <rfmt sheetId="1" sqref="AD1236" start="0" length="0">
    <dxf>
      <fill>
        <patternFill patternType="solid">
          <bgColor indexed="9"/>
        </patternFill>
      </fill>
    </dxf>
  </rfmt>
  <rfmt sheetId="1" sqref="AE1236" start="0" length="0">
    <dxf>
      <fill>
        <patternFill patternType="solid">
          <bgColor indexed="9"/>
        </patternFill>
      </fill>
    </dxf>
  </rfmt>
  <rfmt sheetId="1" sqref="AF1236" start="0" length="0">
    <dxf>
      <fill>
        <patternFill patternType="solid">
          <bgColor indexed="9"/>
        </patternFill>
      </fill>
    </dxf>
  </rfmt>
  <rfmt sheetId="1" sqref="AD1237" start="0" length="0">
    <dxf>
      <fill>
        <patternFill patternType="solid">
          <bgColor indexed="9"/>
        </patternFill>
      </fill>
    </dxf>
  </rfmt>
  <rfmt sheetId="1" sqref="AE1237" start="0" length="0">
    <dxf>
      <fill>
        <patternFill patternType="solid">
          <bgColor indexed="9"/>
        </patternFill>
      </fill>
    </dxf>
  </rfmt>
  <rfmt sheetId="1" sqref="AF1237" start="0" length="0">
    <dxf>
      <fill>
        <patternFill patternType="solid">
          <bgColor indexed="9"/>
        </patternFill>
      </fill>
    </dxf>
  </rfmt>
  <rfmt sheetId="1" sqref="AD1238" start="0" length="0">
    <dxf>
      <fill>
        <patternFill patternType="solid">
          <bgColor indexed="9"/>
        </patternFill>
      </fill>
    </dxf>
  </rfmt>
  <rfmt sheetId="1" sqref="AE1238" start="0" length="0">
    <dxf>
      <fill>
        <patternFill patternType="solid">
          <bgColor indexed="9"/>
        </patternFill>
      </fill>
    </dxf>
  </rfmt>
  <rfmt sheetId="1" sqref="AF1238" start="0" length="0">
    <dxf>
      <fill>
        <patternFill patternType="solid">
          <bgColor indexed="9"/>
        </patternFill>
      </fill>
    </dxf>
  </rfmt>
  <rfmt sheetId="1" sqref="AD1239" start="0" length="0">
    <dxf>
      <fill>
        <patternFill patternType="solid">
          <bgColor indexed="9"/>
        </patternFill>
      </fill>
    </dxf>
  </rfmt>
  <rfmt sheetId="1" sqref="AE1239" start="0" length="0">
    <dxf>
      <fill>
        <patternFill patternType="solid">
          <bgColor indexed="9"/>
        </patternFill>
      </fill>
    </dxf>
  </rfmt>
  <rfmt sheetId="1" sqref="AF1239" start="0" length="0">
    <dxf>
      <fill>
        <patternFill patternType="solid">
          <bgColor indexed="9"/>
        </patternFill>
      </fill>
    </dxf>
  </rfmt>
  <rfmt sheetId="1" sqref="AD1240" start="0" length="0">
    <dxf>
      <fill>
        <patternFill patternType="solid">
          <bgColor indexed="9"/>
        </patternFill>
      </fill>
    </dxf>
  </rfmt>
  <rfmt sheetId="1" sqref="AE1240" start="0" length="0">
    <dxf>
      <fill>
        <patternFill patternType="solid">
          <bgColor indexed="9"/>
        </patternFill>
      </fill>
    </dxf>
  </rfmt>
  <rfmt sheetId="1" sqref="AF1240" start="0" length="0">
    <dxf>
      <fill>
        <patternFill patternType="solid">
          <bgColor indexed="9"/>
        </patternFill>
      </fill>
    </dxf>
  </rfmt>
  <rfmt sheetId="1" sqref="AD1241" start="0" length="0">
    <dxf>
      <fill>
        <patternFill patternType="solid">
          <bgColor indexed="9"/>
        </patternFill>
      </fill>
    </dxf>
  </rfmt>
  <rfmt sheetId="1" sqref="AE1241" start="0" length="0">
    <dxf>
      <fill>
        <patternFill patternType="solid">
          <bgColor indexed="9"/>
        </patternFill>
      </fill>
    </dxf>
  </rfmt>
  <rfmt sheetId="1" sqref="AF1241" start="0" length="0">
    <dxf>
      <fill>
        <patternFill patternType="solid">
          <bgColor indexed="9"/>
        </patternFill>
      </fill>
    </dxf>
  </rfmt>
  <rfmt sheetId="1" sqref="AD1242" start="0" length="0">
    <dxf>
      <fill>
        <patternFill patternType="solid">
          <bgColor indexed="9"/>
        </patternFill>
      </fill>
    </dxf>
  </rfmt>
  <rfmt sheetId="1" sqref="AE1242" start="0" length="0">
    <dxf>
      <fill>
        <patternFill patternType="solid">
          <bgColor indexed="9"/>
        </patternFill>
      </fill>
    </dxf>
  </rfmt>
  <rfmt sheetId="1" sqref="AF1242" start="0" length="0">
    <dxf>
      <fill>
        <patternFill patternType="solid">
          <bgColor indexed="9"/>
        </patternFill>
      </fill>
    </dxf>
  </rfmt>
  <rfmt sheetId="1" sqref="AD1243" start="0" length="0">
    <dxf>
      <fill>
        <patternFill patternType="solid">
          <bgColor indexed="9"/>
        </patternFill>
      </fill>
    </dxf>
  </rfmt>
  <rfmt sheetId="1" sqref="AE1243" start="0" length="0">
    <dxf>
      <fill>
        <patternFill patternType="solid">
          <bgColor indexed="9"/>
        </patternFill>
      </fill>
    </dxf>
  </rfmt>
  <rfmt sheetId="1" sqref="AF1243" start="0" length="0">
    <dxf>
      <fill>
        <patternFill patternType="solid">
          <bgColor indexed="9"/>
        </patternFill>
      </fill>
    </dxf>
  </rfmt>
  <rfmt sheetId="1" sqref="AD1244" start="0" length="0">
    <dxf>
      <fill>
        <patternFill patternType="solid">
          <bgColor indexed="9"/>
        </patternFill>
      </fill>
    </dxf>
  </rfmt>
  <rfmt sheetId="1" sqref="AE1244" start="0" length="0">
    <dxf>
      <fill>
        <patternFill patternType="solid">
          <bgColor indexed="9"/>
        </patternFill>
      </fill>
    </dxf>
  </rfmt>
  <rfmt sheetId="1" sqref="AF1244" start="0" length="0">
    <dxf>
      <fill>
        <patternFill patternType="solid">
          <bgColor indexed="9"/>
        </patternFill>
      </fill>
    </dxf>
  </rfmt>
  <rfmt sheetId="1" sqref="AD1245" start="0" length="0">
    <dxf>
      <fill>
        <patternFill patternType="solid">
          <bgColor indexed="9"/>
        </patternFill>
      </fill>
    </dxf>
  </rfmt>
  <rfmt sheetId="1" sqref="AE1245" start="0" length="0">
    <dxf>
      <fill>
        <patternFill patternType="solid">
          <bgColor indexed="9"/>
        </patternFill>
      </fill>
    </dxf>
  </rfmt>
  <rfmt sheetId="1" sqref="AF1245" start="0" length="0">
    <dxf>
      <fill>
        <patternFill patternType="solid">
          <bgColor indexed="9"/>
        </patternFill>
      </fill>
    </dxf>
  </rfmt>
  <rfmt sheetId="1" sqref="AD1246" start="0" length="0">
    <dxf>
      <fill>
        <patternFill patternType="solid">
          <bgColor indexed="9"/>
        </patternFill>
      </fill>
    </dxf>
  </rfmt>
  <rfmt sheetId="1" sqref="AE1246" start="0" length="0">
    <dxf>
      <fill>
        <patternFill patternType="solid">
          <bgColor indexed="9"/>
        </patternFill>
      </fill>
    </dxf>
  </rfmt>
  <rfmt sheetId="1" sqref="AF1246" start="0" length="0">
    <dxf>
      <fill>
        <patternFill patternType="solid">
          <bgColor indexed="9"/>
        </patternFill>
      </fill>
    </dxf>
  </rfmt>
  <rfmt sheetId="1" sqref="AD1247" start="0" length="0">
    <dxf>
      <fill>
        <patternFill patternType="solid">
          <bgColor indexed="9"/>
        </patternFill>
      </fill>
    </dxf>
  </rfmt>
  <rfmt sheetId="1" sqref="AE1247" start="0" length="0">
    <dxf>
      <fill>
        <patternFill patternType="solid">
          <bgColor indexed="9"/>
        </patternFill>
      </fill>
    </dxf>
  </rfmt>
  <rfmt sheetId="1" sqref="AF1247" start="0" length="0">
    <dxf>
      <fill>
        <patternFill patternType="solid">
          <bgColor indexed="9"/>
        </patternFill>
      </fill>
    </dxf>
  </rfmt>
  <rfmt sheetId="1" sqref="AD1248" start="0" length="0">
    <dxf>
      <fill>
        <patternFill patternType="solid">
          <bgColor indexed="9"/>
        </patternFill>
      </fill>
    </dxf>
  </rfmt>
  <rfmt sheetId="1" sqref="AE1248" start="0" length="0">
    <dxf>
      <fill>
        <patternFill patternType="solid">
          <bgColor indexed="9"/>
        </patternFill>
      </fill>
    </dxf>
  </rfmt>
  <rfmt sheetId="1" sqref="AF1248" start="0" length="0">
    <dxf>
      <fill>
        <patternFill patternType="solid">
          <bgColor indexed="9"/>
        </patternFill>
      </fill>
    </dxf>
  </rfmt>
  <rfmt sheetId="1" sqref="AD1249" start="0" length="0">
    <dxf>
      <fill>
        <patternFill patternType="solid">
          <bgColor indexed="9"/>
        </patternFill>
      </fill>
    </dxf>
  </rfmt>
  <rfmt sheetId="1" sqref="AE1249" start="0" length="0">
    <dxf>
      <fill>
        <patternFill patternType="solid">
          <bgColor indexed="9"/>
        </patternFill>
      </fill>
    </dxf>
  </rfmt>
  <rfmt sheetId="1" sqref="AF1249" start="0" length="0">
    <dxf>
      <fill>
        <patternFill patternType="solid">
          <bgColor indexed="9"/>
        </patternFill>
      </fill>
    </dxf>
  </rfmt>
  <rfmt sheetId="1" sqref="AD1250" start="0" length="0">
    <dxf>
      <fill>
        <patternFill patternType="solid">
          <bgColor indexed="9"/>
        </patternFill>
      </fill>
    </dxf>
  </rfmt>
  <rfmt sheetId="1" sqref="AE1250" start="0" length="0">
    <dxf>
      <fill>
        <patternFill patternType="solid">
          <bgColor indexed="9"/>
        </patternFill>
      </fill>
    </dxf>
  </rfmt>
  <rfmt sheetId="1" sqref="AF1250" start="0" length="0">
    <dxf>
      <fill>
        <patternFill patternType="solid">
          <bgColor indexed="9"/>
        </patternFill>
      </fill>
    </dxf>
  </rfmt>
  <rfmt sheetId="1" sqref="AD1251" start="0" length="0">
    <dxf>
      <fill>
        <patternFill patternType="solid">
          <bgColor indexed="9"/>
        </patternFill>
      </fill>
    </dxf>
  </rfmt>
  <rfmt sheetId="1" sqref="AE1251" start="0" length="0">
    <dxf>
      <fill>
        <patternFill patternType="solid">
          <bgColor indexed="9"/>
        </patternFill>
      </fill>
    </dxf>
  </rfmt>
  <rfmt sheetId="1" sqref="AF1251" start="0" length="0">
    <dxf>
      <fill>
        <patternFill patternType="solid">
          <bgColor indexed="9"/>
        </patternFill>
      </fill>
    </dxf>
  </rfmt>
  <rfmt sheetId="1" sqref="AD1252" start="0" length="0">
    <dxf>
      <fill>
        <patternFill patternType="solid">
          <bgColor indexed="9"/>
        </patternFill>
      </fill>
    </dxf>
  </rfmt>
  <rfmt sheetId="1" sqref="AE1252" start="0" length="0">
    <dxf>
      <fill>
        <patternFill patternType="solid">
          <bgColor indexed="9"/>
        </patternFill>
      </fill>
    </dxf>
  </rfmt>
  <rfmt sheetId="1" sqref="AF1252" start="0" length="0">
    <dxf>
      <fill>
        <patternFill patternType="solid">
          <bgColor indexed="9"/>
        </patternFill>
      </fill>
    </dxf>
  </rfmt>
  <rfmt sheetId="1" sqref="AD1253" start="0" length="0">
    <dxf>
      <fill>
        <patternFill patternType="solid">
          <bgColor indexed="9"/>
        </patternFill>
      </fill>
    </dxf>
  </rfmt>
  <rfmt sheetId="1" sqref="AE1253" start="0" length="0">
    <dxf>
      <fill>
        <patternFill patternType="solid">
          <bgColor indexed="9"/>
        </patternFill>
      </fill>
    </dxf>
  </rfmt>
  <rfmt sheetId="1" sqref="AF1253" start="0" length="0">
    <dxf>
      <fill>
        <patternFill patternType="solid">
          <bgColor indexed="9"/>
        </patternFill>
      </fill>
    </dxf>
  </rfmt>
  <rfmt sheetId="1" sqref="AD1254" start="0" length="0">
    <dxf>
      <fill>
        <patternFill patternType="solid">
          <bgColor indexed="9"/>
        </patternFill>
      </fill>
    </dxf>
  </rfmt>
  <rfmt sheetId="1" sqref="AE1254" start="0" length="0">
    <dxf>
      <fill>
        <patternFill patternType="solid">
          <bgColor indexed="9"/>
        </patternFill>
      </fill>
    </dxf>
  </rfmt>
  <rfmt sheetId="1" sqref="AF1254" start="0" length="0">
    <dxf>
      <fill>
        <patternFill patternType="solid">
          <bgColor indexed="9"/>
        </patternFill>
      </fill>
    </dxf>
  </rfmt>
  <rfmt sheetId="1" sqref="AD1255" start="0" length="0">
    <dxf>
      <fill>
        <patternFill patternType="solid">
          <bgColor indexed="9"/>
        </patternFill>
      </fill>
    </dxf>
  </rfmt>
  <rfmt sheetId="1" sqref="AE1255" start="0" length="0">
    <dxf>
      <fill>
        <patternFill patternType="solid">
          <bgColor indexed="9"/>
        </patternFill>
      </fill>
    </dxf>
  </rfmt>
  <rfmt sheetId="1" sqref="AF1255" start="0" length="0">
    <dxf>
      <fill>
        <patternFill patternType="solid">
          <bgColor indexed="9"/>
        </patternFill>
      </fill>
    </dxf>
  </rfmt>
  <rfmt sheetId="1" sqref="AD1256" start="0" length="0">
    <dxf>
      <fill>
        <patternFill patternType="solid">
          <bgColor indexed="9"/>
        </patternFill>
      </fill>
    </dxf>
  </rfmt>
  <rfmt sheetId="1" sqref="AE1256" start="0" length="0">
    <dxf>
      <fill>
        <patternFill patternType="solid">
          <bgColor indexed="9"/>
        </patternFill>
      </fill>
    </dxf>
  </rfmt>
  <rfmt sheetId="1" sqref="AF1256" start="0" length="0">
    <dxf>
      <fill>
        <patternFill patternType="solid">
          <bgColor indexed="9"/>
        </patternFill>
      </fill>
    </dxf>
  </rfmt>
  <rfmt sheetId="1" sqref="AD1257" start="0" length="0">
    <dxf>
      <fill>
        <patternFill patternType="solid">
          <bgColor indexed="9"/>
        </patternFill>
      </fill>
    </dxf>
  </rfmt>
  <rfmt sheetId="1" sqref="AE1257" start="0" length="0">
    <dxf>
      <fill>
        <patternFill patternType="solid">
          <bgColor indexed="9"/>
        </patternFill>
      </fill>
    </dxf>
  </rfmt>
  <rfmt sheetId="1" sqref="AF1257" start="0" length="0">
    <dxf>
      <fill>
        <patternFill patternType="solid">
          <bgColor indexed="9"/>
        </patternFill>
      </fill>
    </dxf>
  </rfmt>
  <rfmt sheetId="1" sqref="AD1258" start="0" length="0">
    <dxf>
      <fill>
        <patternFill patternType="solid">
          <bgColor indexed="9"/>
        </patternFill>
      </fill>
    </dxf>
  </rfmt>
  <rfmt sheetId="1" sqref="AE1258" start="0" length="0">
    <dxf>
      <fill>
        <patternFill patternType="solid">
          <bgColor indexed="9"/>
        </patternFill>
      </fill>
    </dxf>
  </rfmt>
  <rfmt sheetId="1" sqref="AF1258" start="0" length="0">
    <dxf>
      <fill>
        <patternFill patternType="solid">
          <bgColor indexed="9"/>
        </patternFill>
      </fill>
    </dxf>
  </rfmt>
  <rfmt sheetId="1" sqref="AD1259" start="0" length="0">
    <dxf>
      <fill>
        <patternFill patternType="solid">
          <bgColor indexed="9"/>
        </patternFill>
      </fill>
    </dxf>
  </rfmt>
  <rfmt sheetId="1" sqref="AE1259" start="0" length="0">
    <dxf>
      <fill>
        <patternFill patternType="solid">
          <bgColor indexed="9"/>
        </patternFill>
      </fill>
    </dxf>
  </rfmt>
  <rfmt sheetId="1" sqref="AF1259" start="0" length="0">
    <dxf>
      <fill>
        <patternFill patternType="solid">
          <bgColor indexed="9"/>
        </patternFill>
      </fill>
    </dxf>
  </rfmt>
  <rfmt sheetId="1" sqref="AD1260" start="0" length="0">
    <dxf>
      <fill>
        <patternFill patternType="solid">
          <bgColor indexed="9"/>
        </patternFill>
      </fill>
    </dxf>
  </rfmt>
  <rfmt sheetId="1" sqref="AE1260" start="0" length="0">
    <dxf>
      <fill>
        <patternFill patternType="solid">
          <bgColor indexed="9"/>
        </patternFill>
      </fill>
    </dxf>
  </rfmt>
  <rfmt sheetId="1" sqref="AF1260" start="0" length="0">
    <dxf>
      <fill>
        <patternFill patternType="solid">
          <bgColor indexed="9"/>
        </patternFill>
      </fill>
    </dxf>
  </rfmt>
  <rfmt sheetId="1" sqref="AD1261" start="0" length="0">
    <dxf>
      <fill>
        <patternFill patternType="solid">
          <bgColor indexed="9"/>
        </patternFill>
      </fill>
    </dxf>
  </rfmt>
  <rfmt sheetId="1" sqref="AE1261" start="0" length="0">
    <dxf>
      <fill>
        <patternFill patternType="solid">
          <bgColor indexed="9"/>
        </patternFill>
      </fill>
    </dxf>
  </rfmt>
  <rfmt sheetId="1" sqref="AF1261" start="0" length="0">
    <dxf>
      <fill>
        <patternFill patternType="solid">
          <bgColor indexed="9"/>
        </patternFill>
      </fill>
    </dxf>
  </rfmt>
  <rfmt sheetId="1" sqref="AD1262" start="0" length="0">
    <dxf>
      <fill>
        <patternFill patternType="solid">
          <bgColor indexed="9"/>
        </patternFill>
      </fill>
    </dxf>
  </rfmt>
  <rfmt sheetId="1" sqref="AE1262" start="0" length="0">
    <dxf>
      <fill>
        <patternFill patternType="solid">
          <bgColor indexed="9"/>
        </patternFill>
      </fill>
    </dxf>
  </rfmt>
  <rfmt sheetId="1" sqref="AF1262" start="0" length="0">
    <dxf>
      <fill>
        <patternFill patternType="solid">
          <bgColor indexed="9"/>
        </patternFill>
      </fill>
    </dxf>
  </rfmt>
  <rfmt sheetId="1" sqref="AD1263" start="0" length="0">
    <dxf>
      <fill>
        <patternFill patternType="solid">
          <bgColor indexed="9"/>
        </patternFill>
      </fill>
    </dxf>
  </rfmt>
  <rfmt sheetId="1" sqref="AE1263" start="0" length="0">
    <dxf>
      <fill>
        <patternFill patternType="solid">
          <bgColor indexed="9"/>
        </patternFill>
      </fill>
    </dxf>
  </rfmt>
  <rfmt sheetId="1" sqref="AF1263" start="0" length="0">
    <dxf>
      <fill>
        <patternFill patternType="solid">
          <bgColor indexed="9"/>
        </patternFill>
      </fill>
    </dxf>
  </rfmt>
  <rfmt sheetId="1" sqref="AD1264" start="0" length="0">
    <dxf>
      <fill>
        <patternFill patternType="solid">
          <bgColor indexed="9"/>
        </patternFill>
      </fill>
    </dxf>
  </rfmt>
  <rfmt sheetId="1" sqref="AE1264" start="0" length="0">
    <dxf>
      <fill>
        <patternFill patternType="solid">
          <bgColor indexed="9"/>
        </patternFill>
      </fill>
    </dxf>
  </rfmt>
  <rfmt sheetId="1" sqref="AF1264" start="0" length="0">
    <dxf>
      <fill>
        <patternFill patternType="solid">
          <bgColor indexed="9"/>
        </patternFill>
      </fill>
    </dxf>
  </rfmt>
  <rfmt sheetId="1" sqref="AD1265" start="0" length="0">
    <dxf>
      <fill>
        <patternFill patternType="solid">
          <bgColor indexed="9"/>
        </patternFill>
      </fill>
    </dxf>
  </rfmt>
  <rfmt sheetId="1" sqref="AE1265" start="0" length="0">
    <dxf>
      <fill>
        <patternFill patternType="solid">
          <bgColor indexed="9"/>
        </patternFill>
      </fill>
    </dxf>
  </rfmt>
  <rfmt sheetId="1" sqref="AF1265" start="0" length="0">
    <dxf>
      <fill>
        <patternFill patternType="solid">
          <bgColor indexed="9"/>
        </patternFill>
      </fill>
    </dxf>
  </rfmt>
  <rfmt sheetId="1" sqref="AD1266" start="0" length="0">
    <dxf>
      <fill>
        <patternFill patternType="solid">
          <bgColor indexed="9"/>
        </patternFill>
      </fill>
    </dxf>
  </rfmt>
  <rfmt sheetId="1" sqref="AE1266" start="0" length="0">
    <dxf>
      <fill>
        <patternFill patternType="solid">
          <bgColor indexed="9"/>
        </patternFill>
      </fill>
    </dxf>
  </rfmt>
  <rfmt sheetId="1" sqref="AF1266" start="0" length="0">
    <dxf>
      <fill>
        <patternFill patternType="solid">
          <bgColor indexed="9"/>
        </patternFill>
      </fill>
    </dxf>
  </rfmt>
  <rfmt sheetId="1" sqref="AD1267" start="0" length="0">
    <dxf>
      <fill>
        <patternFill patternType="solid">
          <bgColor indexed="9"/>
        </patternFill>
      </fill>
    </dxf>
  </rfmt>
  <rfmt sheetId="1" sqref="AE1267" start="0" length="0">
    <dxf>
      <fill>
        <patternFill patternType="solid">
          <bgColor indexed="9"/>
        </patternFill>
      </fill>
    </dxf>
  </rfmt>
  <rfmt sheetId="1" sqref="AF1267" start="0" length="0">
    <dxf>
      <fill>
        <patternFill patternType="solid">
          <bgColor indexed="9"/>
        </patternFill>
      </fill>
    </dxf>
  </rfmt>
  <rfmt sheetId="1" sqref="AD1268" start="0" length="0">
    <dxf>
      <fill>
        <patternFill patternType="solid">
          <bgColor indexed="9"/>
        </patternFill>
      </fill>
    </dxf>
  </rfmt>
  <rfmt sheetId="1" sqref="AE1268" start="0" length="0">
    <dxf>
      <fill>
        <patternFill patternType="solid">
          <bgColor indexed="9"/>
        </patternFill>
      </fill>
    </dxf>
  </rfmt>
  <rfmt sheetId="1" sqref="AF1268" start="0" length="0">
    <dxf>
      <fill>
        <patternFill patternType="solid">
          <bgColor indexed="9"/>
        </patternFill>
      </fill>
    </dxf>
  </rfmt>
  <rfmt sheetId="1" sqref="AD1269" start="0" length="0">
    <dxf>
      <fill>
        <patternFill patternType="solid">
          <bgColor indexed="9"/>
        </patternFill>
      </fill>
    </dxf>
  </rfmt>
  <rfmt sheetId="1" sqref="AE1269" start="0" length="0">
    <dxf>
      <fill>
        <patternFill patternType="solid">
          <bgColor indexed="9"/>
        </patternFill>
      </fill>
    </dxf>
  </rfmt>
  <rfmt sheetId="1" sqref="AF1269" start="0" length="0">
    <dxf>
      <fill>
        <patternFill patternType="solid">
          <bgColor indexed="9"/>
        </patternFill>
      </fill>
    </dxf>
  </rfmt>
  <rfmt sheetId="1" sqref="AD1270" start="0" length="0">
    <dxf>
      <fill>
        <patternFill patternType="solid">
          <bgColor indexed="9"/>
        </patternFill>
      </fill>
    </dxf>
  </rfmt>
  <rfmt sheetId="1" sqref="AE1270" start="0" length="0">
    <dxf>
      <fill>
        <patternFill patternType="solid">
          <bgColor indexed="9"/>
        </patternFill>
      </fill>
    </dxf>
  </rfmt>
  <rfmt sheetId="1" sqref="AF1270" start="0" length="0">
    <dxf>
      <fill>
        <patternFill patternType="solid">
          <bgColor indexed="9"/>
        </patternFill>
      </fill>
    </dxf>
  </rfmt>
  <rfmt sheetId="1" sqref="AD1271" start="0" length="0">
    <dxf>
      <fill>
        <patternFill patternType="solid">
          <bgColor indexed="9"/>
        </patternFill>
      </fill>
    </dxf>
  </rfmt>
  <rfmt sheetId="1" sqref="AE1271" start="0" length="0">
    <dxf>
      <fill>
        <patternFill patternType="solid">
          <bgColor indexed="9"/>
        </patternFill>
      </fill>
    </dxf>
  </rfmt>
  <rfmt sheetId="1" sqref="AF1271" start="0" length="0">
    <dxf>
      <fill>
        <patternFill patternType="solid">
          <bgColor indexed="9"/>
        </patternFill>
      </fill>
    </dxf>
  </rfmt>
  <rfmt sheetId="1" sqref="AD1272" start="0" length="0">
    <dxf>
      <fill>
        <patternFill patternType="solid">
          <bgColor indexed="9"/>
        </patternFill>
      </fill>
    </dxf>
  </rfmt>
  <rfmt sheetId="1" sqref="AE1272" start="0" length="0">
    <dxf>
      <fill>
        <patternFill patternType="solid">
          <bgColor indexed="9"/>
        </patternFill>
      </fill>
    </dxf>
  </rfmt>
  <rfmt sheetId="1" sqref="AF1272" start="0" length="0">
    <dxf>
      <fill>
        <patternFill patternType="solid">
          <bgColor indexed="9"/>
        </patternFill>
      </fill>
    </dxf>
  </rfmt>
  <rfmt sheetId="1" sqref="AD1273" start="0" length="0">
    <dxf>
      <fill>
        <patternFill patternType="solid">
          <bgColor indexed="9"/>
        </patternFill>
      </fill>
    </dxf>
  </rfmt>
  <rfmt sheetId="1" sqref="AE1273" start="0" length="0">
    <dxf>
      <fill>
        <patternFill patternType="solid">
          <bgColor indexed="9"/>
        </patternFill>
      </fill>
    </dxf>
  </rfmt>
  <rfmt sheetId="1" sqref="AF1273" start="0" length="0">
    <dxf>
      <fill>
        <patternFill patternType="solid">
          <bgColor indexed="9"/>
        </patternFill>
      </fill>
    </dxf>
  </rfmt>
  <rfmt sheetId="1" sqref="AD1274" start="0" length="0">
    <dxf>
      <fill>
        <patternFill patternType="solid">
          <bgColor indexed="9"/>
        </patternFill>
      </fill>
    </dxf>
  </rfmt>
  <rfmt sheetId="1" sqref="AE1274" start="0" length="0">
    <dxf>
      <fill>
        <patternFill patternType="solid">
          <bgColor indexed="9"/>
        </patternFill>
      </fill>
    </dxf>
  </rfmt>
  <rfmt sheetId="1" sqref="AF1274" start="0" length="0">
    <dxf>
      <fill>
        <patternFill patternType="solid">
          <bgColor indexed="9"/>
        </patternFill>
      </fill>
    </dxf>
  </rfmt>
  <rfmt sheetId="1" sqref="AD1275" start="0" length="0">
    <dxf>
      <fill>
        <patternFill patternType="solid">
          <bgColor indexed="9"/>
        </patternFill>
      </fill>
    </dxf>
  </rfmt>
  <rfmt sheetId="1" sqref="AE1275" start="0" length="0">
    <dxf>
      <fill>
        <patternFill patternType="solid">
          <bgColor indexed="9"/>
        </patternFill>
      </fill>
    </dxf>
  </rfmt>
  <rfmt sheetId="1" sqref="AF1275" start="0" length="0">
    <dxf>
      <fill>
        <patternFill patternType="solid">
          <bgColor indexed="9"/>
        </patternFill>
      </fill>
    </dxf>
  </rfmt>
  <rfmt sheetId="1" sqref="AD1276" start="0" length="0">
    <dxf>
      <fill>
        <patternFill patternType="solid">
          <bgColor indexed="9"/>
        </patternFill>
      </fill>
    </dxf>
  </rfmt>
  <rfmt sheetId="1" sqref="AE1276" start="0" length="0">
    <dxf>
      <fill>
        <patternFill patternType="solid">
          <bgColor indexed="9"/>
        </patternFill>
      </fill>
    </dxf>
  </rfmt>
  <rfmt sheetId="1" sqref="AF1276" start="0" length="0">
    <dxf>
      <fill>
        <patternFill patternType="solid">
          <bgColor indexed="9"/>
        </patternFill>
      </fill>
    </dxf>
  </rfmt>
  <rfmt sheetId="1" sqref="AD1277" start="0" length="0">
    <dxf>
      <fill>
        <patternFill patternType="solid">
          <bgColor indexed="9"/>
        </patternFill>
      </fill>
    </dxf>
  </rfmt>
  <rfmt sheetId="1" sqref="AE1277" start="0" length="0">
    <dxf>
      <fill>
        <patternFill patternType="solid">
          <bgColor indexed="9"/>
        </patternFill>
      </fill>
    </dxf>
  </rfmt>
  <rfmt sheetId="1" sqref="AF1277" start="0" length="0">
    <dxf>
      <fill>
        <patternFill patternType="solid">
          <bgColor indexed="9"/>
        </patternFill>
      </fill>
    </dxf>
  </rfmt>
  <rfmt sheetId="1" sqref="AD1278" start="0" length="0">
    <dxf>
      <fill>
        <patternFill patternType="solid">
          <bgColor indexed="9"/>
        </patternFill>
      </fill>
    </dxf>
  </rfmt>
  <rfmt sheetId="1" sqref="AE1278" start="0" length="0">
    <dxf>
      <fill>
        <patternFill patternType="solid">
          <bgColor indexed="9"/>
        </patternFill>
      </fill>
    </dxf>
  </rfmt>
  <rfmt sheetId="1" sqref="AF1278" start="0" length="0">
    <dxf>
      <fill>
        <patternFill patternType="solid">
          <bgColor indexed="9"/>
        </patternFill>
      </fill>
    </dxf>
  </rfmt>
  <rfmt sheetId="1" sqref="AD1279" start="0" length="0">
    <dxf>
      <fill>
        <patternFill patternType="solid">
          <bgColor indexed="9"/>
        </patternFill>
      </fill>
    </dxf>
  </rfmt>
  <rfmt sheetId="1" sqref="AE1279" start="0" length="0">
    <dxf>
      <fill>
        <patternFill patternType="solid">
          <bgColor indexed="9"/>
        </patternFill>
      </fill>
    </dxf>
  </rfmt>
  <rfmt sheetId="1" sqref="AF1279" start="0" length="0">
    <dxf>
      <fill>
        <patternFill patternType="solid">
          <bgColor indexed="9"/>
        </patternFill>
      </fill>
    </dxf>
  </rfmt>
  <rfmt sheetId="1" sqref="AD1280" start="0" length="0">
    <dxf>
      <fill>
        <patternFill patternType="solid">
          <bgColor indexed="9"/>
        </patternFill>
      </fill>
    </dxf>
  </rfmt>
  <rfmt sheetId="1" sqref="AE1280" start="0" length="0">
    <dxf>
      <fill>
        <patternFill patternType="solid">
          <bgColor indexed="9"/>
        </patternFill>
      </fill>
    </dxf>
  </rfmt>
  <rfmt sheetId="1" sqref="AF1280" start="0" length="0">
    <dxf>
      <fill>
        <patternFill patternType="solid">
          <bgColor indexed="9"/>
        </patternFill>
      </fill>
    </dxf>
  </rfmt>
  <rfmt sheetId="1" sqref="AD1281" start="0" length="0">
    <dxf>
      <fill>
        <patternFill patternType="solid">
          <bgColor indexed="9"/>
        </patternFill>
      </fill>
    </dxf>
  </rfmt>
  <rfmt sheetId="1" sqref="AE1281" start="0" length="0">
    <dxf>
      <fill>
        <patternFill patternType="solid">
          <bgColor indexed="9"/>
        </patternFill>
      </fill>
    </dxf>
  </rfmt>
  <rfmt sheetId="1" sqref="AF1281" start="0" length="0">
    <dxf>
      <fill>
        <patternFill patternType="solid">
          <bgColor indexed="9"/>
        </patternFill>
      </fill>
    </dxf>
  </rfmt>
  <rfmt sheetId="1" sqref="AD1282" start="0" length="0">
    <dxf>
      <fill>
        <patternFill patternType="solid">
          <bgColor indexed="9"/>
        </patternFill>
      </fill>
    </dxf>
  </rfmt>
  <rfmt sheetId="1" sqref="AE1282" start="0" length="0">
    <dxf>
      <fill>
        <patternFill patternType="solid">
          <bgColor indexed="9"/>
        </patternFill>
      </fill>
    </dxf>
  </rfmt>
  <rfmt sheetId="1" sqref="AF1282" start="0" length="0">
    <dxf>
      <fill>
        <patternFill patternType="solid">
          <bgColor indexed="9"/>
        </patternFill>
      </fill>
    </dxf>
  </rfmt>
  <rfmt sheetId="1" sqref="AD1283" start="0" length="0">
    <dxf>
      <fill>
        <patternFill patternType="solid">
          <bgColor indexed="9"/>
        </patternFill>
      </fill>
    </dxf>
  </rfmt>
  <rfmt sheetId="1" sqref="AE1283" start="0" length="0">
    <dxf>
      <fill>
        <patternFill patternType="solid">
          <bgColor indexed="9"/>
        </patternFill>
      </fill>
    </dxf>
  </rfmt>
  <rfmt sheetId="1" sqref="AF1283" start="0" length="0">
    <dxf>
      <fill>
        <patternFill patternType="solid">
          <bgColor indexed="9"/>
        </patternFill>
      </fill>
    </dxf>
  </rfmt>
  <rfmt sheetId="1" sqref="AD1284" start="0" length="0">
    <dxf>
      <fill>
        <patternFill patternType="solid">
          <bgColor indexed="9"/>
        </patternFill>
      </fill>
    </dxf>
  </rfmt>
  <rfmt sheetId="1" sqref="AE1284" start="0" length="0">
    <dxf>
      <fill>
        <patternFill patternType="solid">
          <bgColor indexed="9"/>
        </patternFill>
      </fill>
    </dxf>
  </rfmt>
  <rfmt sheetId="1" sqref="AF1284" start="0" length="0">
    <dxf>
      <fill>
        <patternFill patternType="solid">
          <bgColor indexed="9"/>
        </patternFill>
      </fill>
    </dxf>
  </rfmt>
  <rfmt sheetId="1" sqref="AD1285" start="0" length="0">
    <dxf>
      <fill>
        <patternFill patternType="solid">
          <bgColor indexed="9"/>
        </patternFill>
      </fill>
    </dxf>
  </rfmt>
  <rfmt sheetId="1" sqref="AE1285" start="0" length="0">
    <dxf>
      <fill>
        <patternFill patternType="solid">
          <bgColor indexed="9"/>
        </patternFill>
      </fill>
    </dxf>
  </rfmt>
  <rfmt sheetId="1" sqref="AF1285" start="0" length="0">
    <dxf>
      <fill>
        <patternFill patternType="solid">
          <bgColor indexed="9"/>
        </patternFill>
      </fill>
    </dxf>
  </rfmt>
  <rfmt sheetId="1" sqref="AD1286" start="0" length="0">
    <dxf>
      <fill>
        <patternFill patternType="solid">
          <bgColor indexed="9"/>
        </patternFill>
      </fill>
    </dxf>
  </rfmt>
  <rfmt sheetId="1" sqref="AE1286" start="0" length="0">
    <dxf>
      <fill>
        <patternFill patternType="solid">
          <bgColor indexed="9"/>
        </patternFill>
      </fill>
    </dxf>
  </rfmt>
  <rfmt sheetId="1" sqref="AF1286" start="0" length="0">
    <dxf>
      <fill>
        <patternFill patternType="solid">
          <bgColor indexed="9"/>
        </patternFill>
      </fill>
    </dxf>
  </rfmt>
  <rfmt sheetId="1" sqref="AD1287" start="0" length="0">
    <dxf>
      <fill>
        <patternFill patternType="solid">
          <bgColor indexed="9"/>
        </patternFill>
      </fill>
    </dxf>
  </rfmt>
  <rfmt sheetId="1" sqref="AE1287" start="0" length="0">
    <dxf>
      <fill>
        <patternFill patternType="solid">
          <bgColor indexed="9"/>
        </patternFill>
      </fill>
    </dxf>
  </rfmt>
  <rfmt sheetId="1" sqref="AF1287" start="0" length="0">
    <dxf>
      <fill>
        <patternFill patternType="solid">
          <bgColor indexed="9"/>
        </patternFill>
      </fill>
    </dxf>
  </rfmt>
  <rfmt sheetId="1" sqref="AD1288" start="0" length="0">
    <dxf>
      <fill>
        <patternFill patternType="solid">
          <bgColor indexed="9"/>
        </patternFill>
      </fill>
    </dxf>
  </rfmt>
  <rfmt sheetId="1" sqref="AE1288" start="0" length="0">
    <dxf>
      <fill>
        <patternFill patternType="solid">
          <bgColor indexed="9"/>
        </patternFill>
      </fill>
    </dxf>
  </rfmt>
  <rfmt sheetId="1" sqref="AF1288" start="0" length="0">
    <dxf>
      <fill>
        <patternFill patternType="solid">
          <bgColor indexed="9"/>
        </patternFill>
      </fill>
    </dxf>
  </rfmt>
  <rfmt sheetId="1" sqref="AD1289" start="0" length="0">
    <dxf>
      <fill>
        <patternFill patternType="solid">
          <bgColor indexed="9"/>
        </patternFill>
      </fill>
    </dxf>
  </rfmt>
  <rfmt sheetId="1" sqref="AE1289" start="0" length="0">
    <dxf>
      <fill>
        <patternFill patternType="solid">
          <bgColor indexed="9"/>
        </patternFill>
      </fill>
    </dxf>
  </rfmt>
  <rfmt sheetId="1" sqref="AF1289" start="0" length="0">
    <dxf>
      <fill>
        <patternFill patternType="solid">
          <bgColor indexed="9"/>
        </patternFill>
      </fill>
    </dxf>
  </rfmt>
  <rfmt sheetId="1" sqref="AD1290" start="0" length="0">
    <dxf>
      <fill>
        <patternFill patternType="solid">
          <bgColor indexed="9"/>
        </patternFill>
      </fill>
    </dxf>
  </rfmt>
  <rfmt sheetId="1" sqref="AE1290" start="0" length="0">
    <dxf>
      <fill>
        <patternFill patternType="solid">
          <bgColor indexed="9"/>
        </patternFill>
      </fill>
    </dxf>
  </rfmt>
  <rfmt sheetId="1" sqref="AF1290" start="0" length="0">
    <dxf>
      <fill>
        <patternFill patternType="solid">
          <bgColor indexed="9"/>
        </patternFill>
      </fill>
    </dxf>
  </rfmt>
  <rfmt sheetId="1" sqref="AD1291" start="0" length="0">
    <dxf>
      <fill>
        <patternFill patternType="solid">
          <bgColor indexed="9"/>
        </patternFill>
      </fill>
    </dxf>
  </rfmt>
  <rfmt sheetId="1" sqref="AE1291" start="0" length="0">
    <dxf>
      <fill>
        <patternFill patternType="solid">
          <bgColor indexed="9"/>
        </patternFill>
      </fill>
    </dxf>
  </rfmt>
  <rfmt sheetId="1" sqref="AF1291" start="0" length="0">
    <dxf>
      <fill>
        <patternFill patternType="solid">
          <bgColor indexed="9"/>
        </patternFill>
      </fill>
    </dxf>
  </rfmt>
  <rfmt sheetId="1" sqref="AD1292" start="0" length="0">
    <dxf>
      <fill>
        <patternFill patternType="solid">
          <bgColor indexed="9"/>
        </patternFill>
      </fill>
    </dxf>
  </rfmt>
  <rfmt sheetId="1" sqref="AE1292" start="0" length="0">
    <dxf>
      <fill>
        <patternFill patternType="solid">
          <bgColor indexed="9"/>
        </patternFill>
      </fill>
    </dxf>
  </rfmt>
  <rfmt sheetId="1" sqref="AF1292" start="0" length="0">
    <dxf>
      <fill>
        <patternFill patternType="solid">
          <bgColor indexed="9"/>
        </patternFill>
      </fill>
    </dxf>
  </rfmt>
  <rfmt sheetId="1" sqref="AD1293" start="0" length="0">
    <dxf>
      <fill>
        <patternFill patternType="solid">
          <bgColor indexed="9"/>
        </patternFill>
      </fill>
    </dxf>
  </rfmt>
  <rfmt sheetId="1" sqref="AE1293" start="0" length="0">
    <dxf>
      <fill>
        <patternFill patternType="solid">
          <bgColor indexed="9"/>
        </patternFill>
      </fill>
    </dxf>
  </rfmt>
  <rfmt sheetId="1" sqref="AF1293" start="0" length="0">
    <dxf>
      <fill>
        <patternFill patternType="solid">
          <bgColor indexed="9"/>
        </patternFill>
      </fill>
    </dxf>
  </rfmt>
  <rfmt sheetId="1" sqref="AD1294" start="0" length="0">
    <dxf>
      <fill>
        <patternFill patternType="solid">
          <bgColor indexed="9"/>
        </patternFill>
      </fill>
    </dxf>
  </rfmt>
  <rfmt sheetId="1" sqref="AE1294" start="0" length="0">
    <dxf>
      <fill>
        <patternFill patternType="solid">
          <bgColor indexed="9"/>
        </patternFill>
      </fill>
    </dxf>
  </rfmt>
  <rfmt sheetId="1" sqref="AF1294" start="0" length="0">
    <dxf>
      <fill>
        <patternFill patternType="solid">
          <bgColor indexed="9"/>
        </patternFill>
      </fill>
    </dxf>
  </rfmt>
  <rfmt sheetId="1" sqref="AD1295" start="0" length="0">
    <dxf>
      <fill>
        <patternFill patternType="solid">
          <bgColor indexed="9"/>
        </patternFill>
      </fill>
    </dxf>
  </rfmt>
  <rfmt sheetId="1" sqref="AE1295" start="0" length="0">
    <dxf>
      <fill>
        <patternFill patternType="solid">
          <bgColor indexed="9"/>
        </patternFill>
      </fill>
    </dxf>
  </rfmt>
  <rfmt sheetId="1" sqref="AF1295" start="0" length="0">
    <dxf>
      <fill>
        <patternFill patternType="solid">
          <bgColor indexed="9"/>
        </patternFill>
      </fill>
    </dxf>
  </rfmt>
  <rfmt sheetId="1" sqref="AD1296" start="0" length="0">
    <dxf>
      <fill>
        <patternFill patternType="solid">
          <bgColor indexed="9"/>
        </patternFill>
      </fill>
    </dxf>
  </rfmt>
  <rfmt sheetId="1" sqref="AE1296" start="0" length="0">
    <dxf>
      <fill>
        <patternFill patternType="solid">
          <bgColor indexed="9"/>
        </patternFill>
      </fill>
    </dxf>
  </rfmt>
  <rfmt sheetId="1" sqref="AF1296" start="0" length="0">
    <dxf>
      <fill>
        <patternFill patternType="solid">
          <bgColor indexed="9"/>
        </patternFill>
      </fill>
    </dxf>
  </rfmt>
  <rfmt sheetId="1" sqref="AD1297" start="0" length="0">
    <dxf>
      <fill>
        <patternFill patternType="solid">
          <bgColor indexed="9"/>
        </patternFill>
      </fill>
    </dxf>
  </rfmt>
  <rfmt sheetId="1" sqref="AE1297" start="0" length="0">
    <dxf>
      <fill>
        <patternFill patternType="solid">
          <bgColor indexed="9"/>
        </patternFill>
      </fill>
    </dxf>
  </rfmt>
  <rfmt sheetId="1" sqref="AF1297" start="0" length="0">
    <dxf>
      <fill>
        <patternFill patternType="solid">
          <bgColor indexed="9"/>
        </patternFill>
      </fill>
    </dxf>
  </rfmt>
  <rfmt sheetId="1" sqref="AD1298" start="0" length="0">
    <dxf>
      <fill>
        <patternFill patternType="solid">
          <bgColor indexed="9"/>
        </patternFill>
      </fill>
    </dxf>
  </rfmt>
  <rfmt sheetId="1" sqref="AE1298" start="0" length="0">
    <dxf>
      <fill>
        <patternFill patternType="solid">
          <bgColor indexed="9"/>
        </patternFill>
      </fill>
    </dxf>
  </rfmt>
  <rfmt sheetId="1" sqref="AF1298" start="0" length="0">
    <dxf>
      <fill>
        <patternFill patternType="solid">
          <bgColor indexed="9"/>
        </patternFill>
      </fill>
    </dxf>
  </rfmt>
  <rfmt sheetId="1" sqref="AD1299" start="0" length="0">
    <dxf>
      <fill>
        <patternFill patternType="solid">
          <bgColor indexed="9"/>
        </patternFill>
      </fill>
    </dxf>
  </rfmt>
  <rfmt sheetId="1" sqref="AE1299" start="0" length="0">
    <dxf>
      <fill>
        <patternFill patternType="solid">
          <bgColor indexed="9"/>
        </patternFill>
      </fill>
    </dxf>
  </rfmt>
  <rfmt sheetId="1" sqref="AF1299" start="0" length="0">
    <dxf>
      <fill>
        <patternFill patternType="solid">
          <bgColor indexed="9"/>
        </patternFill>
      </fill>
    </dxf>
  </rfmt>
  <rfmt sheetId="1" sqref="AD1300" start="0" length="0">
    <dxf>
      <fill>
        <patternFill patternType="solid">
          <bgColor indexed="9"/>
        </patternFill>
      </fill>
    </dxf>
  </rfmt>
  <rfmt sheetId="1" sqref="AE1300" start="0" length="0">
    <dxf>
      <fill>
        <patternFill patternType="solid">
          <bgColor indexed="9"/>
        </patternFill>
      </fill>
    </dxf>
  </rfmt>
  <rfmt sheetId="1" sqref="AF1300" start="0" length="0">
    <dxf>
      <fill>
        <patternFill patternType="solid">
          <bgColor indexed="9"/>
        </patternFill>
      </fill>
    </dxf>
  </rfmt>
  <rfmt sheetId="1" sqref="AD1301" start="0" length="0">
    <dxf>
      <fill>
        <patternFill patternType="solid">
          <bgColor indexed="9"/>
        </patternFill>
      </fill>
    </dxf>
  </rfmt>
  <rfmt sheetId="1" sqref="AE1301" start="0" length="0">
    <dxf>
      <fill>
        <patternFill patternType="solid">
          <bgColor indexed="9"/>
        </patternFill>
      </fill>
    </dxf>
  </rfmt>
  <rfmt sheetId="1" sqref="AF1301" start="0" length="0">
    <dxf>
      <fill>
        <patternFill patternType="solid">
          <bgColor indexed="9"/>
        </patternFill>
      </fill>
    </dxf>
  </rfmt>
  <rfmt sheetId="1" sqref="AD1302" start="0" length="0">
    <dxf>
      <fill>
        <patternFill patternType="solid">
          <bgColor indexed="9"/>
        </patternFill>
      </fill>
    </dxf>
  </rfmt>
  <rfmt sheetId="1" sqref="AE1302" start="0" length="0">
    <dxf>
      <fill>
        <patternFill patternType="solid">
          <bgColor indexed="9"/>
        </patternFill>
      </fill>
    </dxf>
  </rfmt>
  <rfmt sheetId="1" sqref="AF1302" start="0" length="0">
    <dxf>
      <fill>
        <patternFill patternType="solid">
          <bgColor indexed="9"/>
        </patternFill>
      </fill>
    </dxf>
  </rfmt>
  <rfmt sheetId="1" sqref="AD1303" start="0" length="0">
    <dxf>
      <fill>
        <patternFill patternType="solid">
          <bgColor indexed="9"/>
        </patternFill>
      </fill>
    </dxf>
  </rfmt>
  <rfmt sheetId="1" sqref="AE1303" start="0" length="0">
    <dxf>
      <fill>
        <patternFill patternType="solid">
          <bgColor indexed="9"/>
        </patternFill>
      </fill>
    </dxf>
  </rfmt>
  <rfmt sheetId="1" sqref="AF1303" start="0" length="0">
    <dxf>
      <fill>
        <patternFill patternType="solid">
          <bgColor indexed="9"/>
        </patternFill>
      </fill>
    </dxf>
  </rfmt>
  <rfmt sheetId="1" sqref="AD1304" start="0" length="0">
    <dxf>
      <fill>
        <patternFill patternType="solid">
          <bgColor indexed="9"/>
        </patternFill>
      </fill>
    </dxf>
  </rfmt>
  <rfmt sheetId="1" sqref="AE1304" start="0" length="0">
    <dxf>
      <fill>
        <patternFill patternType="solid">
          <bgColor indexed="9"/>
        </patternFill>
      </fill>
    </dxf>
  </rfmt>
  <rfmt sheetId="1" sqref="AF1304" start="0" length="0">
    <dxf>
      <fill>
        <patternFill patternType="solid">
          <bgColor indexed="9"/>
        </patternFill>
      </fill>
    </dxf>
  </rfmt>
  <rfmt sheetId="1" sqref="AD1305" start="0" length="0">
    <dxf>
      <fill>
        <patternFill patternType="solid">
          <bgColor indexed="9"/>
        </patternFill>
      </fill>
    </dxf>
  </rfmt>
  <rfmt sheetId="1" sqref="AE1305" start="0" length="0">
    <dxf>
      <fill>
        <patternFill patternType="solid">
          <bgColor indexed="9"/>
        </patternFill>
      </fill>
    </dxf>
  </rfmt>
  <rfmt sheetId="1" sqref="AF1305" start="0" length="0">
    <dxf>
      <fill>
        <patternFill patternType="solid">
          <bgColor indexed="9"/>
        </patternFill>
      </fill>
    </dxf>
  </rfmt>
  <rfmt sheetId="1" sqref="AD1306" start="0" length="0">
    <dxf>
      <fill>
        <patternFill patternType="solid">
          <bgColor indexed="9"/>
        </patternFill>
      </fill>
    </dxf>
  </rfmt>
  <rfmt sheetId="1" sqref="AE1306" start="0" length="0">
    <dxf>
      <fill>
        <patternFill patternType="solid">
          <bgColor indexed="9"/>
        </patternFill>
      </fill>
    </dxf>
  </rfmt>
  <rfmt sheetId="1" sqref="AF1306" start="0" length="0">
    <dxf>
      <fill>
        <patternFill patternType="solid">
          <bgColor indexed="9"/>
        </patternFill>
      </fill>
    </dxf>
  </rfmt>
  <rfmt sheetId="1" sqref="AD1307" start="0" length="0">
    <dxf>
      <fill>
        <patternFill patternType="solid">
          <bgColor indexed="9"/>
        </patternFill>
      </fill>
    </dxf>
  </rfmt>
  <rfmt sheetId="1" sqref="AE1307" start="0" length="0">
    <dxf>
      <fill>
        <patternFill patternType="solid">
          <bgColor indexed="9"/>
        </patternFill>
      </fill>
    </dxf>
  </rfmt>
  <rfmt sheetId="1" sqref="AF1307" start="0" length="0">
    <dxf>
      <fill>
        <patternFill patternType="solid">
          <bgColor indexed="9"/>
        </patternFill>
      </fill>
    </dxf>
  </rfmt>
  <rfmt sheetId="1" sqref="AD1308" start="0" length="0">
    <dxf>
      <fill>
        <patternFill patternType="solid">
          <bgColor indexed="9"/>
        </patternFill>
      </fill>
    </dxf>
  </rfmt>
  <rfmt sheetId="1" sqref="AE1308" start="0" length="0">
    <dxf>
      <fill>
        <patternFill patternType="solid">
          <bgColor indexed="9"/>
        </patternFill>
      </fill>
    </dxf>
  </rfmt>
  <rfmt sheetId="1" sqref="AF1308" start="0" length="0">
    <dxf>
      <fill>
        <patternFill patternType="solid">
          <bgColor indexed="9"/>
        </patternFill>
      </fill>
    </dxf>
  </rfmt>
  <rfmt sheetId="1" sqref="AD1309" start="0" length="0">
    <dxf>
      <fill>
        <patternFill patternType="solid">
          <bgColor indexed="9"/>
        </patternFill>
      </fill>
    </dxf>
  </rfmt>
  <rfmt sheetId="1" sqref="AE1309" start="0" length="0">
    <dxf>
      <fill>
        <patternFill patternType="solid">
          <bgColor indexed="9"/>
        </patternFill>
      </fill>
    </dxf>
  </rfmt>
  <rfmt sheetId="1" sqref="AF1309" start="0" length="0">
    <dxf>
      <fill>
        <patternFill patternType="solid">
          <bgColor indexed="9"/>
        </patternFill>
      </fill>
    </dxf>
  </rfmt>
  <rfmt sheetId="1" sqref="AD1310" start="0" length="0">
    <dxf>
      <fill>
        <patternFill patternType="solid">
          <bgColor indexed="9"/>
        </patternFill>
      </fill>
    </dxf>
  </rfmt>
  <rfmt sheetId="1" sqref="AE1310" start="0" length="0">
    <dxf>
      <fill>
        <patternFill patternType="solid">
          <bgColor indexed="9"/>
        </patternFill>
      </fill>
    </dxf>
  </rfmt>
  <rfmt sheetId="1" sqref="AF1310" start="0" length="0">
    <dxf>
      <fill>
        <patternFill patternType="solid">
          <bgColor indexed="9"/>
        </patternFill>
      </fill>
    </dxf>
  </rfmt>
  <rfmt sheetId="1" sqref="AD1311" start="0" length="0">
    <dxf>
      <fill>
        <patternFill patternType="solid">
          <bgColor indexed="9"/>
        </patternFill>
      </fill>
    </dxf>
  </rfmt>
  <rfmt sheetId="1" sqref="AE1311" start="0" length="0">
    <dxf>
      <fill>
        <patternFill patternType="solid">
          <bgColor indexed="9"/>
        </patternFill>
      </fill>
    </dxf>
  </rfmt>
  <rfmt sheetId="1" sqref="AF1311" start="0" length="0">
    <dxf>
      <fill>
        <patternFill patternType="solid">
          <bgColor indexed="9"/>
        </patternFill>
      </fill>
    </dxf>
  </rfmt>
  <rfmt sheetId="1" sqref="AD1312" start="0" length="0">
    <dxf>
      <fill>
        <patternFill patternType="solid">
          <bgColor indexed="9"/>
        </patternFill>
      </fill>
    </dxf>
  </rfmt>
  <rfmt sheetId="1" sqref="AE1312" start="0" length="0">
    <dxf>
      <fill>
        <patternFill patternType="solid">
          <bgColor indexed="9"/>
        </patternFill>
      </fill>
    </dxf>
  </rfmt>
  <rfmt sheetId="1" sqref="AF1312" start="0" length="0">
    <dxf>
      <fill>
        <patternFill patternType="solid">
          <bgColor indexed="9"/>
        </patternFill>
      </fill>
    </dxf>
  </rfmt>
  <rfmt sheetId="1" sqref="AD1313" start="0" length="0">
    <dxf>
      <fill>
        <patternFill patternType="solid">
          <bgColor indexed="9"/>
        </patternFill>
      </fill>
    </dxf>
  </rfmt>
  <rfmt sheetId="1" sqref="AE1313" start="0" length="0">
    <dxf>
      <fill>
        <patternFill patternType="solid">
          <bgColor indexed="9"/>
        </patternFill>
      </fill>
    </dxf>
  </rfmt>
  <rfmt sheetId="1" sqref="AF1313" start="0" length="0">
    <dxf>
      <fill>
        <patternFill patternType="solid">
          <bgColor indexed="9"/>
        </patternFill>
      </fill>
    </dxf>
  </rfmt>
  <rfmt sheetId="1" sqref="AD1314" start="0" length="0">
    <dxf>
      <fill>
        <patternFill patternType="solid">
          <bgColor indexed="9"/>
        </patternFill>
      </fill>
    </dxf>
  </rfmt>
  <rfmt sheetId="1" sqref="AE1314" start="0" length="0">
    <dxf>
      <fill>
        <patternFill patternType="solid">
          <bgColor indexed="9"/>
        </patternFill>
      </fill>
    </dxf>
  </rfmt>
  <rfmt sheetId="1" sqref="AF1314" start="0" length="0">
    <dxf>
      <fill>
        <patternFill patternType="solid">
          <bgColor indexed="9"/>
        </patternFill>
      </fill>
    </dxf>
  </rfmt>
  <rfmt sheetId="1" sqref="AD1315" start="0" length="0">
    <dxf>
      <fill>
        <patternFill patternType="solid">
          <bgColor indexed="9"/>
        </patternFill>
      </fill>
    </dxf>
  </rfmt>
  <rfmt sheetId="1" sqref="AE1315" start="0" length="0">
    <dxf>
      <fill>
        <patternFill patternType="solid">
          <bgColor indexed="9"/>
        </patternFill>
      </fill>
    </dxf>
  </rfmt>
  <rfmt sheetId="1" sqref="AF1315" start="0" length="0">
    <dxf>
      <fill>
        <patternFill patternType="solid">
          <bgColor indexed="9"/>
        </patternFill>
      </fill>
    </dxf>
  </rfmt>
  <rfmt sheetId="1" sqref="AD1316" start="0" length="0">
    <dxf>
      <fill>
        <patternFill patternType="solid">
          <bgColor indexed="9"/>
        </patternFill>
      </fill>
    </dxf>
  </rfmt>
  <rfmt sheetId="1" sqref="AE1316" start="0" length="0">
    <dxf>
      <fill>
        <patternFill patternType="solid">
          <bgColor indexed="9"/>
        </patternFill>
      </fill>
    </dxf>
  </rfmt>
  <rfmt sheetId="1" sqref="AF1316" start="0" length="0">
    <dxf>
      <fill>
        <patternFill patternType="solid">
          <bgColor indexed="9"/>
        </patternFill>
      </fill>
    </dxf>
  </rfmt>
  <rfmt sheetId="1" sqref="AD1317" start="0" length="0">
    <dxf>
      <fill>
        <patternFill patternType="solid">
          <bgColor indexed="9"/>
        </patternFill>
      </fill>
    </dxf>
  </rfmt>
  <rfmt sheetId="1" sqref="AE1317" start="0" length="0">
    <dxf>
      <fill>
        <patternFill patternType="solid">
          <bgColor indexed="9"/>
        </patternFill>
      </fill>
    </dxf>
  </rfmt>
  <rfmt sheetId="1" sqref="AF1317" start="0" length="0">
    <dxf>
      <fill>
        <patternFill patternType="solid">
          <bgColor indexed="9"/>
        </patternFill>
      </fill>
    </dxf>
  </rfmt>
  <rfmt sheetId="1" sqref="AD1318" start="0" length="0">
    <dxf>
      <fill>
        <patternFill patternType="solid">
          <bgColor indexed="9"/>
        </patternFill>
      </fill>
    </dxf>
  </rfmt>
  <rfmt sheetId="1" sqref="AE1318" start="0" length="0">
    <dxf>
      <fill>
        <patternFill patternType="solid">
          <bgColor indexed="9"/>
        </patternFill>
      </fill>
    </dxf>
  </rfmt>
  <rfmt sheetId="1" sqref="AF1318" start="0" length="0">
    <dxf>
      <fill>
        <patternFill patternType="solid">
          <bgColor indexed="9"/>
        </patternFill>
      </fill>
    </dxf>
  </rfmt>
  <rfmt sheetId="1" sqref="AD1319" start="0" length="0">
    <dxf>
      <fill>
        <patternFill patternType="solid">
          <bgColor indexed="9"/>
        </patternFill>
      </fill>
    </dxf>
  </rfmt>
  <rfmt sheetId="1" sqref="AE1319" start="0" length="0">
    <dxf>
      <fill>
        <patternFill patternType="solid">
          <bgColor indexed="9"/>
        </patternFill>
      </fill>
    </dxf>
  </rfmt>
  <rfmt sheetId="1" sqref="AF1319" start="0" length="0">
    <dxf>
      <fill>
        <patternFill patternType="solid">
          <bgColor indexed="9"/>
        </patternFill>
      </fill>
    </dxf>
  </rfmt>
  <rfmt sheetId="1" sqref="AD1320" start="0" length="0">
    <dxf>
      <fill>
        <patternFill patternType="solid">
          <bgColor indexed="9"/>
        </patternFill>
      </fill>
    </dxf>
  </rfmt>
  <rfmt sheetId="1" sqref="AE1320" start="0" length="0">
    <dxf>
      <fill>
        <patternFill patternType="solid">
          <bgColor indexed="9"/>
        </patternFill>
      </fill>
    </dxf>
  </rfmt>
  <rfmt sheetId="1" sqref="AF1320" start="0" length="0">
    <dxf>
      <fill>
        <patternFill patternType="solid">
          <bgColor indexed="9"/>
        </patternFill>
      </fill>
    </dxf>
  </rfmt>
  <rfmt sheetId="1" sqref="AD1321" start="0" length="0">
    <dxf>
      <fill>
        <patternFill patternType="solid">
          <bgColor indexed="9"/>
        </patternFill>
      </fill>
    </dxf>
  </rfmt>
  <rfmt sheetId="1" sqref="AE1321" start="0" length="0">
    <dxf>
      <fill>
        <patternFill patternType="solid">
          <bgColor indexed="9"/>
        </patternFill>
      </fill>
    </dxf>
  </rfmt>
  <rfmt sheetId="1" sqref="AF1321" start="0" length="0">
    <dxf>
      <fill>
        <patternFill patternType="solid">
          <bgColor indexed="9"/>
        </patternFill>
      </fill>
    </dxf>
  </rfmt>
  <rfmt sheetId="1" sqref="AD1322" start="0" length="0">
    <dxf>
      <fill>
        <patternFill patternType="solid">
          <bgColor indexed="9"/>
        </patternFill>
      </fill>
    </dxf>
  </rfmt>
  <rfmt sheetId="1" sqref="AE1322" start="0" length="0">
    <dxf>
      <fill>
        <patternFill patternType="solid">
          <bgColor indexed="9"/>
        </patternFill>
      </fill>
    </dxf>
  </rfmt>
  <rfmt sheetId="1" sqref="AF1322" start="0" length="0">
    <dxf>
      <fill>
        <patternFill patternType="solid">
          <bgColor indexed="9"/>
        </patternFill>
      </fill>
    </dxf>
  </rfmt>
  <rfmt sheetId="1" sqref="AD1323" start="0" length="0">
    <dxf>
      <fill>
        <patternFill patternType="solid">
          <bgColor indexed="9"/>
        </patternFill>
      </fill>
    </dxf>
  </rfmt>
  <rfmt sheetId="1" sqref="AE1323" start="0" length="0">
    <dxf>
      <fill>
        <patternFill patternType="solid">
          <bgColor indexed="9"/>
        </patternFill>
      </fill>
    </dxf>
  </rfmt>
  <rfmt sheetId="1" sqref="AF1323" start="0" length="0">
    <dxf>
      <fill>
        <patternFill patternType="solid">
          <bgColor indexed="9"/>
        </patternFill>
      </fill>
    </dxf>
  </rfmt>
  <rfmt sheetId="1" sqref="AD1324" start="0" length="0">
    <dxf>
      <fill>
        <patternFill patternType="solid">
          <bgColor indexed="9"/>
        </patternFill>
      </fill>
    </dxf>
  </rfmt>
  <rfmt sheetId="1" sqref="AE1324" start="0" length="0">
    <dxf>
      <fill>
        <patternFill patternType="solid">
          <bgColor indexed="9"/>
        </patternFill>
      </fill>
    </dxf>
  </rfmt>
  <rfmt sheetId="1" sqref="AF1324" start="0" length="0">
    <dxf>
      <fill>
        <patternFill patternType="solid">
          <bgColor indexed="9"/>
        </patternFill>
      </fill>
    </dxf>
  </rfmt>
  <rfmt sheetId="1" sqref="AD1325" start="0" length="0">
    <dxf>
      <fill>
        <patternFill patternType="solid">
          <bgColor indexed="9"/>
        </patternFill>
      </fill>
    </dxf>
  </rfmt>
  <rfmt sheetId="1" sqref="AE1325" start="0" length="0">
    <dxf>
      <fill>
        <patternFill patternType="solid">
          <bgColor indexed="9"/>
        </patternFill>
      </fill>
    </dxf>
  </rfmt>
  <rfmt sheetId="1" sqref="AF1325" start="0" length="0">
    <dxf>
      <fill>
        <patternFill patternType="solid">
          <bgColor indexed="9"/>
        </patternFill>
      </fill>
    </dxf>
  </rfmt>
  <rfmt sheetId="1" sqref="AD1326" start="0" length="0">
    <dxf>
      <fill>
        <patternFill patternType="solid">
          <bgColor indexed="9"/>
        </patternFill>
      </fill>
    </dxf>
  </rfmt>
  <rfmt sheetId="1" sqref="AE1326" start="0" length="0">
    <dxf>
      <fill>
        <patternFill patternType="solid">
          <bgColor indexed="9"/>
        </patternFill>
      </fill>
    </dxf>
  </rfmt>
  <rfmt sheetId="1" sqref="AF1326" start="0" length="0">
    <dxf>
      <fill>
        <patternFill patternType="solid">
          <bgColor indexed="9"/>
        </patternFill>
      </fill>
    </dxf>
  </rfmt>
  <rfmt sheetId="1" sqref="AD1327" start="0" length="0">
    <dxf>
      <fill>
        <patternFill patternType="solid">
          <bgColor indexed="9"/>
        </patternFill>
      </fill>
    </dxf>
  </rfmt>
  <rfmt sheetId="1" sqref="AE1327" start="0" length="0">
    <dxf>
      <fill>
        <patternFill patternType="solid">
          <bgColor indexed="9"/>
        </patternFill>
      </fill>
    </dxf>
  </rfmt>
  <rfmt sheetId="1" sqref="AF1327" start="0" length="0">
    <dxf>
      <fill>
        <patternFill patternType="solid">
          <bgColor indexed="9"/>
        </patternFill>
      </fill>
    </dxf>
  </rfmt>
  <rfmt sheetId="1" sqref="AD1328" start="0" length="0">
    <dxf>
      <fill>
        <patternFill patternType="solid">
          <bgColor indexed="9"/>
        </patternFill>
      </fill>
    </dxf>
  </rfmt>
  <rfmt sheetId="1" sqref="AE1328" start="0" length="0">
    <dxf>
      <fill>
        <patternFill patternType="solid">
          <bgColor indexed="9"/>
        </patternFill>
      </fill>
    </dxf>
  </rfmt>
  <rfmt sheetId="1" sqref="AF1328" start="0" length="0">
    <dxf>
      <fill>
        <patternFill patternType="solid">
          <bgColor indexed="9"/>
        </patternFill>
      </fill>
    </dxf>
  </rfmt>
  <rfmt sheetId="1" sqref="AD1329" start="0" length="0">
    <dxf>
      <fill>
        <patternFill patternType="solid">
          <bgColor indexed="9"/>
        </patternFill>
      </fill>
    </dxf>
  </rfmt>
  <rfmt sheetId="1" sqref="AE1329" start="0" length="0">
    <dxf>
      <fill>
        <patternFill patternType="solid">
          <bgColor indexed="9"/>
        </patternFill>
      </fill>
    </dxf>
  </rfmt>
  <rfmt sheetId="1" sqref="AF1329" start="0" length="0">
    <dxf>
      <fill>
        <patternFill patternType="solid">
          <bgColor indexed="9"/>
        </patternFill>
      </fill>
    </dxf>
  </rfmt>
  <rfmt sheetId="1" sqref="AD1330" start="0" length="0">
    <dxf>
      <fill>
        <patternFill patternType="solid">
          <bgColor indexed="9"/>
        </patternFill>
      </fill>
    </dxf>
  </rfmt>
  <rfmt sheetId="1" sqref="AE1330" start="0" length="0">
    <dxf>
      <fill>
        <patternFill patternType="solid">
          <bgColor indexed="9"/>
        </patternFill>
      </fill>
    </dxf>
  </rfmt>
  <rfmt sheetId="1" sqref="AF1330" start="0" length="0">
    <dxf>
      <fill>
        <patternFill patternType="solid">
          <bgColor indexed="9"/>
        </patternFill>
      </fill>
    </dxf>
  </rfmt>
  <rfmt sheetId="1" sqref="AD1331" start="0" length="0">
    <dxf>
      <fill>
        <patternFill patternType="solid">
          <bgColor indexed="9"/>
        </patternFill>
      </fill>
    </dxf>
  </rfmt>
  <rfmt sheetId="1" sqref="AE1331" start="0" length="0">
    <dxf>
      <fill>
        <patternFill patternType="solid">
          <bgColor indexed="9"/>
        </patternFill>
      </fill>
    </dxf>
  </rfmt>
  <rfmt sheetId="1" sqref="AF1331" start="0" length="0">
    <dxf>
      <fill>
        <patternFill patternType="solid">
          <bgColor indexed="9"/>
        </patternFill>
      </fill>
    </dxf>
  </rfmt>
  <rfmt sheetId="1" sqref="AD1332" start="0" length="0">
    <dxf>
      <fill>
        <patternFill patternType="solid">
          <bgColor indexed="9"/>
        </patternFill>
      </fill>
    </dxf>
  </rfmt>
  <rfmt sheetId="1" sqref="AE1332" start="0" length="0">
    <dxf>
      <fill>
        <patternFill patternType="solid">
          <bgColor indexed="9"/>
        </patternFill>
      </fill>
    </dxf>
  </rfmt>
  <rfmt sheetId="1" sqref="AF1332" start="0" length="0">
    <dxf>
      <fill>
        <patternFill patternType="solid">
          <bgColor indexed="9"/>
        </patternFill>
      </fill>
    </dxf>
  </rfmt>
  <rfmt sheetId="1" sqref="AD1333" start="0" length="0">
    <dxf>
      <fill>
        <patternFill patternType="solid">
          <bgColor indexed="9"/>
        </patternFill>
      </fill>
    </dxf>
  </rfmt>
  <rfmt sheetId="1" sqref="AE1333" start="0" length="0">
    <dxf>
      <fill>
        <patternFill patternType="solid">
          <bgColor indexed="9"/>
        </patternFill>
      </fill>
    </dxf>
  </rfmt>
  <rfmt sheetId="1" sqref="AF1333" start="0" length="0">
    <dxf>
      <fill>
        <patternFill patternType="solid">
          <bgColor indexed="9"/>
        </patternFill>
      </fill>
    </dxf>
  </rfmt>
  <rfmt sheetId="1" sqref="AD1334" start="0" length="0">
    <dxf>
      <fill>
        <patternFill patternType="solid">
          <bgColor indexed="9"/>
        </patternFill>
      </fill>
    </dxf>
  </rfmt>
  <rfmt sheetId="1" sqref="AE1334" start="0" length="0">
    <dxf>
      <fill>
        <patternFill patternType="solid">
          <bgColor indexed="9"/>
        </patternFill>
      </fill>
    </dxf>
  </rfmt>
  <rfmt sheetId="1" sqref="AF1334" start="0" length="0">
    <dxf>
      <fill>
        <patternFill patternType="solid">
          <bgColor indexed="9"/>
        </patternFill>
      </fill>
    </dxf>
  </rfmt>
  <rfmt sheetId="1" sqref="AD1335" start="0" length="0">
    <dxf>
      <fill>
        <patternFill patternType="solid">
          <bgColor indexed="9"/>
        </patternFill>
      </fill>
    </dxf>
  </rfmt>
  <rfmt sheetId="1" sqref="AE1335" start="0" length="0">
    <dxf>
      <fill>
        <patternFill patternType="solid">
          <bgColor indexed="9"/>
        </patternFill>
      </fill>
    </dxf>
  </rfmt>
  <rfmt sheetId="1" sqref="AF1335" start="0" length="0">
    <dxf>
      <fill>
        <patternFill patternType="solid">
          <bgColor indexed="9"/>
        </patternFill>
      </fill>
    </dxf>
  </rfmt>
  <rfmt sheetId="1" sqref="AD1336" start="0" length="0">
    <dxf>
      <fill>
        <patternFill patternType="solid">
          <bgColor indexed="9"/>
        </patternFill>
      </fill>
    </dxf>
  </rfmt>
  <rfmt sheetId="1" sqref="AE1336" start="0" length="0">
    <dxf>
      <fill>
        <patternFill patternType="solid">
          <bgColor indexed="9"/>
        </patternFill>
      </fill>
    </dxf>
  </rfmt>
  <rfmt sheetId="1" sqref="AF1336" start="0" length="0">
    <dxf>
      <fill>
        <patternFill patternType="solid">
          <bgColor indexed="9"/>
        </patternFill>
      </fill>
    </dxf>
  </rfmt>
  <rfmt sheetId="1" sqref="AD1337" start="0" length="0">
    <dxf>
      <fill>
        <patternFill patternType="solid">
          <bgColor indexed="9"/>
        </patternFill>
      </fill>
    </dxf>
  </rfmt>
  <rfmt sheetId="1" sqref="AE1337" start="0" length="0">
    <dxf>
      <fill>
        <patternFill patternType="solid">
          <bgColor indexed="9"/>
        </patternFill>
      </fill>
    </dxf>
  </rfmt>
  <rfmt sheetId="1" sqref="AF1337" start="0" length="0">
    <dxf>
      <fill>
        <patternFill patternType="solid">
          <bgColor indexed="9"/>
        </patternFill>
      </fill>
    </dxf>
  </rfmt>
  <rfmt sheetId="1" sqref="AD1338" start="0" length="0">
    <dxf>
      <fill>
        <patternFill patternType="solid">
          <bgColor indexed="9"/>
        </patternFill>
      </fill>
    </dxf>
  </rfmt>
  <rfmt sheetId="1" sqref="AE1338" start="0" length="0">
    <dxf>
      <fill>
        <patternFill patternType="solid">
          <bgColor indexed="9"/>
        </patternFill>
      </fill>
    </dxf>
  </rfmt>
  <rfmt sheetId="1" sqref="AF1338" start="0" length="0">
    <dxf>
      <fill>
        <patternFill patternType="solid">
          <bgColor indexed="9"/>
        </patternFill>
      </fill>
    </dxf>
  </rfmt>
  <rfmt sheetId="1" sqref="AD1339" start="0" length="0">
    <dxf>
      <fill>
        <patternFill patternType="solid">
          <bgColor indexed="9"/>
        </patternFill>
      </fill>
    </dxf>
  </rfmt>
  <rfmt sheetId="1" sqref="AE1339" start="0" length="0">
    <dxf>
      <fill>
        <patternFill patternType="solid">
          <bgColor indexed="9"/>
        </patternFill>
      </fill>
    </dxf>
  </rfmt>
  <rfmt sheetId="1" sqref="AF1339" start="0" length="0">
    <dxf>
      <fill>
        <patternFill patternType="solid">
          <bgColor indexed="9"/>
        </patternFill>
      </fill>
    </dxf>
  </rfmt>
  <rfmt sheetId="1" sqref="AD1340" start="0" length="0">
    <dxf>
      <fill>
        <patternFill patternType="solid">
          <bgColor indexed="9"/>
        </patternFill>
      </fill>
    </dxf>
  </rfmt>
  <rfmt sheetId="1" sqref="AE1340" start="0" length="0">
    <dxf>
      <fill>
        <patternFill patternType="solid">
          <bgColor indexed="9"/>
        </patternFill>
      </fill>
    </dxf>
  </rfmt>
  <rfmt sheetId="1" sqref="AF1340" start="0" length="0">
    <dxf>
      <fill>
        <patternFill patternType="solid">
          <bgColor indexed="9"/>
        </patternFill>
      </fill>
    </dxf>
  </rfmt>
  <rfmt sheetId="1" sqref="AD1341" start="0" length="0">
    <dxf>
      <fill>
        <patternFill patternType="solid">
          <bgColor indexed="9"/>
        </patternFill>
      </fill>
    </dxf>
  </rfmt>
  <rfmt sheetId="1" sqref="AE1341" start="0" length="0">
    <dxf>
      <fill>
        <patternFill patternType="solid">
          <bgColor indexed="9"/>
        </patternFill>
      </fill>
    </dxf>
  </rfmt>
  <rfmt sheetId="1" sqref="AF1341" start="0" length="0">
    <dxf>
      <fill>
        <patternFill patternType="solid">
          <bgColor indexed="9"/>
        </patternFill>
      </fill>
    </dxf>
  </rfmt>
  <rfmt sheetId="1" sqref="AD1342" start="0" length="0">
    <dxf>
      <fill>
        <patternFill patternType="solid">
          <bgColor indexed="9"/>
        </patternFill>
      </fill>
    </dxf>
  </rfmt>
  <rfmt sheetId="1" sqref="AE1342" start="0" length="0">
    <dxf>
      <fill>
        <patternFill patternType="solid">
          <bgColor indexed="9"/>
        </patternFill>
      </fill>
    </dxf>
  </rfmt>
  <rfmt sheetId="1" sqref="AF1342" start="0" length="0">
    <dxf>
      <fill>
        <patternFill patternType="solid">
          <bgColor indexed="9"/>
        </patternFill>
      </fill>
    </dxf>
  </rfmt>
  <rfmt sheetId="1" sqref="AD1343" start="0" length="0">
    <dxf>
      <fill>
        <patternFill patternType="solid">
          <bgColor indexed="9"/>
        </patternFill>
      </fill>
    </dxf>
  </rfmt>
  <rfmt sheetId="1" sqref="AE1343" start="0" length="0">
    <dxf>
      <fill>
        <patternFill patternType="solid">
          <bgColor indexed="9"/>
        </patternFill>
      </fill>
    </dxf>
  </rfmt>
  <rfmt sheetId="1" sqref="AF1343" start="0" length="0">
    <dxf>
      <fill>
        <patternFill patternType="solid">
          <bgColor indexed="9"/>
        </patternFill>
      </fill>
    </dxf>
  </rfmt>
  <rfmt sheetId="1" sqref="AD1344" start="0" length="0">
    <dxf>
      <fill>
        <patternFill patternType="solid">
          <bgColor indexed="9"/>
        </patternFill>
      </fill>
    </dxf>
  </rfmt>
  <rfmt sheetId="1" sqref="AE1344" start="0" length="0">
    <dxf>
      <fill>
        <patternFill patternType="solid">
          <bgColor indexed="9"/>
        </patternFill>
      </fill>
    </dxf>
  </rfmt>
  <rfmt sheetId="1" sqref="AF1344" start="0" length="0">
    <dxf>
      <fill>
        <patternFill patternType="solid">
          <bgColor indexed="9"/>
        </patternFill>
      </fill>
    </dxf>
  </rfmt>
  <rfmt sheetId="1" sqref="AD1345" start="0" length="0">
    <dxf>
      <fill>
        <patternFill patternType="solid">
          <bgColor indexed="9"/>
        </patternFill>
      </fill>
    </dxf>
  </rfmt>
  <rfmt sheetId="1" sqref="AE1345" start="0" length="0">
    <dxf>
      <fill>
        <patternFill patternType="solid">
          <bgColor indexed="9"/>
        </patternFill>
      </fill>
    </dxf>
  </rfmt>
  <rfmt sheetId="1" sqref="AF1345" start="0" length="0">
    <dxf>
      <fill>
        <patternFill patternType="solid">
          <bgColor indexed="9"/>
        </patternFill>
      </fill>
    </dxf>
  </rfmt>
  <rfmt sheetId="1" sqref="AD1346" start="0" length="0">
    <dxf>
      <fill>
        <patternFill patternType="solid">
          <bgColor indexed="9"/>
        </patternFill>
      </fill>
    </dxf>
  </rfmt>
  <rfmt sheetId="1" sqref="AE1346" start="0" length="0">
    <dxf>
      <fill>
        <patternFill patternType="solid">
          <bgColor indexed="9"/>
        </patternFill>
      </fill>
    </dxf>
  </rfmt>
  <rfmt sheetId="1" sqref="AF1346" start="0" length="0">
    <dxf>
      <fill>
        <patternFill patternType="solid">
          <bgColor indexed="9"/>
        </patternFill>
      </fill>
    </dxf>
  </rfmt>
  <rfmt sheetId="1" sqref="AD1347" start="0" length="0">
    <dxf>
      <fill>
        <patternFill patternType="solid">
          <bgColor indexed="9"/>
        </patternFill>
      </fill>
    </dxf>
  </rfmt>
  <rfmt sheetId="1" sqref="AE1347" start="0" length="0">
    <dxf>
      <fill>
        <patternFill patternType="solid">
          <bgColor indexed="9"/>
        </patternFill>
      </fill>
    </dxf>
  </rfmt>
  <rfmt sheetId="1" sqref="AF1347" start="0" length="0">
    <dxf>
      <fill>
        <patternFill patternType="solid">
          <bgColor indexed="9"/>
        </patternFill>
      </fill>
    </dxf>
  </rfmt>
  <rfmt sheetId="1" sqref="AD1348" start="0" length="0">
    <dxf>
      <fill>
        <patternFill patternType="solid">
          <bgColor indexed="9"/>
        </patternFill>
      </fill>
    </dxf>
  </rfmt>
  <rfmt sheetId="1" sqref="AE1348" start="0" length="0">
    <dxf>
      <fill>
        <patternFill patternType="solid">
          <bgColor indexed="9"/>
        </patternFill>
      </fill>
    </dxf>
  </rfmt>
  <rfmt sheetId="1" sqref="AF1348" start="0" length="0">
    <dxf>
      <fill>
        <patternFill patternType="solid">
          <bgColor indexed="9"/>
        </patternFill>
      </fill>
    </dxf>
  </rfmt>
  <rfmt sheetId="1" sqref="AD1349" start="0" length="0">
    <dxf>
      <fill>
        <patternFill patternType="solid">
          <bgColor indexed="9"/>
        </patternFill>
      </fill>
    </dxf>
  </rfmt>
  <rfmt sheetId="1" sqref="AE1349" start="0" length="0">
    <dxf>
      <fill>
        <patternFill patternType="solid">
          <bgColor indexed="9"/>
        </patternFill>
      </fill>
    </dxf>
  </rfmt>
  <rfmt sheetId="1" sqref="AF1349" start="0" length="0">
    <dxf>
      <fill>
        <patternFill patternType="solid">
          <bgColor indexed="9"/>
        </patternFill>
      </fill>
    </dxf>
  </rfmt>
  <rfmt sheetId="1" sqref="AD1350" start="0" length="0">
    <dxf>
      <fill>
        <patternFill patternType="solid">
          <bgColor indexed="9"/>
        </patternFill>
      </fill>
    </dxf>
  </rfmt>
  <rfmt sheetId="1" sqref="AE1350" start="0" length="0">
    <dxf>
      <fill>
        <patternFill patternType="solid">
          <bgColor indexed="9"/>
        </patternFill>
      </fill>
    </dxf>
  </rfmt>
  <rfmt sheetId="1" sqref="AF1350" start="0" length="0">
    <dxf>
      <fill>
        <patternFill patternType="solid">
          <bgColor indexed="9"/>
        </patternFill>
      </fill>
    </dxf>
  </rfmt>
  <rfmt sheetId="1" sqref="AD1351" start="0" length="0">
    <dxf>
      <fill>
        <patternFill patternType="solid">
          <bgColor indexed="9"/>
        </patternFill>
      </fill>
    </dxf>
  </rfmt>
  <rfmt sheetId="1" sqref="AE1351" start="0" length="0">
    <dxf>
      <fill>
        <patternFill patternType="solid">
          <bgColor indexed="9"/>
        </patternFill>
      </fill>
    </dxf>
  </rfmt>
  <rfmt sheetId="1" sqref="AF1351" start="0" length="0">
    <dxf>
      <fill>
        <patternFill patternType="solid">
          <bgColor indexed="9"/>
        </patternFill>
      </fill>
    </dxf>
  </rfmt>
  <rfmt sheetId="1" sqref="AD1352" start="0" length="0">
    <dxf>
      <fill>
        <patternFill patternType="solid">
          <bgColor indexed="9"/>
        </patternFill>
      </fill>
    </dxf>
  </rfmt>
  <rfmt sheetId="1" sqref="AE1352" start="0" length="0">
    <dxf>
      <fill>
        <patternFill patternType="solid">
          <bgColor indexed="9"/>
        </patternFill>
      </fill>
    </dxf>
  </rfmt>
  <rfmt sheetId="1" sqref="AF1352" start="0" length="0">
    <dxf>
      <fill>
        <patternFill patternType="solid">
          <bgColor indexed="9"/>
        </patternFill>
      </fill>
    </dxf>
  </rfmt>
  <rfmt sheetId="1" sqref="AD1353" start="0" length="0">
    <dxf>
      <fill>
        <patternFill patternType="solid">
          <bgColor indexed="9"/>
        </patternFill>
      </fill>
    </dxf>
  </rfmt>
  <rfmt sheetId="1" sqref="AE1353" start="0" length="0">
    <dxf>
      <fill>
        <patternFill patternType="solid">
          <bgColor indexed="9"/>
        </patternFill>
      </fill>
    </dxf>
  </rfmt>
  <rfmt sheetId="1" sqref="AF1353" start="0" length="0">
    <dxf>
      <fill>
        <patternFill patternType="solid">
          <bgColor indexed="9"/>
        </patternFill>
      </fill>
    </dxf>
  </rfmt>
  <rfmt sheetId="1" sqref="AD1354" start="0" length="0">
    <dxf>
      <fill>
        <patternFill patternType="solid">
          <bgColor indexed="9"/>
        </patternFill>
      </fill>
    </dxf>
  </rfmt>
  <rfmt sheetId="1" sqref="AE1354" start="0" length="0">
    <dxf>
      <fill>
        <patternFill patternType="solid">
          <bgColor indexed="9"/>
        </patternFill>
      </fill>
    </dxf>
  </rfmt>
  <rfmt sheetId="1" sqref="AF1354" start="0" length="0">
    <dxf>
      <fill>
        <patternFill patternType="solid">
          <bgColor indexed="9"/>
        </patternFill>
      </fill>
    </dxf>
  </rfmt>
  <rfmt sheetId="1" sqref="AD1355" start="0" length="0">
    <dxf>
      <fill>
        <patternFill patternType="solid">
          <bgColor indexed="9"/>
        </patternFill>
      </fill>
    </dxf>
  </rfmt>
  <rfmt sheetId="1" sqref="AE1355" start="0" length="0">
    <dxf>
      <fill>
        <patternFill patternType="solid">
          <bgColor indexed="9"/>
        </patternFill>
      </fill>
    </dxf>
  </rfmt>
  <rfmt sheetId="1" sqref="AF1355" start="0" length="0">
    <dxf>
      <fill>
        <patternFill patternType="solid">
          <bgColor indexed="9"/>
        </patternFill>
      </fill>
    </dxf>
  </rfmt>
  <rfmt sheetId="1" sqref="AD1356" start="0" length="0">
    <dxf>
      <fill>
        <patternFill patternType="solid">
          <bgColor indexed="9"/>
        </patternFill>
      </fill>
    </dxf>
  </rfmt>
  <rfmt sheetId="1" sqref="AE1356" start="0" length="0">
    <dxf>
      <fill>
        <patternFill patternType="solid">
          <bgColor indexed="9"/>
        </patternFill>
      </fill>
    </dxf>
  </rfmt>
  <rfmt sheetId="1" sqref="AF1356" start="0" length="0">
    <dxf>
      <fill>
        <patternFill patternType="solid">
          <bgColor indexed="9"/>
        </patternFill>
      </fill>
    </dxf>
  </rfmt>
  <rfmt sheetId="1" sqref="AD1357" start="0" length="0">
    <dxf>
      <fill>
        <patternFill patternType="solid">
          <bgColor indexed="9"/>
        </patternFill>
      </fill>
    </dxf>
  </rfmt>
  <rfmt sheetId="1" sqref="AE1357" start="0" length="0">
    <dxf>
      <fill>
        <patternFill patternType="solid">
          <bgColor indexed="9"/>
        </patternFill>
      </fill>
    </dxf>
  </rfmt>
  <rfmt sheetId="1" sqref="AF1357" start="0" length="0">
    <dxf>
      <fill>
        <patternFill patternType="solid">
          <bgColor indexed="9"/>
        </patternFill>
      </fill>
    </dxf>
  </rfmt>
  <rfmt sheetId="1" sqref="AD1358" start="0" length="0">
    <dxf>
      <fill>
        <patternFill patternType="solid">
          <bgColor indexed="9"/>
        </patternFill>
      </fill>
    </dxf>
  </rfmt>
  <rfmt sheetId="1" sqref="AE1358" start="0" length="0">
    <dxf>
      <fill>
        <patternFill patternType="solid">
          <bgColor indexed="9"/>
        </patternFill>
      </fill>
    </dxf>
  </rfmt>
  <rfmt sheetId="1" sqref="AF1358" start="0" length="0">
    <dxf>
      <fill>
        <patternFill patternType="solid">
          <bgColor indexed="9"/>
        </patternFill>
      </fill>
    </dxf>
  </rfmt>
  <rfmt sheetId="1" sqref="AD1359" start="0" length="0">
    <dxf>
      <fill>
        <patternFill patternType="solid">
          <bgColor indexed="9"/>
        </patternFill>
      </fill>
    </dxf>
  </rfmt>
  <rfmt sheetId="1" sqref="AE1359" start="0" length="0">
    <dxf>
      <fill>
        <patternFill patternType="solid">
          <bgColor indexed="9"/>
        </patternFill>
      </fill>
    </dxf>
  </rfmt>
  <rfmt sheetId="1" sqref="AF1359" start="0" length="0">
    <dxf>
      <fill>
        <patternFill patternType="solid">
          <bgColor indexed="9"/>
        </patternFill>
      </fill>
    </dxf>
  </rfmt>
  <rfmt sheetId="1" sqref="AD1360" start="0" length="0">
    <dxf>
      <fill>
        <patternFill patternType="solid">
          <bgColor indexed="9"/>
        </patternFill>
      </fill>
    </dxf>
  </rfmt>
  <rfmt sheetId="1" sqref="AE1360" start="0" length="0">
    <dxf>
      <fill>
        <patternFill patternType="solid">
          <bgColor indexed="9"/>
        </patternFill>
      </fill>
    </dxf>
  </rfmt>
  <rfmt sheetId="1" sqref="AF1360" start="0" length="0">
    <dxf>
      <fill>
        <patternFill patternType="solid">
          <bgColor indexed="9"/>
        </patternFill>
      </fill>
    </dxf>
  </rfmt>
  <rfmt sheetId="1" sqref="AD1361" start="0" length="0">
    <dxf>
      <fill>
        <patternFill patternType="solid">
          <bgColor indexed="9"/>
        </patternFill>
      </fill>
    </dxf>
  </rfmt>
  <rfmt sheetId="1" sqref="AE1361" start="0" length="0">
    <dxf>
      <fill>
        <patternFill patternType="solid">
          <bgColor indexed="9"/>
        </patternFill>
      </fill>
    </dxf>
  </rfmt>
  <rfmt sheetId="1" sqref="AF1361" start="0" length="0">
    <dxf>
      <fill>
        <patternFill patternType="solid">
          <bgColor indexed="9"/>
        </patternFill>
      </fill>
    </dxf>
  </rfmt>
  <rfmt sheetId="1" sqref="AD1362" start="0" length="0">
    <dxf>
      <fill>
        <patternFill patternType="solid">
          <bgColor indexed="9"/>
        </patternFill>
      </fill>
    </dxf>
  </rfmt>
  <rfmt sheetId="1" sqref="AE1362" start="0" length="0">
    <dxf>
      <fill>
        <patternFill patternType="solid">
          <bgColor indexed="9"/>
        </patternFill>
      </fill>
    </dxf>
  </rfmt>
  <rfmt sheetId="1" sqref="AF1362" start="0" length="0">
    <dxf>
      <fill>
        <patternFill patternType="solid">
          <bgColor indexed="9"/>
        </patternFill>
      </fill>
    </dxf>
  </rfmt>
  <rfmt sheetId="1" sqref="AD1363" start="0" length="0">
    <dxf>
      <fill>
        <patternFill patternType="solid">
          <bgColor indexed="9"/>
        </patternFill>
      </fill>
    </dxf>
  </rfmt>
  <rfmt sheetId="1" sqref="AE1363" start="0" length="0">
    <dxf>
      <fill>
        <patternFill patternType="solid">
          <bgColor indexed="9"/>
        </patternFill>
      </fill>
    </dxf>
  </rfmt>
  <rfmt sheetId="1" sqref="AF1363" start="0" length="0">
    <dxf>
      <fill>
        <patternFill patternType="solid">
          <bgColor indexed="9"/>
        </patternFill>
      </fill>
    </dxf>
  </rfmt>
  <rfmt sheetId="1" sqref="AD1364" start="0" length="0">
    <dxf>
      <fill>
        <patternFill patternType="solid">
          <bgColor indexed="9"/>
        </patternFill>
      </fill>
    </dxf>
  </rfmt>
  <rfmt sheetId="1" sqref="AE1364" start="0" length="0">
    <dxf>
      <fill>
        <patternFill patternType="solid">
          <bgColor indexed="9"/>
        </patternFill>
      </fill>
    </dxf>
  </rfmt>
  <rfmt sheetId="1" sqref="AF1364" start="0" length="0">
    <dxf>
      <fill>
        <patternFill patternType="solid">
          <bgColor indexed="9"/>
        </patternFill>
      </fill>
    </dxf>
  </rfmt>
  <rfmt sheetId="1" sqref="AD1365" start="0" length="0">
    <dxf>
      <fill>
        <patternFill patternType="solid">
          <bgColor indexed="9"/>
        </patternFill>
      </fill>
    </dxf>
  </rfmt>
  <rfmt sheetId="1" sqref="AE1365" start="0" length="0">
    <dxf>
      <fill>
        <patternFill patternType="solid">
          <bgColor indexed="9"/>
        </patternFill>
      </fill>
    </dxf>
  </rfmt>
  <rfmt sheetId="1" sqref="AF1365" start="0" length="0">
    <dxf>
      <fill>
        <patternFill patternType="solid">
          <bgColor indexed="9"/>
        </patternFill>
      </fill>
    </dxf>
  </rfmt>
  <rfmt sheetId="1" sqref="AD1366" start="0" length="0">
    <dxf>
      <fill>
        <patternFill patternType="solid">
          <bgColor indexed="9"/>
        </patternFill>
      </fill>
    </dxf>
  </rfmt>
  <rfmt sheetId="1" sqref="AE1366" start="0" length="0">
    <dxf>
      <fill>
        <patternFill patternType="solid">
          <bgColor indexed="9"/>
        </patternFill>
      </fill>
    </dxf>
  </rfmt>
  <rfmt sheetId="1" sqref="AF1366" start="0" length="0">
    <dxf>
      <fill>
        <patternFill patternType="solid">
          <bgColor indexed="9"/>
        </patternFill>
      </fill>
    </dxf>
  </rfmt>
  <rfmt sheetId="1" sqref="AD1367" start="0" length="0">
    <dxf>
      <fill>
        <patternFill patternType="solid">
          <bgColor indexed="9"/>
        </patternFill>
      </fill>
    </dxf>
  </rfmt>
  <rfmt sheetId="1" sqref="AE1367" start="0" length="0">
    <dxf>
      <fill>
        <patternFill patternType="solid">
          <bgColor indexed="9"/>
        </patternFill>
      </fill>
    </dxf>
  </rfmt>
  <rfmt sheetId="1" sqref="AF1367" start="0" length="0">
    <dxf>
      <fill>
        <patternFill patternType="solid">
          <bgColor indexed="9"/>
        </patternFill>
      </fill>
    </dxf>
  </rfmt>
  <rfmt sheetId="1" sqref="AD1368" start="0" length="0">
    <dxf>
      <fill>
        <patternFill patternType="solid">
          <bgColor indexed="9"/>
        </patternFill>
      </fill>
    </dxf>
  </rfmt>
  <rfmt sheetId="1" sqref="AE1368" start="0" length="0">
    <dxf>
      <fill>
        <patternFill patternType="solid">
          <bgColor indexed="9"/>
        </patternFill>
      </fill>
    </dxf>
  </rfmt>
  <rfmt sheetId="1" sqref="AF1368" start="0" length="0">
    <dxf>
      <fill>
        <patternFill patternType="solid">
          <bgColor indexed="9"/>
        </patternFill>
      </fill>
    </dxf>
  </rfmt>
  <rfmt sheetId="1" sqref="AD1369" start="0" length="0">
    <dxf>
      <fill>
        <patternFill patternType="solid">
          <bgColor indexed="9"/>
        </patternFill>
      </fill>
    </dxf>
  </rfmt>
  <rfmt sheetId="1" sqref="AE1369" start="0" length="0">
    <dxf>
      <fill>
        <patternFill patternType="solid">
          <bgColor indexed="9"/>
        </patternFill>
      </fill>
    </dxf>
  </rfmt>
  <rfmt sheetId="1" sqref="AF1369" start="0" length="0">
    <dxf>
      <fill>
        <patternFill patternType="solid">
          <bgColor indexed="9"/>
        </patternFill>
      </fill>
    </dxf>
  </rfmt>
  <rfmt sheetId="1" sqref="AD1370" start="0" length="0">
    <dxf>
      <fill>
        <patternFill patternType="solid">
          <bgColor indexed="9"/>
        </patternFill>
      </fill>
    </dxf>
  </rfmt>
  <rfmt sheetId="1" sqref="AE1370" start="0" length="0">
    <dxf>
      <fill>
        <patternFill patternType="solid">
          <bgColor indexed="9"/>
        </patternFill>
      </fill>
    </dxf>
  </rfmt>
  <rfmt sheetId="1" sqref="AF1370" start="0" length="0">
    <dxf>
      <fill>
        <patternFill patternType="solid">
          <bgColor indexed="9"/>
        </patternFill>
      </fill>
    </dxf>
  </rfmt>
  <rfmt sheetId="1" sqref="AD1371" start="0" length="0">
    <dxf>
      <fill>
        <patternFill patternType="solid">
          <bgColor indexed="9"/>
        </patternFill>
      </fill>
    </dxf>
  </rfmt>
  <rfmt sheetId="1" sqref="AE1371" start="0" length="0">
    <dxf>
      <fill>
        <patternFill patternType="solid">
          <bgColor indexed="9"/>
        </patternFill>
      </fill>
    </dxf>
  </rfmt>
  <rfmt sheetId="1" sqref="AF1371" start="0" length="0">
    <dxf>
      <fill>
        <patternFill patternType="solid">
          <bgColor indexed="9"/>
        </patternFill>
      </fill>
    </dxf>
  </rfmt>
  <rfmt sheetId="1" sqref="AD1372" start="0" length="0">
    <dxf>
      <fill>
        <patternFill patternType="solid">
          <bgColor indexed="9"/>
        </patternFill>
      </fill>
    </dxf>
  </rfmt>
  <rfmt sheetId="1" sqref="AE1372" start="0" length="0">
    <dxf>
      <fill>
        <patternFill patternType="solid">
          <bgColor indexed="9"/>
        </patternFill>
      </fill>
    </dxf>
  </rfmt>
  <rfmt sheetId="1" sqref="AF1372" start="0" length="0">
    <dxf>
      <fill>
        <patternFill patternType="solid">
          <bgColor indexed="9"/>
        </patternFill>
      </fill>
    </dxf>
  </rfmt>
  <rfmt sheetId="1" sqref="AD1373" start="0" length="0">
    <dxf>
      <fill>
        <patternFill patternType="solid">
          <bgColor indexed="9"/>
        </patternFill>
      </fill>
    </dxf>
  </rfmt>
  <rfmt sheetId="1" sqref="AE1373" start="0" length="0">
    <dxf>
      <fill>
        <patternFill patternType="solid">
          <bgColor indexed="9"/>
        </patternFill>
      </fill>
    </dxf>
  </rfmt>
  <rfmt sheetId="1" sqref="AF1373" start="0" length="0">
    <dxf>
      <fill>
        <patternFill patternType="solid">
          <bgColor indexed="9"/>
        </patternFill>
      </fill>
    </dxf>
  </rfmt>
  <rfmt sheetId="1" sqref="AD1374" start="0" length="0">
    <dxf>
      <fill>
        <patternFill patternType="solid">
          <bgColor indexed="9"/>
        </patternFill>
      </fill>
    </dxf>
  </rfmt>
  <rfmt sheetId="1" sqref="AE1374" start="0" length="0">
    <dxf>
      <fill>
        <patternFill patternType="solid">
          <bgColor indexed="9"/>
        </patternFill>
      </fill>
    </dxf>
  </rfmt>
  <rfmt sheetId="1" sqref="AF1374" start="0" length="0">
    <dxf>
      <fill>
        <patternFill patternType="solid">
          <bgColor indexed="9"/>
        </patternFill>
      </fill>
    </dxf>
  </rfmt>
  <rfmt sheetId="1" sqref="AD1375" start="0" length="0">
    <dxf>
      <fill>
        <patternFill patternType="solid">
          <bgColor indexed="9"/>
        </patternFill>
      </fill>
    </dxf>
  </rfmt>
  <rfmt sheetId="1" sqref="AE1375" start="0" length="0">
    <dxf>
      <fill>
        <patternFill patternType="solid">
          <bgColor indexed="9"/>
        </patternFill>
      </fill>
    </dxf>
  </rfmt>
  <rfmt sheetId="1" sqref="AF1375" start="0" length="0">
    <dxf>
      <fill>
        <patternFill patternType="solid">
          <bgColor indexed="9"/>
        </patternFill>
      </fill>
    </dxf>
  </rfmt>
  <rfmt sheetId="1" sqref="AD1376" start="0" length="0">
    <dxf>
      <fill>
        <patternFill patternType="solid">
          <bgColor indexed="9"/>
        </patternFill>
      </fill>
    </dxf>
  </rfmt>
  <rfmt sheetId="1" sqref="AE1376" start="0" length="0">
    <dxf>
      <fill>
        <patternFill patternType="solid">
          <bgColor indexed="9"/>
        </patternFill>
      </fill>
    </dxf>
  </rfmt>
  <rfmt sheetId="1" sqref="AF1376" start="0" length="0">
    <dxf>
      <fill>
        <patternFill patternType="solid">
          <bgColor indexed="9"/>
        </patternFill>
      </fill>
    </dxf>
  </rfmt>
  <rfmt sheetId="1" sqref="AD1377" start="0" length="0">
    <dxf>
      <fill>
        <patternFill patternType="solid">
          <bgColor indexed="9"/>
        </patternFill>
      </fill>
    </dxf>
  </rfmt>
  <rfmt sheetId="1" sqref="AE1377" start="0" length="0">
    <dxf>
      <fill>
        <patternFill patternType="solid">
          <bgColor indexed="9"/>
        </patternFill>
      </fill>
    </dxf>
  </rfmt>
  <rfmt sheetId="1" sqref="AF1377" start="0" length="0">
    <dxf>
      <fill>
        <patternFill patternType="solid">
          <bgColor indexed="9"/>
        </patternFill>
      </fill>
    </dxf>
  </rfmt>
  <rfmt sheetId="1" sqref="AD1378" start="0" length="0">
    <dxf>
      <fill>
        <patternFill patternType="solid">
          <bgColor indexed="9"/>
        </patternFill>
      </fill>
    </dxf>
  </rfmt>
  <rfmt sheetId="1" sqref="AE1378" start="0" length="0">
    <dxf>
      <fill>
        <patternFill patternType="solid">
          <bgColor indexed="9"/>
        </patternFill>
      </fill>
    </dxf>
  </rfmt>
  <rfmt sheetId="1" sqref="AF1378" start="0" length="0">
    <dxf>
      <fill>
        <patternFill patternType="solid">
          <bgColor indexed="9"/>
        </patternFill>
      </fill>
    </dxf>
  </rfmt>
  <rfmt sheetId="1" sqref="AD1379" start="0" length="0">
    <dxf>
      <fill>
        <patternFill patternType="solid">
          <bgColor indexed="9"/>
        </patternFill>
      </fill>
    </dxf>
  </rfmt>
  <rfmt sheetId="1" sqref="AE1379" start="0" length="0">
    <dxf>
      <fill>
        <patternFill patternType="solid">
          <bgColor indexed="9"/>
        </patternFill>
      </fill>
    </dxf>
  </rfmt>
  <rfmt sheetId="1" sqref="AF1379" start="0" length="0">
    <dxf>
      <fill>
        <patternFill patternType="solid">
          <bgColor indexed="9"/>
        </patternFill>
      </fill>
    </dxf>
  </rfmt>
  <rfmt sheetId="1" sqref="AD1380" start="0" length="0">
    <dxf>
      <fill>
        <patternFill patternType="solid">
          <bgColor indexed="9"/>
        </patternFill>
      </fill>
    </dxf>
  </rfmt>
  <rfmt sheetId="1" sqref="AE1380" start="0" length="0">
    <dxf>
      <fill>
        <patternFill patternType="solid">
          <bgColor indexed="9"/>
        </patternFill>
      </fill>
    </dxf>
  </rfmt>
  <rfmt sheetId="1" sqref="AF1380" start="0" length="0">
    <dxf>
      <fill>
        <patternFill patternType="solid">
          <bgColor indexed="9"/>
        </patternFill>
      </fill>
    </dxf>
  </rfmt>
  <rfmt sheetId="1" sqref="AD1381" start="0" length="0">
    <dxf>
      <fill>
        <patternFill patternType="solid">
          <bgColor indexed="9"/>
        </patternFill>
      </fill>
    </dxf>
  </rfmt>
  <rfmt sheetId="1" sqref="AE1381" start="0" length="0">
    <dxf>
      <fill>
        <patternFill patternType="solid">
          <bgColor indexed="9"/>
        </patternFill>
      </fill>
    </dxf>
  </rfmt>
  <rfmt sheetId="1" sqref="AF1381" start="0" length="0">
    <dxf>
      <fill>
        <patternFill patternType="solid">
          <bgColor indexed="9"/>
        </patternFill>
      </fill>
    </dxf>
  </rfmt>
  <rfmt sheetId="1" sqref="AD1382" start="0" length="0">
    <dxf>
      <fill>
        <patternFill patternType="solid">
          <bgColor indexed="9"/>
        </patternFill>
      </fill>
    </dxf>
  </rfmt>
  <rfmt sheetId="1" sqref="AE1382" start="0" length="0">
    <dxf>
      <fill>
        <patternFill patternType="solid">
          <bgColor indexed="9"/>
        </patternFill>
      </fill>
    </dxf>
  </rfmt>
  <rfmt sheetId="1" sqref="AF1382" start="0" length="0">
    <dxf>
      <fill>
        <patternFill patternType="solid">
          <bgColor indexed="9"/>
        </patternFill>
      </fill>
    </dxf>
  </rfmt>
  <rfmt sheetId="1" sqref="AD1383" start="0" length="0">
    <dxf>
      <fill>
        <patternFill patternType="solid">
          <bgColor indexed="9"/>
        </patternFill>
      </fill>
    </dxf>
  </rfmt>
  <rfmt sheetId="1" sqref="AE1383" start="0" length="0">
    <dxf>
      <fill>
        <patternFill patternType="solid">
          <bgColor indexed="9"/>
        </patternFill>
      </fill>
    </dxf>
  </rfmt>
  <rfmt sheetId="1" sqref="AF1383" start="0" length="0">
    <dxf>
      <fill>
        <patternFill patternType="solid">
          <bgColor indexed="9"/>
        </patternFill>
      </fill>
    </dxf>
  </rfmt>
  <rfmt sheetId="1" sqref="AD1384" start="0" length="0">
    <dxf>
      <fill>
        <patternFill patternType="solid">
          <bgColor indexed="9"/>
        </patternFill>
      </fill>
    </dxf>
  </rfmt>
  <rfmt sheetId="1" sqref="AE1384" start="0" length="0">
    <dxf>
      <fill>
        <patternFill patternType="solid">
          <bgColor indexed="9"/>
        </patternFill>
      </fill>
    </dxf>
  </rfmt>
  <rfmt sheetId="1" sqref="AF1384" start="0" length="0">
    <dxf>
      <fill>
        <patternFill patternType="solid">
          <bgColor indexed="9"/>
        </patternFill>
      </fill>
    </dxf>
  </rfmt>
  <rfmt sheetId="1" sqref="AD1385" start="0" length="0">
    <dxf>
      <fill>
        <patternFill patternType="solid">
          <bgColor indexed="9"/>
        </patternFill>
      </fill>
    </dxf>
  </rfmt>
  <rfmt sheetId="1" sqref="AE1385" start="0" length="0">
    <dxf>
      <fill>
        <patternFill patternType="solid">
          <bgColor indexed="9"/>
        </patternFill>
      </fill>
    </dxf>
  </rfmt>
  <rfmt sheetId="1" sqref="AF1385" start="0" length="0">
    <dxf>
      <fill>
        <patternFill patternType="solid">
          <bgColor indexed="9"/>
        </patternFill>
      </fill>
    </dxf>
  </rfmt>
  <rfmt sheetId="1" sqref="AD1386" start="0" length="0">
    <dxf>
      <fill>
        <patternFill patternType="solid">
          <bgColor indexed="9"/>
        </patternFill>
      </fill>
    </dxf>
  </rfmt>
  <rfmt sheetId="1" sqref="AE1386" start="0" length="0">
    <dxf>
      <fill>
        <patternFill patternType="solid">
          <bgColor indexed="9"/>
        </patternFill>
      </fill>
    </dxf>
  </rfmt>
  <rfmt sheetId="1" sqref="AF1386" start="0" length="0">
    <dxf>
      <fill>
        <patternFill patternType="solid">
          <bgColor indexed="9"/>
        </patternFill>
      </fill>
    </dxf>
  </rfmt>
  <rfmt sheetId="1" sqref="AD1387" start="0" length="0">
    <dxf>
      <fill>
        <patternFill patternType="solid">
          <bgColor indexed="9"/>
        </patternFill>
      </fill>
    </dxf>
  </rfmt>
  <rfmt sheetId="1" sqref="AE1387" start="0" length="0">
    <dxf>
      <fill>
        <patternFill patternType="solid">
          <bgColor indexed="9"/>
        </patternFill>
      </fill>
    </dxf>
  </rfmt>
  <rfmt sheetId="1" sqref="AF1387" start="0" length="0">
    <dxf>
      <fill>
        <patternFill patternType="solid">
          <bgColor indexed="9"/>
        </patternFill>
      </fill>
    </dxf>
  </rfmt>
  <rfmt sheetId="1" sqref="AD1388" start="0" length="0">
    <dxf>
      <fill>
        <patternFill patternType="solid">
          <bgColor indexed="9"/>
        </patternFill>
      </fill>
    </dxf>
  </rfmt>
  <rfmt sheetId="1" sqref="AE1388" start="0" length="0">
    <dxf>
      <fill>
        <patternFill patternType="solid">
          <bgColor indexed="9"/>
        </patternFill>
      </fill>
    </dxf>
  </rfmt>
  <rfmt sheetId="1" sqref="AF1388" start="0" length="0">
    <dxf>
      <fill>
        <patternFill patternType="solid">
          <bgColor indexed="9"/>
        </patternFill>
      </fill>
    </dxf>
  </rfmt>
  <rfmt sheetId="1" sqref="AD1389" start="0" length="0">
    <dxf>
      <fill>
        <patternFill patternType="solid">
          <bgColor indexed="9"/>
        </patternFill>
      </fill>
    </dxf>
  </rfmt>
  <rfmt sheetId="1" sqref="AE1389" start="0" length="0">
    <dxf>
      <fill>
        <patternFill patternType="solid">
          <bgColor indexed="9"/>
        </patternFill>
      </fill>
    </dxf>
  </rfmt>
  <rfmt sheetId="1" sqref="AF1389" start="0" length="0">
    <dxf>
      <fill>
        <patternFill patternType="solid">
          <bgColor indexed="9"/>
        </patternFill>
      </fill>
    </dxf>
  </rfmt>
  <rfmt sheetId="1" sqref="AD1390" start="0" length="0">
    <dxf>
      <fill>
        <patternFill patternType="solid">
          <bgColor indexed="9"/>
        </patternFill>
      </fill>
    </dxf>
  </rfmt>
  <rfmt sheetId="1" sqref="AE1390" start="0" length="0">
    <dxf>
      <fill>
        <patternFill patternType="solid">
          <bgColor indexed="9"/>
        </patternFill>
      </fill>
    </dxf>
  </rfmt>
  <rfmt sheetId="1" sqref="AF1390" start="0" length="0">
    <dxf>
      <fill>
        <patternFill patternType="solid">
          <bgColor indexed="9"/>
        </patternFill>
      </fill>
    </dxf>
  </rfmt>
  <rfmt sheetId="1" sqref="AD1391" start="0" length="0">
    <dxf>
      <fill>
        <patternFill patternType="solid">
          <bgColor indexed="9"/>
        </patternFill>
      </fill>
    </dxf>
  </rfmt>
  <rfmt sheetId="1" sqref="AE1391" start="0" length="0">
    <dxf>
      <fill>
        <patternFill patternType="solid">
          <bgColor indexed="9"/>
        </patternFill>
      </fill>
    </dxf>
  </rfmt>
  <rfmt sheetId="1" sqref="AF1391" start="0" length="0">
    <dxf>
      <fill>
        <patternFill patternType="solid">
          <bgColor indexed="9"/>
        </patternFill>
      </fill>
    </dxf>
  </rfmt>
  <rfmt sheetId="1" sqref="AD1392" start="0" length="0">
    <dxf>
      <fill>
        <patternFill patternType="solid">
          <bgColor indexed="9"/>
        </patternFill>
      </fill>
    </dxf>
  </rfmt>
  <rfmt sheetId="1" sqref="AE1392" start="0" length="0">
    <dxf>
      <fill>
        <patternFill patternType="solid">
          <bgColor indexed="9"/>
        </patternFill>
      </fill>
    </dxf>
  </rfmt>
  <rfmt sheetId="1" sqref="AF1392" start="0" length="0">
    <dxf>
      <fill>
        <patternFill patternType="solid">
          <bgColor indexed="9"/>
        </patternFill>
      </fill>
    </dxf>
  </rfmt>
  <rfmt sheetId="1" sqref="AD1393" start="0" length="0">
    <dxf>
      <fill>
        <patternFill patternType="solid">
          <bgColor indexed="9"/>
        </patternFill>
      </fill>
    </dxf>
  </rfmt>
  <rfmt sheetId="1" sqref="AE1393" start="0" length="0">
    <dxf>
      <fill>
        <patternFill patternType="solid">
          <bgColor indexed="9"/>
        </patternFill>
      </fill>
    </dxf>
  </rfmt>
  <rfmt sheetId="1" sqref="AF1393" start="0" length="0">
    <dxf>
      <fill>
        <patternFill patternType="solid">
          <bgColor indexed="9"/>
        </patternFill>
      </fill>
    </dxf>
  </rfmt>
  <rfmt sheetId="1" sqref="AD1394" start="0" length="0">
    <dxf>
      <fill>
        <patternFill patternType="solid">
          <bgColor indexed="9"/>
        </patternFill>
      </fill>
    </dxf>
  </rfmt>
  <rfmt sheetId="1" sqref="AE1394" start="0" length="0">
    <dxf>
      <fill>
        <patternFill patternType="solid">
          <bgColor indexed="9"/>
        </patternFill>
      </fill>
    </dxf>
  </rfmt>
  <rfmt sheetId="1" sqref="AF1394" start="0" length="0">
    <dxf>
      <fill>
        <patternFill patternType="solid">
          <bgColor indexed="9"/>
        </patternFill>
      </fill>
    </dxf>
  </rfmt>
  <rfmt sheetId="1" sqref="AD1395" start="0" length="0">
    <dxf>
      <fill>
        <patternFill patternType="solid">
          <bgColor indexed="9"/>
        </patternFill>
      </fill>
    </dxf>
  </rfmt>
  <rfmt sheetId="1" sqref="AE1395" start="0" length="0">
    <dxf>
      <fill>
        <patternFill patternType="solid">
          <bgColor indexed="9"/>
        </patternFill>
      </fill>
    </dxf>
  </rfmt>
  <rfmt sheetId="1" sqref="AF1395" start="0" length="0">
    <dxf>
      <fill>
        <patternFill patternType="solid">
          <bgColor indexed="9"/>
        </patternFill>
      </fill>
    </dxf>
  </rfmt>
  <rfmt sheetId="1" sqref="AD1396" start="0" length="0">
    <dxf>
      <fill>
        <patternFill patternType="solid">
          <bgColor indexed="9"/>
        </patternFill>
      </fill>
    </dxf>
  </rfmt>
  <rfmt sheetId="1" sqref="AE1396" start="0" length="0">
    <dxf>
      <fill>
        <patternFill patternType="solid">
          <bgColor indexed="9"/>
        </patternFill>
      </fill>
    </dxf>
  </rfmt>
  <rfmt sheetId="1" sqref="AF1396" start="0" length="0">
    <dxf>
      <fill>
        <patternFill patternType="solid">
          <bgColor indexed="9"/>
        </patternFill>
      </fill>
    </dxf>
  </rfmt>
  <rfmt sheetId="1" sqref="AD1397" start="0" length="0">
    <dxf>
      <fill>
        <patternFill patternType="solid">
          <bgColor indexed="9"/>
        </patternFill>
      </fill>
    </dxf>
  </rfmt>
  <rfmt sheetId="1" sqref="AE1397" start="0" length="0">
    <dxf>
      <fill>
        <patternFill patternType="solid">
          <bgColor indexed="9"/>
        </patternFill>
      </fill>
    </dxf>
  </rfmt>
  <rfmt sheetId="1" sqref="AF1397" start="0" length="0">
    <dxf>
      <fill>
        <patternFill patternType="solid">
          <bgColor indexed="9"/>
        </patternFill>
      </fill>
    </dxf>
  </rfmt>
  <rfmt sheetId="1" sqref="AD1398" start="0" length="0">
    <dxf>
      <fill>
        <patternFill patternType="solid">
          <bgColor indexed="9"/>
        </patternFill>
      </fill>
    </dxf>
  </rfmt>
  <rfmt sheetId="1" sqref="AE1398" start="0" length="0">
    <dxf>
      <fill>
        <patternFill patternType="solid">
          <bgColor indexed="9"/>
        </patternFill>
      </fill>
    </dxf>
  </rfmt>
  <rfmt sheetId="1" sqref="AF1398" start="0" length="0">
    <dxf>
      <fill>
        <patternFill patternType="solid">
          <bgColor indexed="9"/>
        </patternFill>
      </fill>
    </dxf>
  </rfmt>
  <rfmt sheetId="1" sqref="AD1399" start="0" length="0">
    <dxf>
      <fill>
        <patternFill patternType="solid">
          <bgColor indexed="9"/>
        </patternFill>
      </fill>
    </dxf>
  </rfmt>
  <rfmt sheetId="1" sqref="AE1399" start="0" length="0">
    <dxf>
      <fill>
        <patternFill patternType="solid">
          <bgColor indexed="9"/>
        </patternFill>
      </fill>
    </dxf>
  </rfmt>
  <rfmt sheetId="1" sqref="AF1399" start="0" length="0">
    <dxf>
      <fill>
        <patternFill patternType="solid">
          <bgColor indexed="9"/>
        </patternFill>
      </fill>
    </dxf>
  </rfmt>
  <rfmt sheetId="1" sqref="AD1400" start="0" length="0">
    <dxf>
      <fill>
        <patternFill patternType="solid">
          <bgColor indexed="9"/>
        </patternFill>
      </fill>
    </dxf>
  </rfmt>
  <rfmt sheetId="1" sqref="AE1400" start="0" length="0">
    <dxf>
      <fill>
        <patternFill patternType="solid">
          <bgColor indexed="9"/>
        </patternFill>
      </fill>
    </dxf>
  </rfmt>
  <rfmt sheetId="1" sqref="AF1400" start="0" length="0">
    <dxf>
      <fill>
        <patternFill patternType="solid">
          <bgColor indexed="9"/>
        </patternFill>
      </fill>
    </dxf>
  </rfmt>
  <rfmt sheetId="1" sqref="AD1401" start="0" length="0">
    <dxf>
      <fill>
        <patternFill patternType="solid">
          <bgColor indexed="9"/>
        </patternFill>
      </fill>
    </dxf>
  </rfmt>
  <rfmt sheetId="1" sqref="AE1401" start="0" length="0">
    <dxf>
      <fill>
        <patternFill patternType="solid">
          <bgColor indexed="9"/>
        </patternFill>
      </fill>
    </dxf>
  </rfmt>
  <rfmt sheetId="1" sqref="AF1401" start="0" length="0">
    <dxf>
      <fill>
        <patternFill patternType="solid">
          <bgColor indexed="9"/>
        </patternFill>
      </fill>
    </dxf>
  </rfmt>
  <rfmt sheetId="1" sqref="AD1402" start="0" length="0">
    <dxf>
      <fill>
        <patternFill patternType="solid">
          <bgColor indexed="9"/>
        </patternFill>
      </fill>
    </dxf>
  </rfmt>
  <rfmt sheetId="1" sqref="AE1402" start="0" length="0">
    <dxf>
      <fill>
        <patternFill patternType="solid">
          <bgColor indexed="9"/>
        </patternFill>
      </fill>
    </dxf>
  </rfmt>
  <rfmt sheetId="1" sqref="AF1402" start="0" length="0">
    <dxf>
      <fill>
        <patternFill patternType="solid">
          <bgColor indexed="9"/>
        </patternFill>
      </fill>
    </dxf>
  </rfmt>
  <rfmt sheetId="1" sqref="AD1403" start="0" length="0">
    <dxf>
      <fill>
        <patternFill patternType="solid">
          <bgColor indexed="9"/>
        </patternFill>
      </fill>
    </dxf>
  </rfmt>
  <rfmt sheetId="1" sqref="AE1403" start="0" length="0">
    <dxf>
      <fill>
        <patternFill patternType="solid">
          <bgColor indexed="9"/>
        </patternFill>
      </fill>
    </dxf>
  </rfmt>
  <rfmt sheetId="1" sqref="AF1403" start="0" length="0">
    <dxf>
      <fill>
        <patternFill patternType="solid">
          <bgColor indexed="9"/>
        </patternFill>
      </fill>
    </dxf>
  </rfmt>
  <rfmt sheetId="1" sqref="AD1404" start="0" length="0">
    <dxf>
      <fill>
        <patternFill patternType="solid">
          <bgColor indexed="9"/>
        </patternFill>
      </fill>
    </dxf>
  </rfmt>
  <rfmt sheetId="1" sqref="AE1404" start="0" length="0">
    <dxf>
      <fill>
        <patternFill patternType="solid">
          <bgColor indexed="9"/>
        </patternFill>
      </fill>
    </dxf>
  </rfmt>
  <rfmt sheetId="1" sqref="AF1404" start="0" length="0">
    <dxf>
      <fill>
        <patternFill patternType="solid">
          <bgColor indexed="9"/>
        </patternFill>
      </fill>
    </dxf>
  </rfmt>
  <rfmt sheetId="1" sqref="AD1405" start="0" length="0">
    <dxf>
      <fill>
        <patternFill patternType="solid">
          <bgColor indexed="9"/>
        </patternFill>
      </fill>
    </dxf>
  </rfmt>
  <rfmt sheetId="1" sqref="AE1405" start="0" length="0">
    <dxf>
      <fill>
        <patternFill patternType="solid">
          <bgColor indexed="9"/>
        </patternFill>
      </fill>
    </dxf>
  </rfmt>
  <rfmt sheetId="1" sqref="AF1405" start="0" length="0">
    <dxf>
      <fill>
        <patternFill patternType="solid">
          <bgColor indexed="9"/>
        </patternFill>
      </fill>
    </dxf>
  </rfmt>
  <rfmt sheetId="1" sqref="AD1406" start="0" length="0">
    <dxf>
      <fill>
        <patternFill patternType="solid">
          <bgColor indexed="9"/>
        </patternFill>
      </fill>
    </dxf>
  </rfmt>
  <rfmt sheetId="1" sqref="AE1406" start="0" length="0">
    <dxf>
      <fill>
        <patternFill patternType="solid">
          <bgColor indexed="9"/>
        </patternFill>
      </fill>
    </dxf>
  </rfmt>
  <rfmt sheetId="1" sqref="AF1406" start="0" length="0">
    <dxf>
      <fill>
        <patternFill patternType="solid">
          <bgColor indexed="9"/>
        </patternFill>
      </fill>
    </dxf>
  </rfmt>
  <rfmt sheetId="1" sqref="AD1407" start="0" length="0">
    <dxf>
      <fill>
        <patternFill patternType="solid">
          <bgColor indexed="9"/>
        </patternFill>
      </fill>
    </dxf>
  </rfmt>
  <rfmt sheetId="1" sqref="AE1407" start="0" length="0">
    <dxf>
      <fill>
        <patternFill patternType="solid">
          <bgColor indexed="9"/>
        </patternFill>
      </fill>
    </dxf>
  </rfmt>
  <rfmt sheetId="1" sqref="AF1407" start="0" length="0">
    <dxf>
      <fill>
        <patternFill patternType="solid">
          <bgColor indexed="9"/>
        </patternFill>
      </fill>
    </dxf>
  </rfmt>
  <rfmt sheetId="1" sqref="AD1408" start="0" length="0">
    <dxf>
      <fill>
        <patternFill patternType="solid">
          <bgColor indexed="9"/>
        </patternFill>
      </fill>
    </dxf>
  </rfmt>
  <rfmt sheetId="1" sqref="AE1408" start="0" length="0">
    <dxf>
      <fill>
        <patternFill patternType="solid">
          <bgColor indexed="9"/>
        </patternFill>
      </fill>
    </dxf>
  </rfmt>
  <rfmt sheetId="1" sqref="AF1408" start="0" length="0">
    <dxf>
      <fill>
        <patternFill patternType="solid">
          <bgColor indexed="9"/>
        </patternFill>
      </fill>
    </dxf>
  </rfmt>
  <rfmt sheetId="1" sqref="AD1409" start="0" length="0">
    <dxf>
      <fill>
        <patternFill patternType="solid">
          <bgColor indexed="9"/>
        </patternFill>
      </fill>
    </dxf>
  </rfmt>
  <rfmt sheetId="1" sqref="AE1409" start="0" length="0">
    <dxf>
      <fill>
        <patternFill patternType="solid">
          <bgColor indexed="9"/>
        </patternFill>
      </fill>
    </dxf>
  </rfmt>
  <rfmt sheetId="1" sqref="AF1409" start="0" length="0">
    <dxf>
      <fill>
        <patternFill patternType="solid">
          <bgColor indexed="9"/>
        </patternFill>
      </fill>
    </dxf>
  </rfmt>
  <rfmt sheetId="1" sqref="AD1410" start="0" length="0">
    <dxf>
      <fill>
        <patternFill patternType="solid">
          <bgColor indexed="9"/>
        </patternFill>
      </fill>
    </dxf>
  </rfmt>
  <rfmt sheetId="1" sqref="AE1410" start="0" length="0">
    <dxf>
      <fill>
        <patternFill patternType="solid">
          <bgColor indexed="9"/>
        </patternFill>
      </fill>
    </dxf>
  </rfmt>
  <rfmt sheetId="1" sqref="AF1410" start="0" length="0">
    <dxf>
      <fill>
        <patternFill patternType="solid">
          <bgColor indexed="9"/>
        </patternFill>
      </fill>
    </dxf>
  </rfmt>
  <rfmt sheetId="1" sqref="AD1411" start="0" length="0">
    <dxf>
      <fill>
        <patternFill patternType="solid">
          <bgColor indexed="9"/>
        </patternFill>
      </fill>
    </dxf>
  </rfmt>
  <rfmt sheetId="1" sqref="AE1411" start="0" length="0">
    <dxf>
      <fill>
        <patternFill patternType="solid">
          <bgColor indexed="9"/>
        </patternFill>
      </fill>
    </dxf>
  </rfmt>
  <rfmt sheetId="1" sqref="AF1411" start="0" length="0">
    <dxf>
      <fill>
        <patternFill patternType="solid">
          <bgColor indexed="9"/>
        </patternFill>
      </fill>
    </dxf>
  </rfmt>
  <rfmt sheetId="1" sqref="AD1412" start="0" length="0">
    <dxf>
      <fill>
        <patternFill patternType="solid">
          <bgColor indexed="9"/>
        </patternFill>
      </fill>
    </dxf>
  </rfmt>
  <rfmt sheetId="1" sqref="AE1412" start="0" length="0">
    <dxf>
      <fill>
        <patternFill patternType="solid">
          <bgColor indexed="9"/>
        </patternFill>
      </fill>
    </dxf>
  </rfmt>
  <rfmt sheetId="1" sqref="AF1412" start="0" length="0">
    <dxf>
      <fill>
        <patternFill patternType="solid">
          <bgColor indexed="9"/>
        </patternFill>
      </fill>
    </dxf>
  </rfmt>
  <rfmt sheetId="1" sqref="AD1413" start="0" length="0">
    <dxf>
      <fill>
        <patternFill patternType="solid">
          <bgColor indexed="9"/>
        </patternFill>
      </fill>
    </dxf>
  </rfmt>
  <rfmt sheetId="1" sqref="AE1413" start="0" length="0">
    <dxf>
      <fill>
        <patternFill patternType="solid">
          <bgColor indexed="9"/>
        </patternFill>
      </fill>
    </dxf>
  </rfmt>
  <rfmt sheetId="1" sqref="AF1413" start="0" length="0">
    <dxf>
      <fill>
        <patternFill patternType="solid">
          <bgColor indexed="9"/>
        </patternFill>
      </fill>
    </dxf>
  </rfmt>
  <rfmt sheetId="1" sqref="AD1414" start="0" length="0">
    <dxf>
      <fill>
        <patternFill patternType="solid">
          <bgColor indexed="9"/>
        </patternFill>
      </fill>
    </dxf>
  </rfmt>
  <rfmt sheetId="1" sqref="AE1414" start="0" length="0">
    <dxf>
      <fill>
        <patternFill patternType="solid">
          <bgColor indexed="9"/>
        </patternFill>
      </fill>
    </dxf>
  </rfmt>
  <rfmt sheetId="1" sqref="AF1414" start="0" length="0">
    <dxf>
      <fill>
        <patternFill patternType="solid">
          <bgColor indexed="9"/>
        </patternFill>
      </fill>
    </dxf>
  </rfmt>
  <rfmt sheetId="1" sqref="AD1415" start="0" length="0">
    <dxf>
      <fill>
        <patternFill patternType="solid">
          <bgColor indexed="9"/>
        </patternFill>
      </fill>
    </dxf>
  </rfmt>
  <rfmt sheetId="1" sqref="AE1415" start="0" length="0">
    <dxf>
      <fill>
        <patternFill patternType="solid">
          <bgColor indexed="9"/>
        </patternFill>
      </fill>
    </dxf>
  </rfmt>
  <rfmt sheetId="1" sqref="AF1415" start="0" length="0">
    <dxf>
      <fill>
        <patternFill patternType="solid">
          <bgColor indexed="9"/>
        </patternFill>
      </fill>
    </dxf>
  </rfmt>
  <rfmt sheetId="1" sqref="AD1416" start="0" length="0">
    <dxf>
      <fill>
        <patternFill patternType="solid">
          <bgColor indexed="9"/>
        </patternFill>
      </fill>
    </dxf>
  </rfmt>
  <rfmt sheetId="1" sqref="AE1416" start="0" length="0">
    <dxf>
      <fill>
        <patternFill patternType="solid">
          <bgColor indexed="9"/>
        </patternFill>
      </fill>
    </dxf>
  </rfmt>
  <rfmt sheetId="1" sqref="AF1416" start="0" length="0">
    <dxf>
      <fill>
        <patternFill patternType="solid">
          <bgColor indexed="9"/>
        </patternFill>
      </fill>
    </dxf>
  </rfmt>
  <rfmt sheetId="1" sqref="AD1417" start="0" length="0">
    <dxf>
      <fill>
        <patternFill patternType="solid">
          <bgColor indexed="9"/>
        </patternFill>
      </fill>
    </dxf>
  </rfmt>
  <rfmt sheetId="1" sqref="AE1417" start="0" length="0">
    <dxf>
      <fill>
        <patternFill patternType="solid">
          <bgColor indexed="9"/>
        </patternFill>
      </fill>
    </dxf>
  </rfmt>
  <rfmt sheetId="1" sqref="AF1417" start="0" length="0">
    <dxf>
      <fill>
        <patternFill patternType="solid">
          <bgColor indexed="9"/>
        </patternFill>
      </fill>
    </dxf>
  </rfmt>
  <rfmt sheetId="1" sqref="AD1418" start="0" length="0">
    <dxf>
      <fill>
        <patternFill patternType="solid">
          <bgColor indexed="9"/>
        </patternFill>
      </fill>
    </dxf>
  </rfmt>
  <rfmt sheetId="1" sqref="AE1418" start="0" length="0">
    <dxf>
      <fill>
        <patternFill patternType="solid">
          <bgColor indexed="9"/>
        </patternFill>
      </fill>
    </dxf>
  </rfmt>
  <rfmt sheetId="1" sqref="AF1418" start="0" length="0">
    <dxf>
      <fill>
        <patternFill patternType="solid">
          <bgColor indexed="9"/>
        </patternFill>
      </fill>
    </dxf>
  </rfmt>
  <rfmt sheetId="1" sqref="AD1419" start="0" length="0">
    <dxf>
      <fill>
        <patternFill patternType="solid">
          <bgColor indexed="9"/>
        </patternFill>
      </fill>
    </dxf>
  </rfmt>
  <rfmt sheetId="1" sqref="AE1419" start="0" length="0">
    <dxf>
      <fill>
        <patternFill patternType="solid">
          <bgColor indexed="9"/>
        </patternFill>
      </fill>
    </dxf>
  </rfmt>
  <rfmt sheetId="1" sqref="AF1419" start="0" length="0">
    <dxf>
      <fill>
        <patternFill patternType="solid">
          <bgColor indexed="9"/>
        </patternFill>
      </fill>
    </dxf>
  </rfmt>
  <rfmt sheetId="1" sqref="AD1420" start="0" length="0">
    <dxf>
      <fill>
        <patternFill patternType="solid">
          <bgColor indexed="9"/>
        </patternFill>
      </fill>
    </dxf>
  </rfmt>
  <rfmt sheetId="1" sqref="AE1420" start="0" length="0">
    <dxf>
      <fill>
        <patternFill patternType="solid">
          <bgColor indexed="9"/>
        </patternFill>
      </fill>
    </dxf>
  </rfmt>
  <rfmt sheetId="1" sqref="AF1420" start="0" length="0">
    <dxf>
      <fill>
        <patternFill patternType="solid">
          <bgColor indexed="9"/>
        </patternFill>
      </fill>
    </dxf>
  </rfmt>
  <rfmt sheetId="1" sqref="AD1421" start="0" length="0">
    <dxf>
      <fill>
        <patternFill patternType="solid">
          <bgColor indexed="9"/>
        </patternFill>
      </fill>
    </dxf>
  </rfmt>
  <rfmt sheetId="1" sqref="AE1421" start="0" length="0">
    <dxf>
      <fill>
        <patternFill patternType="solid">
          <bgColor indexed="9"/>
        </patternFill>
      </fill>
    </dxf>
  </rfmt>
  <rfmt sheetId="1" sqref="AF1421" start="0" length="0">
    <dxf>
      <fill>
        <patternFill patternType="solid">
          <bgColor indexed="9"/>
        </patternFill>
      </fill>
    </dxf>
  </rfmt>
  <rfmt sheetId="1" sqref="AD1422" start="0" length="0">
    <dxf>
      <fill>
        <patternFill patternType="solid">
          <bgColor indexed="9"/>
        </patternFill>
      </fill>
    </dxf>
  </rfmt>
  <rfmt sheetId="1" sqref="AE1422" start="0" length="0">
    <dxf>
      <fill>
        <patternFill patternType="solid">
          <bgColor indexed="9"/>
        </patternFill>
      </fill>
    </dxf>
  </rfmt>
  <rfmt sheetId="1" sqref="AF1422" start="0" length="0">
    <dxf>
      <fill>
        <patternFill patternType="solid">
          <bgColor indexed="9"/>
        </patternFill>
      </fill>
    </dxf>
  </rfmt>
  <rfmt sheetId="1" sqref="AD1423" start="0" length="0">
    <dxf>
      <fill>
        <patternFill patternType="solid">
          <bgColor indexed="9"/>
        </patternFill>
      </fill>
    </dxf>
  </rfmt>
  <rfmt sheetId="1" sqref="AE1423" start="0" length="0">
    <dxf>
      <fill>
        <patternFill patternType="solid">
          <bgColor indexed="9"/>
        </patternFill>
      </fill>
    </dxf>
  </rfmt>
  <rfmt sheetId="1" sqref="AF1423" start="0" length="0">
    <dxf>
      <fill>
        <patternFill patternType="solid">
          <bgColor indexed="9"/>
        </patternFill>
      </fill>
    </dxf>
  </rfmt>
  <rfmt sheetId="1" sqref="AD1424" start="0" length="0">
    <dxf>
      <fill>
        <patternFill patternType="solid">
          <bgColor indexed="9"/>
        </patternFill>
      </fill>
    </dxf>
  </rfmt>
  <rfmt sheetId="1" sqref="AE1424" start="0" length="0">
    <dxf>
      <fill>
        <patternFill patternType="solid">
          <bgColor indexed="9"/>
        </patternFill>
      </fill>
    </dxf>
  </rfmt>
  <rfmt sheetId="1" sqref="AF1424" start="0" length="0">
    <dxf>
      <fill>
        <patternFill patternType="solid">
          <bgColor indexed="9"/>
        </patternFill>
      </fill>
    </dxf>
  </rfmt>
  <rfmt sheetId="1" sqref="AD1425" start="0" length="0">
    <dxf>
      <fill>
        <patternFill patternType="solid">
          <bgColor indexed="9"/>
        </patternFill>
      </fill>
    </dxf>
  </rfmt>
  <rfmt sheetId="1" sqref="AE1425" start="0" length="0">
    <dxf>
      <fill>
        <patternFill patternType="solid">
          <bgColor indexed="9"/>
        </patternFill>
      </fill>
    </dxf>
  </rfmt>
  <rfmt sheetId="1" sqref="AF1425" start="0" length="0">
    <dxf>
      <fill>
        <patternFill patternType="solid">
          <bgColor indexed="9"/>
        </patternFill>
      </fill>
    </dxf>
  </rfmt>
  <rfmt sheetId="1" sqref="AD1426" start="0" length="0">
    <dxf>
      <fill>
        <patternFill patternType="solid">
          <bgColor indexed="9"/>
        </patternFill>
      </fill>
    </dxf>
  </rfmt>
  <rfmt sheetId="1" sqref="AE1426" start="0" length="0">
    <dxf>
      <fill>
        <patternFill patternType="solid">
          <bgColor indexed="9"/>
        </patternFill>
      </fill>
    </dxf>
  </rfmt>
  <rfmt sheetId="1" sqref="AF1426" start="0" length="0">
    <dxf>
      <fill>
        <patternFill patternType="solid">
          <bgColor indexed="9"/>
        </patternFill>
      </fill>
    </dxf>
  </rfmt>
  <rfmt sheetId="1" sqref="AD1427" start="0" length="0">
    <dxf>
      <fill>
        <patternFill patternType="solid">
          <bgColor indexed="9"/>
        </patternFill>
      </fill>
    </dxf>
  </rfmt>
  <rfmt sheetId="1" sqref="AE1427" start="0" length="0">
    <dxf>
      <fill>
        <patternFill patternType="solid">
          <bgColor indexed="9"/>
        </patternFill>
      </fill>
    </dxf>
  </rfmt>
  <rfmt sheetId="1" sqref="AF1427" start="0" length="0">
    <dxf>
      <fill>
        <patternFill patternType="solid">
          <bgColor indexed="9"/>
        </patternFill>
      </fill>
    </dxf>
  </rfmt>
  <rfmt sheetId="1" sqref="AD1428" start="0" length="0">
    <dxf>
      <fill>
        <patternFill patternType="solid">
          <bgColor indexed="9"/>
        </patternFill>
      </fill>
    </dxf>
  </rfmt>
  <rfmt sheetId="1" sqref="AE1428" start="0" length="0">
    <dxf>
      <fill>
        <patternFill patternType="solid">
          <bgColor indexed="9"/>
        </patternFill>
      </fill>
    </dxf>
  </rfmt>
  <rfmt sheetId="1" sqref="AF1428" start="0" length="0">
    <dxf>
      <fill>
        <patternFill patternType="solid">
          <bgColor indexed="9"/>
        </patternFill>
      </fill>
    </dxf>
  </rfmt>
  <rfmt sheetId="1" sqref="AD1429" start="0" length="0">
    <dxf>
      <fill>
        <patternFill patternType="solid">
          <bgColor indexed="9"/>
        </patternFill>
      </fill>
    </dxf>
  </rfmt>
  <rfmt sheetId="1" sqref="AE1429" start="0" length="0">
    <dxf>
      <fill>
        <patternFill patternType="solid">
          <bgColor indexed="9"/>
        </patternFill>
      </fill>
    </dxf>
  </rfmt>
  <rfmt sheetId="1" sqref="AF1429" start="0" length="0">
    <dxf>
      <fill>
        <patternFill patternType="solid">
          <bgColor indexed="9"/>
        </patternFill>
      </fill>
    </dxf>
  </rfmt>
  <rfmt sheetId="1" sqref="AD1430" start="0" length="0">
    <dxf>
      <fill>
        <patternFill patternType="solid">
          <bgColor indexed="9"/>
        </patternFill>
      </fill>
    </dxf>
  </rfmt>
  <rfmt sheetId="1" sqref="AE1430" start="0" length="0">
    <dxf>
      <fill>
        <patternFill patternType="solid">
          <bgColor indexed="9"/>
        </patternFill>
      </fill>
    </dxf>
  </rfmt>
  <rfmt sheetId="1" sqref="AF1430" start="0" length="0">
    <dxf>
      <fill>
        <patternFill patternType="solid">
          <bgColor indexed="9"/>
        </patternFill>
      </fill>
    </dxf>
  </rfmt>
  <rfmt sheetId="1" sqref="AD1431" start="0" length="0">
    <dxf>
      <fill>
        <patternFill patternType="solid">
          <bgColor indexed="9"/>
        </patternFill>
      </fill>
    </dxf>
  </rfmt>
  <rfmt sheetId="1" sqref="AE1431" start="0" length="0">
    <dxf>
      <fill>
        <patternFill patternType="solid">
          <bgColor indexed="9"/>
        </patternFill>
      </fill>
    </dxf>
  </rfmt>
  <rfmt sheetId="1" sqref="AF1431" start="0" length="0">
    <dxf>
      <fill>
        <patternFill patternType="solid">
          <bgColor indexed="9"/>
        </patternFill>
      </fill>
    </dxf>
  </rfmt>
  <rfmt sheetId="1" sqref="AD1432" start="0" length="0">
    <dxf>
      <fill>
        <patternFill patternType="solid">
          <bgColor indexed="9"/>
        </patternFill>
      </fill>
    </dxf>
  </rfmt>
  <rfmt sheetId="1" sqref="AE1432" start="0" length="0">
    <dxf>
      <fill>
        <patternFill patternType="solid">
          <bgColor indexed="9"/>
        </patternFill>
      </fill>
    </dxf>
  </rfmt>
  <rfmt sheetId="1" sqref="AF1432" start="0" length="0">
    <dxf>
      <fill>
        <patternFill patternType="solid">
          <bgColor indexed="9"/>
        </patternFill>
      </fill>
    </dxf>
  </rfmt>
  <rfmt sheetId="1" sqref="AD1433" start="0" length="0">
    <dxf>
      <fill>
        <patternFill patternType="solid">
          <bgColor indexed="9"/>
        </patternFill>
      </fill>
    </dxf>
  </rfmt>
  <rfmt sheetId="1" sqref="AE1433" start="0" length="0">
    <dxf>
      <fill>
        <patternFill patternType="solid">
          <bgColor indexed="9"/>
        </patternFill>
      </fill>
    </dxf>
  </rfmt>
  <rfmt sheetId="1" sqref="AF1433" start="0" length="0">
    <dxf>
      <fill>
        <patternFill patternType="solid">
          <bgColor indexed="9"/>
        </patternFill>
      </fill>
    </dxf>
  </rfmt>
  <rfmt sheetId="1" sqref="AD1434" start="0" length="0">
    <dxf>
      <fill>
        <patternFill patternType="solid">
          <bgColor indexed="9"/>
        </patternFill>
      </fill>
    </dxf>
  </rfmt>
  <rfmt sheetId="1" sqref="AE1434" start="0" length="0">
    <dxf>
      <fill>
        <patternFill patternType="solid">
          <bgColor indexed="9"/>
        </patternFill>
      </fill>
    </dxf>
  </rfmt>
  <rfmt sheetId="1" sqref="AF1434" start="0" length="0">
    <dxf>
      <fill>
        <patternFill patternType="solid">
          <bgColor indexed="9"/>
        </patternFill>
      </fill>
    </dxf>
  </rfmt>
  <rfmt sheetId="1" sqref="AD1435" start="0" length="0">
    <dxf>
      <fill>
        <patternFill patternType="solid">
          <bgColor indexed="9"/>
        </patternFill>
      </fill>
    </dxf>
  </rfmt>
  <rfmt sheetId="1" sqref="AE1435" start="0" length="0">
    <dxf>
      <fill>
        <patternFill patternType="solid">
          <bgColor indexed="9"/>
        </patternFill>
      </fill>
    </dxf>
  </rfmt>
  <rfmt sheetId="1" sqref="AF1435" start="0" length="0">
    <dxf>
      <fill>
        <patternFill patternType="solid">
          <bgColor indexed="9"/>
        </patternFill>
      </fill>
    </dxf>
  </rfmt>
  <rfmt sheetId="1" sqref="AD1436" start="0" length="0">
    <dxf>
      <fill>
        <patternFill patternType="solid">
          <bgColor indexed="9"/>
        </patternFill>
      </fill>
    </dxf>
  </rfmt>
  <rfmt sheetId="1" sqref="AE1436" start="0" length="0">
    <dxf>
      <fill>
        <patternFill patternType="solid">
          <bgColor indexed="9"/>
        </patternFill>
      </fill>
    </dxf>
  </rfmt>
  <rfmt sheetId="1" sqref="AF1436" start="0" length="0">
    <dxf>
      <fill>
        <patternFill patternType="solid">
          <bgColor indexed="9"/>
        </patternFill>
      </fill>
    </dxf>
  </rfmt>
  <rfmt sheetId="1" sqref="AD1437" start="0" length="0">
    <dxf>
      <fill>
        <patternFill patternType="solid">
          <bgColor indexed="9"/>
        </patternFill>
      </fill>
    </dxf>
  </rfmt>
  <rfmt sheetId="1" sqref="AE1437" start="0" length="0">
    <dxf>
      <fill>
        <patternFill patternType="solid">
          <bgColor indexed="9"/>
        </patternFill>
      </fill>
    </dxf>
  </rfmt>
  <rfmt sheetId="1" sqref="AF1437" start="0" length="0">
    <dxf>
      <fill>
        <patternFill patternType="solid">
          <bgColor indexed="9"/>
        </patternFill>
      </fill>
    </dxf>
  </rfmt>
  <rfmt sheetId="1" sqref="AD1438" start="0" length="0">
    <dxf>
      <fill>
        <patternFill patternType="solid">
          <bgColor indexed="9"/>
        </patternFill>
      </fill>
    </dxf>
  </rfmt>
  <rfmt sheetId="1" sqref="AE1438" start="0" length="0">
    <dxf>
      <fill>
        <patternFill patternType="solid">
          <bgColor indexed="9"/>
        </patternFill>
      </fill>
    </dxf>
  </rfmt>
  <rfmt sheetId="1" sqref="AF1438" start="0" length="0">
    <dxf>
      <fill>
        <patternFill patternType="solid">
          <bgColor indexed="9"/>
        </patternFill>
      </fill>
    </dxf>
  </rfmt>
  <rfmt sheetId="1" sqref="AD1439" start="0" length="0">
    <dxf>
      <fill>
        <patternFill patternType="solid">
          <bgColor indexed="9"/>
        </patternFill>
      </fill>
    </dxf>
  </rfmt>
  <rfmt sheetId="1" sqref="AE1439" start="0" length="0">
    <dxf>
      <fill>
        <patternFill patternType="solid">
          <bgColor indexed="9"/>
        </patternFill>
      </fill>
    </dxf>
  </rfmt>
  <rfmt sheetId="1" sqref="AF1439" start="0" length="0">
    <dxf>
      <fill>
        <patternFill patternType="solid">
          <bgColor indexed="9"/>
        </patternFill>
      </fill>
    </dxf>
  </rfmt>
  <rfmt sheetId="1" sqref="AD1440" start="0" length="0">
    <dxf>
      <fill>
        <patternFill patternType="solid">
          <bgColor indexed="9"/>
        </patternFill>
      </fill>
    </dxf>
  </rfmt>
  <rfmt sheetId="1" sqref="AE1440" start="0" length="0">
    <dxf>
      <fill>
        <patternFill patternType="solid">
          <bgColor indexed="9"/>
        </patternFill>
      </fill>
    </dxf>
  </rfmt>
  <rfmt sheetId="1" sqref="AF1440" start="0" length="0">
    <dxf>
      <fill>
        <patternFill patternType="solid">
          <bgColor indexed="9"/>
        </patternFill>
      </fill>
    </dxf>
  </rfmt>
  <rfmt sheetId="1" sqref="AD1441" start="0" length="0">
    <dxf>
      <fill>
        <patternFill patternType="solid">
          <bgColor indexed="9"/>
        </patternFill>
      </fill>
    </dxf>
  </rfmt>
  <rfmt sheetId="1" sqref="AE1441" start="0" length="0">
    <dxf>
      <fill>
        <patternFill patternType="solid">
          <bgColor indexed="9"/>
        </patternFill>
      </fill>
    </dxf>
  </rfmt>
  <rfmt sheetId="1" sqref="AF1441" start="0" length="0">
    <dxf>
      <fill>
        <patternFill patternType="solid">
          <bgColor indexed="9"/>
        </patternFill>
      </fill>
    </dxf>
  </rfmt>
  <rfmt sheetId="1" sqref="AD1442" start="0" length="0">
    <dxf>
      <fill>
        <patternFill patternType="solid">
          <bgColor indexed="9"/>
        </patternFill>
      </fill>
    </dxf>
  </rfmt>
  <rfmt sheetId="1" sqref="AE1442" start="0" length="0">
    <dxf>
      <fill>
        <patternFill patternType="solid">
          <bgColor indexed="9"/>
        </patternFill>
      </fill>
    </dxf>
  </rfmt>
  <rfmt sheetId="1" sqref="AF1442" start="0" length="0">
    <dxf>
      <fill>
        <patternFill patternType="solid">
          <bgColor indexed="9"/>
        </patternFill>
      </fill>
    </dxf>
  </rfmt>
  <rfmt sheetId="1" sqref="AD1443" start="0" length="0">
    <dxf>
      <fill>
        <patternFill patternType="solid">
          <bgColor indexed="9"/>
        </patternFill>
      </fill>
    </dxf>
  </rfmt>
  <rfmt sheetId="1" sqref="AE1443" start="0" length="0">
    <dxf>
      <fill>
        <patternFill patternType="solid">
          <bgColor indexed="9"/>
        </patternFill>
      </fill>
    </dxf>
  </rfmt>
  <rfmt sheetId="1" sqref="AF1443" start="0" length="0">
    <dxf>
      <fill>
        <patternFill patternType="solid">
          <bgColor indexed="9"/>
        </patternFill>
      </fill>
    </dxf>
  </rfmt>
  <rfmt sheetId="1" sqref="AD1444" start="0" length="0">
    <dxf>
      <fill>
        <patternFill patternType="solid">
          <bgColor indexed="9"/>
        </patternFill>
      </fill>
    </dxf>
  </rfmt>
  <rfmt sheetId="1" sqref="AE1444" start="0" length="0">
    <dxf>
      <fill>
        <patternFill patternType="solid">
          <bgColor indexed="9"/>
        </patternFill>
      </fill>
    </dxf>
  </rfmt>
  <rfmt sheetId="1" sqref="AF1444" start="0" length="0">
    <dxf>
      <fill>
        <patternFill patternType="solid">
          <bgColor indexed="9"/>
        </patternFill>
      </fill>
    </dxf>
  </rfmt>
  <rfmt sheetId="1" sqref="AD1445" start="0" length="0">
    <dxf>
      <fill>
        <patternFill patternType="solid">
          <bgColor indexed="9"/>
        </patternFill>
      </fill>
    </dxf>
  </rfmt>
  <rfmt sheetId="1" sqref="AE1445" start="0" length="0">
    <dxf>
      <fill>
        <patternFill patternType="solid">
          <bgColor indexed="9"/>
        </patternFill>
      </fill>
    </dxf>
  </rfmt>
  <rfmt sheetId="1" sqref="AF1445" start="0" length="0">
    <dxf>
      <fill>
        <patternFill patternType="solid">
          <bgColor indexed="9"/>
        </patternFill>
      </fill>
    </dxf>
  </rfmt>
  <rfmt sheetId="1" sqref="AD1446" start="0" length="0">
    <dxf>
      <fill>
        <patternFill patternType="solid">
          <bgColor indexed="9"/>
        </patternFill>
      </fill>
    </dxf>
  </rfmt>
  <rfmt sheetId="1" sqref="AE1446" start="0" length="0">
    <dxf>
      <fill>
        <patternFill patternType="solid">
          <bgColor indexed="9"/>
        </patternFill>
      </fill>
    </dxf>
  </rfmt>
  <rfmt sheetId="1" sqref="AF1446" start="0" length="0">
    <dxf>
      <fill>
        <patternFill patternType="solid">
          <bgColor indexed="9"/>
        </patternFill>
      </fill>
    </dxf>
  </rfmt>
  <rfmt sheetId="1" sqref="AD1447" start="0" length="0">
    <dxf>
      <fill>
        <patternFill patternType="solid">
          <bgColor indexed="9"/>
        </patternFill>
      </fill>
    </dxf>
  </rfmt>
  <rfmt sheetId="1" sqref="AE1447" start="0" length="0">
    <dxf>
      <fill>
        <patternFill patternType="solid">
          <bgColor indexed="9"/>
        </patternFill>
      </fill>
    </dxf>
  </rfmt>
  <rfmt sheetId="1" sqref="AF1447" start="0" length="0">
    <dxf>
      <fill>
        <patternFill patternType="solid">
          <bgColor indexed="9"/>
        </patternFill>
      </fill>
    </dxf>
  </rfmt>
  <rfmt sheetId="1" sqref="AD1448" start="0" length="0">
    <dxf>
      <fill>
        <patternFill patternType="solid">
          <bgColor indexed="9"/>
        </patternFill>
      </fill>
    </dxf>
  </rfmt>
  <rfmt sheetId="1" sqref="AE1448" start="0" length="0">
    <dxf>
      <fill>
        <patternFill patternType="solid">
          <bgColor indexed="9"/>
        </patternFill>
      </fill>
    </dxf>
  </rfmt>
  <rfmt sheetId="1" sqref="AF1448" start="0" length="0">
    <dxf>
      <fill>
        <patternFill patternType="solid">
          <bgColor indexed="9"/>
        </patternFill>
      </fill>
    </dxf>
  </rfmt>
  <rfmt sheetId="1" sqref="AD1449" start="0" length="0">
    <dxf>
      <fill>
        <patternFill patternType="solid">
          <bgColor indexed="9"/>
        </patternFill>
      </fill>
    </dxf>
  </rfmt>
  <rfmt sheetId="1" sqref="AE1449" start="0" length="0">
    <dxf>
      <fill>
        <patternFill patternType="solid">
          <bgColor indexed="9"/>
        </patternFill>
      </fill>
    </dxf>
  </rfmt>
  <rfmt sheetId="1" sqref="AF1449" start="0" length="0">
    <dxf>
      <fill>
        <patternFill patternType="solid">
          <bgColor indexed="9"/>
        </patternFill>
      </fill>
    </dxf>
  </rfmt>
  <rfmt sheetId="1" sqref="AD1450" start="0" length="0">
    <dxf>
      <fill>
        <patternFill patternType="solid">
          <bgColor indexed="9"/>
        </patternFill>
      </fill>
    </dxf>
  </rfmt>
  <rfmt sheetId="1" sqref="AE1450" start="0" length="0">
    <dxf>
      <fill>
        <patternFill patternType="solid">
          <bgColor indexed="9"/>
        </patternFill>
      </fill>
    </dxf>
  </rfmt>
  <rfmt sheetId="1" sqref="AF1450" start="0" length="0">
    <dxf>
      <fill>
        <patternFill patternType="solid">
          <bgColor indexed="9"/>
        </patternFill>
      </fill>
    </dxf>
  </rfmt>
  <rfmt sheetId="1" sqref="AD1451" start="0" length="0">
    <dxf>
      <fill>
        <patternFill patternType="solid">
          <bgColor indexed="9"/>
        </patternFill>
      </fill>
    </dxf>
  </rfmt>
  <rfmt sheetId="1" sqref="AE1451" start="0" length="0">
    <dxf>
      <fill>
        <patternFill patternType="solid">
          <bgColor indexed="9"/>
        </patternFill>
      </fill>
    </dxf>
  </rfmt>
  <rfmt sheetId="1" sqref="AF1451" start="0" length="0">
    <dxf>
      <fill>
        <patternFill patternType="solid">
          <bgColor indexed="9"/>
        </patternFill>
      </fill>
    </dxf>
  </rfmt>
  <rfmt sheetId="1" sqref="AD1452" start="0" length="0">
    <dxf>
      <fill>
        <patternFill patternType="solid">
          <bgColor indexed="9"/>
        </patternFill>
      </fill>
    </dxf>
  </rfmt>
  <rfmt sheetId="1" sqref="AE1452" start="0" length="0">
    <dxf>
      <fill>
        <patternFill patternType="solid">
          <bgColor indexed="9"/>
        </patternFill>
      </fill>
    </dxf>
  </rfmt>
  <rfmt sheetId="1" sqref="AF1452" start="0" length="0">
    <dxf>
      <fill>
        <patternFill patternType="solid">
          <bgColor indexed="9"/>
        </patternFill>
      </fill>
    </dxf>
  </rfmt>
  <rfmt sheetId="1" sqref="AD1453" start="0" length="0">
    <dxf>
      <fill>
        <patternFill patternType="solid">
          <bgColor indexed="9"/>
        </patternFill>
      </fill>
    </dxf>
  </rfmt>
  <rfmt sheetId="1" sqref="AE1453" start="0" length="0">
    <dxf>
      <fill>
        <patternFill patternType="solid">
          <bgColor indexed="9"/>
        </patternFill>
      </fill>
    </dxf>
  </rfmt>
  <rfmt sheetId="1" sqref="AF1453" start="0" length="0">
    <dxf>
      <fill>
        <patternFill patternType="solid">
          <bgColor indexed="9"/>
        </patternFill>
      </fill>
    </dxf>
  </rfmt>
  <rfmt sheetId="1" sqref="AD1454" start="0" length="0">
    <dxf>
      <fill>
        <patternFill patternType="solid">
          <bgColor indexed="9"/>
        </patternFill>
      </fill>
    </dxf>
  </rfmt>
  <rfmt sheetId="1" sqref="AE1454" start="0" length="0">
    <dxf>
      <fill>
        <patternFill patternType="solid">
          <bgColor indexed="9"/>
        </patternFill>
      </fill>
    </dxf>
  </rfmt>
  <rfmt sheetId="1" sqref="AF1454" start="0" length="0">
    <dxf>
      <fill>
        <patternFill patternType="solid">
          <bgColor indexed="9"/>
        </patternFill>
      </fill>
    </dxf>
  </rfmt>
  <rfmt sheetId="1" sqref="AD1455" start="0" length="0">
    <dxf>
      <fill>
        <patternFill patternType="solid">
          <bgColor indexed="9"/>
        </patternFill>
      </fill>
    </dxf>
  </rfmt>
  <rfmt sheetId="1" sqref="AE1455" start="0" length="0">
    <dxf>
      <fill>
        <patternFill patternType="solid">
          <bgColor indexed="9"/>
        </patternFill>
      </fill>
    </dxf>
  </rfmt>
  <rfmt sheetId="1" sqref="AF1455" start="0" length="0">
    <dxf>
      <fill>
        <patternFill patternType="solid">
          <bgColor indexed="9"/>
        </patternFill>
      </fill>
    </dxf>
  </rfmt>
  <rfmt sheetId="1" sqref="AD1456" start="0" length="0">
    <dxf>
      <fill>
        <patternFill patternType="solid">
          <bgColor indexed="9"/>
        </patternFill>
      </fill>
    </dxf>
  </rfmt>
  <rfmt sheetId="1" sqref="AE1456" start="0" length="0">
    <dxf>
      <fill>
        <patternFill patternType="solid">
          <bgColor indexed="9"/>
        </patternFill>
      </fill>
    </dxf>
  </rfmt>
  <rfmt sheetId="1" sqref="AF1456" start="0" length="0">
    <dxf>
      <fill>
        <patternFill patternType="solid">
          <bgColor indexed="9"/>
        </patternFill>
      </fill>
    </dxf>
  </rfmt>
  <rfmt sheetId="1" sqref="AD1457" start="0" length="0">
    <dxf>
      <fill>
        <patternFill patternType="solid">
          <bgColor indexed="9"/>
        </patternFill>
      </fill>
    </dxf>
  </rfmt>
  <rfmt sheetId="1" sqref="AE1457" start="0" length="0">
    <dxf>
      <fill>
        <patternFill patternType="solid">
          <bgColor indexed="9"/>
        </patternFill>
      </fill>
    </dxf>
  </rfmt>
  <rfmt sheetId="1" sqref="AF1457" start="0" length="0">
    <dxf>
      <fill>
        <patternFill patternType="solid">
          <bgColor indexed="9"/>
        </patternFill>
      </fill>
    </dxf>
  </rfmt>
  <rfmt sheetId="1" sqref="AD1458" start="0" length="0">
    <dxf>
      <fill>
        <patternFill patternType="solid">
          <bgColor indexed="9"/>
        </patternFill>
      </fill>
    </dxf>
  </rfmt>
  <rfmt sheetId="1" sqref="AE1458" start="0" length="0">
    <dxf>
      <fill>
        <patternFill patternType="solid">
          <bgColor indexed="9"/>
        </patternFill>
      </fill>
    </dxf>
  </rfmt>
  <rfmt sheetId="1" sqref="AF1458" start="0" length="0">
    <dxf>
      <fill>
        <patternFill patternType="solid">
          <bgColor indexed="9"/>
        </patternFill>
      </fill>
    </dxf>
  </rfmt>
  <rfmt sheetId="1" sqref="AD1459" start="0" length="0">
    <dxf>
      <fill>
        <patternFill patternType="solid">
          <bgColor indexed="9"/>
        </patternFill>
      </fill>
    </dxf>
  </rfmt>
  <rfmt sheetId="1" sqref="AE1459" start="0" length="0">
    <dxf>
      <fill>
        <patternFill patternType="solid">
          <bgColor indexed="9"/>
        </patternFill>
      </fill>
    </dxf>
  </rfmt>
  <rfmt sheetId="1" sqref="AF1459" start="0" length="0">
    <dxf>
      <fill>
        <patternFill patternType="solid">
          <bgColor indexed="9"/>
        </patternFill>
      </fill>
    </dxf>
  </rfmt>
  <rfmt sheetId="1" sqref="AD1460" start="0" length="0">
    <dxf>
      <fill>
        <patternFill patternType="solid">
          <bgColor indexed="9"/>
        </patternFill>
      </fill>
    </dxf>
  </rfmt>
  <rfmt sheetId="1" sqref="AE1460" start="0" length="0">
    <dxf>
      <fill>
        <patternFill patternType="solid">
          <bgColor indexed="9"/>
        </patternFill>
      </fill>
    </dxf>
  </rfmt>
  <rfmt sheetId="1" sqref="AF1460" start="0" length="0">
    <dxf>
      <fill>
        <patternFill patternType="solid">
          <bgColor indexed="9"/>
        </patternFill>
      </fill>
    </dxf>
  </rfmt>
  <rfmt sheetId="1" sqref="AD1461" start="0" length="0">
    <dxf>
      <fill>
        <patternFill patternType="solid">
          <bgColor indexed="9"/>
        </patternFill>
      </fill>
    </dxf>
  </rfmt>
  <rfmt sheetId="1" sqref="AE1461" start="0" length="0">
    <dxf>
      <fill>
        <patternFill patternType="solid">
          <bgColor indexed="9"/>
        </patternFill>
      </fill>
    </dxf>
  </rfmt>
  <rfmt sheetId="1" sqref="AF1461" start="0" length="0">
    <dxf>
      <fill>
        <patternFill patternType="solid">
          <bgColor indexed="9"/>
        </patternFill>
      </fill>
    </dxf>
  </rfmt>
  <rfmt sheetId="1" sqref="AD1462" start="0" length="0">
    <dxf>
      <fill>
        <patternFill patternType="solid">
          <bgColor indexed="9"/>
        </patternFill>
      </fill>
    </dxf>
  </rfmt>
  <rfmt sheetId="1" sqref="AE1462" start="0" length="0">
    <dxf>
      <fill>
        <patternFill patternType="solid">
          <bgColor indexed="9"/>
        </patternFill>
      </fill>
    </dxf>
  </rfmt>
  <rfmt sheetId="1" sqref="AF1462" start="0" length="0">
    <dxf>
      <fill>
        <patternFill patternType="solid">
          <bgColor indexed="9"/>
        </patternFill>
      </fill>
    </dxf>
  </rfmt>
  <rfmt sheetId="1" sqref="AD1463" start="0" length="0">
    <dxf>
      <fill>
        <patternFill patternType="solid">
          <bgColor indexed="9"/>
        </patternFill>
      </fill>
    </dxf>
  </rfmt>
  <rfmt sheetId="1" sqref="AE1463" start="0" length="0">
    <dxf>
      <fill>
        <patternFill patternType="solid">
          <bgColor indexed="9"/>
        </patternFill>
      </fill>
    </dxf>
  </rfmt>
  <rfmt sheetId="1" sqref="AF1463" start="0" length="0">
    <dxf>
      <fill>
        <patternFill patternType="solid">
          <bgColor indexed="9"/>
        </patternFill>
      </fill>
    </dxf>
  </rfmt>
  <rfmt sheetId="1" sqref="AD1464" start="0" length="0">
    <dxf>
      <fill>
        <patternFill patternType="solid">
          <bgColor indexed="9"/>
        </patternFill>
      </fill>
    </dxf>
  </rfmt>
  <rfmt sheetId="1" sqref="AE1464" start="0" length="0">
    <dxf>
      <fill>
        <patternFill patternType="solid">
          <bgColor indexed="9"/>
        </patternFill>
      </fill>
    </dxf>
  </rfmt>
  <rfmt sheetId="1" sqref="AF1464" start="0" length="0">
    <dxf>
      <fill>
        <patternFill patternType="solid">
          <bgColor indexed="9"/>
        </patternFill>
      </fill>
    </dxf>
  </rfmt>
  <rfmt sheetId="1" sqref="AD1465" start="0" length="0">
    <dxf>
      <fill>
        <patternFill patternType="solid">
          <bgColor indexed="9"/>
        </patternFill>
      </fill>
    </dxf>
  </rfmt>
  <rfmt sheetId="1" sqref="AE1465" start="0" length="0">
    <dxf>
      <fill>
        <patternFill patternType="solid">
          <bgColor indexed="9"/>
        </patternFill>
      </fill>
    </dxf>
  </rfmt>
  <rfmt sheetId="1" sqref="AF1465" start="0" length="0">
    <dxf>
      <fill>
        <patternFill patternType="solid">
          <bgColor indexed="9"/>
        </patternFill>
      </fill>
    </dxf>
  </rfmt>
  <rfmt sheetId="1" sqref="AD1466" start="0" length="0">
    <dxf>
      <fill>
        <patternFill patternType="solid">
          <bgColor indexed="9"/>
        </patternFill>
      </fill>
    </dxf>
  </rfmt>
  <rfmt sheetId="1" sqref="AE1466" start="0" length="0">
    <dxf>
      <fill>
        <patternFill patternType="solid">
          <bgColor indexed="9"/>
        </patternFill>
      </fill>
    </dxf>
  </rfmt>
  <rfmt sheetId="1" sqref="AF1466" start="0" length="0">
    <dxf>
      <fill>
        <patternFill patternType="solid">
          <bgColor indexed="9"/>
        </patternFill>
      </fill>
    </dxf>
  </rfmt>
  <rfmt sheetId="1" sqref="AD1467" start="0" length="0">
    <dxf>
      <fill>
        <patternFill patternType="solid">
          <bgColor indexed="9"/>
        </patternFill>
      </fill>
    </dxf>
  </rfmt>
  <rfmt sheetId="1" sqref="AE1467" start="0" length="0">
    <dxf>
      <fill>
        <patternFill patternType="solid">
          <bgColor indexed="9"/>
        </patternFill>
      </fill>
    </dxf>
  </rfmt>
  <rfmt sheetId="1" sqref="AF1467" start="0" length="0">
    <dxf>
      <fill>
        <patternFill patternType="solid">
          <bgColor indexed="9"/>
        </patternFill>
      </fill>
    </dxf>
  </rfmt>
  <rfmt sheetId="1" sqref="AD1468" start="0" length="0">
    <dxf>
      <fill>
        <patternFill patternType="solid">
          <bgColor indexed="9"/>
        </patternFill>
      </fill>
    </dxf>
  </rfmt>
  <rfmt sheetId="1" sqref="AE1468" start="0" length="0">
    <dxf>
      <fill>
        <patternFill patternType="solid">
          <bgColor indexed="9"/>
        </patternFill>
      </fill>
    </dxf>
  </rfmt>
  <rfmt sheetId="1" sqref="AF1468" start="0" length="0">
    <dxf>
      <fill>
        <patternFill patternType="solid">
          <bgColor indexed="9"/>
        </patternFill>
      </fill>
    </dxf>
  </rfmt>
  <rfmt sheetId="1" sqref="AD1469" start="0" length="0">
    <dxf>
      <fill>
        <patternFill patternType="solid">
          <bgColor indexed="9"/>
        </patternFill>
      </fill>
    </dxf>
  </rfmt>
  <rfmt sheetId="1" sqref="AE1469" start="0" length="0">
    <dxf>
      <fill>
        <patternFill patternType="solid">
          <bgColor indexed="9"/>
        </patternFill>
      </fill>
    </dxf>
  </rfmt>
  <rfmt sheetId="1" sqref="AF1469" start="0" length="0">
    <dxf>
      <fill>
        <patternFill patternType="solid">
          <bgColor indexed="9"/>
        </patternFill>
      </fill>
    </dxf>
  </rfmt>
  <rfmt sheetId="1" sqref="AD1470" start="0" length="0">
    <dxf>
      <fill>
        <patternFill patternType="solid">
          <bgColor indexed="9"/>
        </patternFill>
      </fill>
    </dxf>
  </rfmt>
  <rfmt sheetId="1" sqref="AE1470" start="0" length="0">
    <dxf>
      <fill>
        <patternFill patternType="solid">
          <bgColor indexed="9"/>
        </patternFill>
      </fill>
    </dxf>
  </rfmt>
  <rfmt sheetId="1" sqref="AF1470" start="0" length="0">
    <dxf>
      <fill>
        <patternFill patternType="solid">
          <bgColor indexed="9"/>
        </patternFill>
      </fill>
    </dxf>
  </rfmt>
  <rfmt sheetId="1" sqref="AD1471" start="0" length="0">
    <dxf>
      <fill>
        <patternFill patternType="solid">
          <bgColor indexed="9"/>
        </patternFill>
      </fill>
    </dxf>
  </rfmt>
  <rfmt sheetId="1" sqref="AE1471" start="0" length="0">
    <dxf>
      <fill>
        <patternFill patternType="solid">
          <bgColor indexed="9"/>
        </patternFill>
      </fill>
    </dxf>
  </rfmt>
  <rfmt sheetId="1" sqref="AF1471" start="0" length="0">
    <dxf>
      <fill>
        <patternFill patternType="solid">
          <bgColor indexed="9"/>
        </patternFill>
      </fill>
    </dxf>
  </rfmt>
  <rfmt sheetId="1" sqref="AD1472" start="0" length="0">
    <dxf>
      <fill>
        <patternFill patternType="solid">
          <bgColor indexed="9"/>
        </patternFill>
      </fill>
    </dxf>
  </rfmt>
  <rfmt sheetId="1" sqref="AE1472" start="0" length="0">
    <dxf>
      <fill>
        <patternFill patternType="solid">
          <bgColor indexed="9"/>
        </patternFill>
      </fill>
    </dxf>
  </rfmt>
  <rfmt sheetId="1" sqref="AF1472" start="0" length="0">
    <dxf>
      <fill>
        <patternFill patternType="solid">
          <bgColor indexed="9"/>
        </patternFill>
      </fill>
    </dxf>
  </rfmt>
  <rfmt sheetId="1" sqref="AD1473" start="0" length="0">
    <dxf>
      <fill>
        <patternFill patternType="solid">
          <bgColor indexed="9"/>
        </patternFill>
      </fill>
    </dxf>
  </rfmt>
  <rfmt sheetId="1" sqref="AE1473" start="0" length="0">
    <dxf>
      <fill>
        <patternFill patternType="solid">
          <bgColor indexed="9"/>
        </patternFill>
      </fill>
    </dxf>
  </rfmt>
  <rfmt sheetId="1" sqref="AF1473" start="0" length="0">
    <dxf>
      <fill>
        <patternFill patternType="solid">
          <bgColor indexed="9"/>
        </patternFill>
      </fill>
    </dxf>
  </rfmt>
  <rfmt sheetId="1" sqref="AD1474" start="0" length="0">
    <dxf>
      <fill>
        <patternFill patternType="solid">
          <bgColor indexed="9"/>
        </patternFill>
      </fill>
    </dxf>
  </rfmt>
  <rfmt sheetId="1" sqref="AE1474" start="0" length="0">
    <dxf>
      <fill>
        <patternFill patternType="solid">
          <bgColor indexed="9"/>
        </patternFill>
      </fill>
    </dxf>
  </rfmt>
  <rfmt sheetId="1" sqref="AF1474" start="0" length="0">
    <dxf>
      <fill>
        <patternFill patternType="solid">
          <bgColor indexed="9"/>
        </patternFill>
      </fill>
    </dxf>
  </rfmt>
  <rfmt sheetId="1" sqref="AD1475" start="0" length="0">
    <dxf>
      <fill>
        <patternFill patternType="solid">
          <bgColor indexed="9"/>
        </patternFill>
      </fill>
    </dxf>
  </rfmt>
  <rfmt sheetId="1" sqref="AE1475" start="0" length="0">
    <dxf>
      <fill>
        <patternFill patternType="solid">
          <bgColor indexed="9"/>
        </patternFill>
      </fill>
    </dxf>
  </rfmt>
  <rfmt sheetId="1" sqref="AF1475" start="0" length="0">
    <dxf>
      <fill>
        <patternFill patternType="solid">
          <bgColor indexed="9"/>
        </patternFill>
      </fill>
    </dxf>
  </rfmt>
  <rfmt sheetId="1" sqref="AD1476" start="0" length="0">
    <dxf>
      <fill>
        <patternFill patternType="solid">
          <bgColor indexed="9"/>
        </patternFill>
      </fill>
    </dxf>
  </rfmt>
  <rfmt sheetId="1" sqref="AE1476" start="0" length="0">
    <dxf>
      <fill>
        <patternFill patternType="solid">
          <bgColor indexed="9"/>
        </patternFill>
      </fill>
    </dxf>
  </rfmt>
  <rfmt sheetId="1" sqref="AF1476" start="0" length="0">
    <dxf>
      <fill>
        <patternFill patternType="solid">
          <bgColor indexed="9"/>
        </patternFill>
      </fill>
    </dxf>
  </rfmt>
  <rfmt sheetId="1" sqref="AD1477" start="0" length="0">
    <dxf>
      <fill>
        <patternFill patternType="solid">
          <bgColor indexed="9"/>
        </patternFill>
      </fill>
    </dxf>
  </rfmt>
  <rfmt sheetId="1" sqref="AE1477" start="0" length="0">
    <dxf>
      <fill>
        <patternFill patternType="solid">
          <bgColor indexed="9"/>
        </patternFill>
      </fill>
    </dxf>
  </rfmt>
  <rfmt sheetId="1" sqref="AF1477" start="0" length="0">
    <dxf>
      <fill>
        <patternFill patternType="solid">
          <bgColor indexed="9"/>
        </patternFill>
      </fill>
    </dxf>
  </rfmt>
  <rfmt sheetId="1" sqref="AD1478" start="0" length="0">
    <dxf>
      <fill>
        <patternFill patternType="solid">
          <bgColor indexed="9"/>
        </patternFill>
      </fill>
    </dxf>
  </rfmt>
  <rfmt sheetId="1" sqref="AE1478" start="0" length="0">
    <dxf>
      <fill>
        <patternFill patternType="solid">
          <bgColor indexed="9"/>
        </patternFill>
      </fill>
    </dxf>
  </rfmt>
  <rfmt sheetId="1" sqref="AF1478" start="0" length="0">
    <dxf>
      <fill>
        <patternFill patternType="solid">
          <bgColor indexed="9"/>
        </patternFill>
      </fill>
    </dxf>
  </rfmt>
  <rfmt sheetId="1" sqref="AD1479" start="0" length="0">
    <dxf>
      <fill>
        <patternFill patternType="solid">
          <bgColor indexed="9"/>
        </patternFill>
      </fill>
    </dxf>
  </rfmt>
  <rfmt sheetId="1" sqref="AE1479" start="0" length="0">
    <dxf>
      <fill>
        <patternFill patternType="solid">
          <bgColor indexed="9"/>
        </patternFill>
      </fill>
    </dxf>
  </rfmt>
  <rfmt sheetId="1" sqref="AF1479" start="0" length="0">
    <dxf>
      <fill>
        <patternFill patternType="solid">
          <bgColor indexed="9"/>
        </patternFill>
      </fill>
    </dxf>
  </rfmt>
  <rfmt sheetId="1" sqref="AD1480" start="0" length="0">
    <dxf>
      <fill>
        <patternFill patternType="solid">
          <bgColor indexed="9"/>
        </patternFill>
      </fill>
    </dxf>
  </rfmt>
  <rfmt sheetId="1" sqref="AE1480" start="0" length="0">
    <dxf>
      <fill>
        <patternFill patternType="solid">
          <bgColor indexed="9"/>
        </patternFill>
      </fill>
    </dxf>
  </rfmt>
  <rfmt sheetId="1" sqref="AF1480" start="0" length="0">
    <dxf>
      <fill>
        <patternFill patternType="solid">
          <bgColor indexed="9"/>
        </patternFill>
      </fill>
    </dxf>
  </rfmt>
  <rfmt sheetId="1" sqref="AD1481" start="0" length="0">
    <dxf>
      <fill>
        <patternFill patternType="solid">
          <bgColor indexed="9"/>
        </patternFill>
      </fill>
    </dxf>
  </rfmt>
  <rfmt sheetId="1" sqref="AE1481" start="0" length="0">
    <dxf>
      <fill>
        <patternFill patternType="solid">
          <bgColor indexed="9"/>
        </patternFill>
      </fill>
    </dxf>
  </rfmt>
  <rfmt sheetId="1" sqref="AF1481" start="0" length="0">
    <dxf>
      <fill>
        <patternFill patternType="solid">
          <bgColor indexed="9"/>
        </patternFill>
      </fill>
    </dxf>
  </rfmt>
  <rfmt sheetId="1" sqref="AD1482" start="0" length="0">
    <dxf>
      <fill>
        <patternFill patternType="solid">
          <bgColor indexed="9"/>
        </patternFill>
      </fill>
    </dxf>
  </rfmt>
  <rfmt sheetId="1" sqref="AE1482" start="0" length="0">
    <dxf>
      <fill>
        <patternFill patternType="solid">
          <bgColor indexed="9"/>
        </patternFill>
      </fill>
    </dxf>
  </rfmt>
  <rfmt sheetId="1" sqref="AF1482" start="0" length="0">
    <dxf>
      <fill>
        <patternFill patternType="solid">
          <bgColor indexed="9"/>
        </patternFill>
      </fill>
    </dxf>
  </rfmt>
  <rfmt sheetId="1" sqref="AD1483" start="0" length="0">
    <dxf>
      <fill>
        <patternFill patternType="solid">
          <bgColor indexed="9"/>
        </patternFill>
      </fill>
    </dxf>
  </rfmt>
  <rfmt sheetId="1" sqref="AE1483" start="0" length="0">
    <dxf>
      <fill>
        <patternFill patternType="solid">
          <bgColor indexed="9"/>
        </patternFill>
      </fill>
    </dxf>
  </rfmt>
  <rfmt sheetId="1" sqref="AF1483" start="0" length="0">
    <dxf>
      <fill>
        <patternFill patternType="solid">
          <bgColor indexed="9"/>
        </patternFill>
      </fill>
    </dxf>
  </rfmt>
  <rfmt sheetId="1" sqref="AD1484" start="0" length="0">
    <dxf>
      <fill>
        <patternFill patternType="solid">
          <bgColor indexed="9"/>
        </patternFill>
      </fill>
    </dxf>
  </rfmt>
  <rfmt sheetId="1" sqref="AE1484" start="0" length="0">
    <dxf>
      <fill>
        <patternFill patternType="solid">
          <bgColor indexed="9"/>
        </patternFill>
      </fill>
    </dxf>
  </rfmt>
  <rfmt sheetId="1" sqref="AF1484" start="0" length="0">
    <dxf>
      <fill>
        <patternFill patternType="solid">
          <bgColor indexed="9"/>
        </patternFill>
      </fill>
    </dxf>
  </rfmt>
  <rfmt sheetId="1" sqref="AD1485" start="0" length="0">
    <dxf>
      <fill>
        <patternFill patternType="solid">
          <bgColor indexed="9"/>
        </patternFill>
      </fill>
    </dxf>
  </rfmt>
  <rfmt sheetId="1" sqref="AE1485" start="0" length="0">
    <dxf>
      <fill>
        <patternFill patternType="solid">
          <bgColor indexed="9"/>
        </patternFill>
      </fill>
    </dxf>
  </rfmt>
  <rfmt sheetId="1" sqref="AF1485" start="0" length="0">
    <dxf>
      <fill>
        <patternFill patternType="solid">
          <bgColor indexed="9"/>
        </patternFill>
      </fill>
    </dxf>
  </rfmt>
  <rfmt sheetId="1" sqref="AD1486" start="0" length="0">
    <dxf>
      <fill>
        <patternFill patternType="solid">
          <bgColor indexed="9"/>
        </patternFill>
      </fill>
    </dxf>
  </rfmt>
  <rfmt sheetId="1" sqref="AE1486" start="0" length="0">
    <dxf>
      <fill>
        <patternFill patternType="solid">
          <bgColor indexed="9"/>
        </patternFill>
      </fill>
    </dxf>
  </rfmt>
  <rfmt sheetId="1" sqref="AF1486" start="0" length="0">
    <dxf>
      <fill>
        <patternFill patternType="solid">
          <bgColor indexed="9"/>
        </patternFill>
      </fill>
    </dxf>
  </rfmt>
  <rfmt sheetId="1" sqref="AD1487" start="0" length="0">
    <dxf>
      <fill>
        <patternFill patternType="solid">
          <bgColor indexed="9"/>
        </patternFill>
      </fill>
    </dxf>
  </rfmt>
  <rfmt sheetId="1" sqref="AE1487" start="0" length="0">
    <dxf>
      <fill>
        <patternFill patternType="solid">
          <bgColor indexed="9"/>
        </patternFill>
      </fill>
    </dxf>
  </rfmt>
  <rfmt sheetId="1" sqref="AF1487" start="0" length="0">
    <dxf>
      <fill>
        <patternFill patternType="solid">
          <bgColor indexed="9"/>
        </patternFill>
      </fill>
    </dxf>
  </rfmt>
  <rfmt sheetId="1" sqref="AD1488" start="0" length="0">
    <dxf>
      <fill>
        <patternFill patternType="solid">
          <bgColor indexed="9"/>
        </patternFill>
      </fill>
    </dxf>
  </rfmt>
  <rfmt sheetId="1" sqref="AE1488" start="0" length="0">
    <dxf>
      <fill>
        <patternFill patternType="solid">
          <bgColor indexed="9"/>
        </patternFill>
      </fill>
    </dxf>
  </rfmt>
  <rfmt sheetId="1" sqref="AF1488" start="0" length="0">
    <dxf>
      <fill>
        <patternFill patternType="solid">
          <bgColor indexed="9"/>
        </patternFill>
      </fill>
    </dxf>
  </rfmt>
  <rfmt sheetId="1" sqref="AD1489" start="0" length="0">
    <dxf>
      <fill>
        <patternFill patternType="solid">
          <bgColor indexed="9"/>
        </patternFill>
      </fill>
    </dxf>
  </rfmt>
  <rfmt sheetId="1" sqref="AE1489" start="0" length="0">
    <dxf>
      <fill>
        <patternFill patternType="solid">
          <bgColor indexed="9"/>
        </patternFill>
      </fill>
    </dxf>
  </rfmt>
  <rfmt sheetId="1" sqref="AF1489" start="0" length="0">
    <dxf>
      <fill>
        <patternFill patternType="solid">
          <bgColor indexed="9"/>
        </patternFill>
      </fill>
    </dxf>
  </rfmt>
  <rfmt sheetId="1" sqref="AD1490" start="0" length="0">
    <dxf>
      <fill>
        <patternFill patternType="solid">
          <bgColor indexed="9"/>
        </patternFill>
      </fill>
    </dxf>
  </rfmt>
  <rfmt sheetId="1" sqref="AE1490" start="0" length="0">
    <dxf>
      <fill>
        <patternFill patternType="solid">
          <bgColor indexed="9"/>
        </patternFill>
      </fill>
    </dxf>
  </rfmt>
  <rfmt sheetId="1" sqref="AF1490" start="0" length="0">
    <dxf>
      <fill>
        <patternFill patternType="solid">
          <bgColor indexed="9"/>
        </patternFill>
      </fill>
    </dxf>
  </rfmt>
  <rfmt sheetId="1" sqref="AD1491" start="0" length="0">
    <dxf>
      <fill>
        <patternFill patternType="solid">
          <bgColor indexed="9"/>
        </patternFill>
      </fill>
    </dxf>
  </rfmt>
  <rfmt sheetId="1" sqref="AE1491" start="0" length="0">
    <dxf>
      <fill>
        <patternFill patternType="solid">
          <bgColor indexed="9"/>
        </patternFill>
      </fill>
    </dxf>
  </rfmt>
  <rfmt sheetId="1" sqref="AF1491" start="0" length="0">
    <dxf>
      <fill>
        <patternFill patternType="solid">
          <bgColor indexed="9"/>
        </patternFill>
      </fill>
    </dxf>
  </rfmt>
  <rfmt sheetId="1" sqref="AD1492" start="0" length="0">
    <dxf>
      <fill>
        <patternFill patternType="solid">
          <bgColor indexed="9"/>
        </patternFill>
      </fill>
    </dxf>
  </rfmt>
  <rfmt sheetId="1" sqref="AE1492" start="0" length="0">
    <dxf>
      <fill>
        <patternFill patternType="solid">
          <bgColor indexed="9"/>
        </patternFill>
      </fill>
    </dxf>
  </rfmt>
  <rfmt sheetId="1" sqref="AF1492" start="0" length="0">
    <dxf>
      <fill>
        <patternFill patternType="solid">
          <bgColor indexed="9"/>
        </patternFill>
      </fill>
    </dxf>
  </rfmt>
  <rfmt sheetId="1" sqref="AD1493" start="0" length="0">
    <dxf>
      <fill>
        <patternFill patternType="solid">
          <bgColor indexed="9"/>
        </patternFill>
      </fill>
    </dxf>
  </rfmt>
  <rfmt sheetId="1" sqref="AE1493" start="0" length="0">
    <dxf>
      <fill>
        <patternFill patternType="solid">
          <bgColor indexed="9"/>
        </patternFill>
      </fill>
    </dxf>
  </rfmt>
  <rfmt sheetId="1" sqref="AF1493" start="0" length="0">
    <dxf>
      <fill>
        <patternFill patternType="solid">
          <bgColor indexed="9"/>
        </patternFill>
      </fill>
    </dxf>
  </rfmt>
  <rfmt sheetId="1" sqref="AD1494" start="0" length="0">
    <dxf>
      <fill>
        <patternFill patternType="solid">
          <bgColor indexed="9"/>
        </patternFill>
      </fill>
    </dxf>
  </rfmt>
  <rfmt sheetId="1" sqref="AE1494" start="0" length="0">
    <dxf>
      <fill>
        <patternFill patternType="solid">
          <bgColor indexed="9"/>
        </patternFill>
      </fill>
    </dxf>
  </rfmt>
  <rfmt sheetId="1" sqref="AF1494" start="0" length="0">
    <dxf>
      <fill>
        <patternFill patternType="solid">
          <bgColor indexed="9"/>
        </patternFill>
      </fill>
    </dxf>
  </rfmt>
  <rfmt sheetId="1" sqref="AD1495" start="0" length="0">
    <dxf>
      <fill>
        <patternFill patternType="solid">
          <bgColor indexed="9"/>
        </patternFill>
      </fill>
    </dxf>
  </rfmt>
  <rfmt sheetId="1" sqref="AE1495" start="0" length="0">
    <dxf>
      <fill>
        <patternFill patternType="solid">
          <bgColor indexed="9"/>
        </patternFill>
      </fill>
    </dxf>
  </rfmt>
  <rfmt sheetId="1" sqref="AF1495" start="0" length="0">
    <dxf>
      <fill>
        <patternFill patternType="solid">
          <bgColor indexed="9"/>
        </patternFill>
      </fill>
    </dxf>
  </rfmt>
  <rfmt sheetId="1" sqref="AD1496" start="0" length="0">
    <dxf>
      <fill>
        <patternFill patternType="solid">
          <bgColor indexed="9"/>
        </patternFill>
      </fill>
    </dxf>
  </rfmt>
  <rfmt sheetId="1" sqref="AE1496" start="0" length="0">
    <dxf>
      <fill>
        <patternFill patternType="solid">
          <bgColor indexed="9"/>
        </patternFill>
      </fill>
    </dxf>
  </rfmt>
  <rfmt sheetId="1" sqref="AF1496" start="0" length="0">
    <dxf>
      <fill>
        <patternFill patternType="solid">
          <bgColor indexed="9"/>
        </patternFill>
      </fill>
    </dxf>
  </rfmt>
  <rfmt sheetId="1" sqref="AD1497" start="0" length="0">
    <dxf>
      <fill>
        <patternFill patternType="solid">
          <bgColor indexed="9"/>
        </patternFill>
      </fill>
    </dxf>
  </rfmt>
  <rfmt sheetId="1" sqref="AE1497" start="0" length="0">
    <dxf>
      <fill>
        <patternFill patternType="solid">
          <bgColor indexed="9"/>
        </patternFill>
      </fill>
    </dxf>
  </rfmt>
  <rfmt sheetId="1" sqref="AF1497" start="0" length="0">
    <dxf>
      <fill>
        <patternFill patternType="solid">
          <bgColor indexed="9"/>
        </patternFill>
      </fill>
    </dxf>
  </rfmt>
  <rfmt sheetId="1" sqref="AD1498" start="0" length="0">
    <dxf>
      <fill>
        <patternFill patternType="solid">
          <bgColor indexed="9"/>
        </patternFill>
      </fill>
    </dxf>
  </rfmt>
  <rfmt sheetId="1" sqref="AE1498" start="0" length="0">
    <dxf>
      <fill>
        <patternFill patternType="solid">
          <bgColor indexed="9"/>
        </patternFill>
      </fill>
    </dxf>
  </rfmt>
  <rfmt sheetId="1" sqref="AF1498" start="0" length="0">
    <dxf>
      <fill>
        <patternFill patternType="solid">
          <bgColor indexed="9"/>
        </patternFill>
      </fill>
    </dxf>
  </rfmt>
  <rfmt sheetId="1" sqref="AD1499" start="0" length="0">
    <dxf>
      <fill>
        <patternFill patternType="solid">
          <bgColor indexed="9"/>
        </patternFill>
      </fill>
    </dxf>
  </rfmt>
  <rfmt sheetId="1" sqref="AE1499" start="0" length="0">
    <dxf>
      <fill>
        <patternFill patternType="solid">
          <bgColor indexed="9"/>
        </patternFill>
      </fill>
    </dxf>
  </rfmt>
  <rfmt sheetId="1" sqref="AF1499" start="0" length="0">
    <dxf>
      <fill>
        <patternFill patternType="solid">
          <bgColor indexed="9"/>
        </patternFill>
      </fill>
    </dxf>
  </rfmt>
  <rfmt sheetId="1" sqref="AD1500" start="0" length="0">
    <dxf>
      <fill>
        <patternFill patternType="solid">
          <bgColor indexed="9"/>
        </patternFill>
      </fill>
    </dxf>
  </rfmt>
  <rfmt sheetId="1" sqref="AE1500" start="0" length="0">
    <dxf>
      <fill>
        <patternFill patternType="solid">
          <bgColor indexed="9"/>
        </patternFill>
      </fill>
    </dxf>
  </rfmt>
  <rfmt sheetId="1" sqref="AF1500" start="0" length="0">
    <dxf>
      <fill>
        <patternFill patternType="solid">
          <bgColor indexed="9"/>
        </patternFill>
      </fill>
    </dxf>
  </rfmt>
  <rfmt sheetId="1" sqref="AD1501" start="0" length="0">
    <dxf>
      <fill>
        <patternFill patternType="solid">
          <bgColor indexed="9"/>
        </patternFill>
      </fill>
    </dxf>
  </rfmt>
  <rfmt sheetId="1" sqref="AE1501" start="0" length="0">
    <dxf>
      <fill>
        <patternFill patternType="solid">
          <bgColor indexed="9"/>
        </patternFill>
      </fill>
    </dxf>
  </rfmt>
  <rfmt sheetId="1" sqref="AF1501" start="0" length="0">
    <dxf>
      <fill>
        <patternFill patternType="solid">
          <bgColor indexed="9"/>
        </patternFill>
      </fill>
    </dxf>
  </rfmt>
  <rfmt sheetId="1" sqref="AD1502" start="0" length="0">
    <dxf>
      <fill>
        <patternFill patternType="solid">
          <bgColor indexed="9"/>
        </patternFill>
      </fill>
    </dxf>
  </rfmt>
  <rfmt sheetId="1" sqref="AE1502" start="0" length="0">
    <dxf>
      <fill>
        <patternFill patternType="solid">
          <bgColor indexed="9"/>
        </patternFill>
      </fill>
    </dxf>
  </rfmt>
  <rfmt sheetId="1" sqref="AF1502" start="0" length="0">
    <dxf>
      <fill>
        <patternFill patternType="solid">
          <bgColor indexed="9"/>
        </patternFill>
      </fill>
    </dxf>
  </rfmt>
  <rfmt sheetId="1" sqref="AD1503" start="0" length="0">
    <dxf>
      <fill>
        <patternFill patternType="solid">
          <bgColor indexed="9"/>
        </patternFill>
      </fill>
    </dxf>
  </rfmt>
  <rfmt sheetId="1" sqref="AE1503" start="0" length="0">
    <dxf>
      <fill>
        <patternFill patternType="solid">
          <bgColor indexed="9"/>
        </patternFill>
      </fill>
    </dxf>
  </rfmt>
  <rfmt sheetId="1" sqref="AF1503" start="0" length="0">
    <dxf>
      <fill>
        <patternFill patternType="solid">
          <bgColor indexed="9"/>
        </patternFill>
      </fill>
    </dxf>
  </rfmt>
  <rfmt sheetId="1" sqref="AD1504" start="0" length="0">
    <dxf>
      <fill>
        <patternFill patternType="solid">
          <bgColor indexed="9"/>
        </patternFill>
      </fill>
    </dxf>
  </rfmt>
  <rfmt sheetId="1" sqref="AE1504" start="0" length="0">
    <dxf>
      <fill>
        <patternFill patternType="solid">
          <bgColor indexed="9"/>
        </patternFill>
      </fill>
    </dxf>
  </rfmt>
  <rfmt sheetId="1" sqref="AF1504" start="0" length="0">
    <dxf>
      <fill>
        <patternFill patternType="solid">
          <bgColor indexed="9"/>
        </patternFill>
      </fill>
    </dxf>
  </rfmt>
  <rfmt sheetId="1" sqref="AD1505" start="0" length="0">
    <dxf>
      <fill>
        <patternFill patternType="solid">
          <bgColor indexed="9"/>
        </patternFill>
      </fill>
    </dxf>
  </rfmt>
  <rfmt sheetId="1" sqref="AE1505" start="0" length="0">
    <dxf>
      <fill>
        <patternFill patternType="solid">
          <bgColor indexed="9"/>
        </patternFill>
      </fill>
    </dxf>
  </rfmt>
  <rfmt sheetId="1" sqref="AF1505" start="0" length="0">
    <dxf>
      <fill>
        <patternFill patternType="solid">
          <bgColor indexed="9"/>
        </patternFill>
      </fill>
    </dxf>
  </rfmt>
  <rfmt sheetId="1" sqref="AD1506" start="0" length="0">
    <dxf>
      <fill>
        <patternFill patternType="solid">
          <bgColor indexed="9"/>
        </patternFill>
      </fill>
    </dxf>
  </rfmt>
  <rfmt sheetId="1" sqref="AE1506" start="0" length="0">
    <dxf>
      <fill>
        <patternFill patternType="solid">
          <bgColor indexed="9"/>
        </patternFill>
      </fill>
    </dxf>
  </rfmt>
  <rfmt sheetId="1" sqref="AF1506" start="0" length="0">
    <dxf>
      <fill>
        <patternFill patternType="solid">
          <bgColor indexed="9"/>
        </patternFill>
      </fill>
    </dxf>
  </rfmt>
  <rfmt sheetId="1" sqref="AD1507" start="0" length="0">
    <dxf>
      <fill>
        <patternFill patternType="solid">
          <bgColor indexed="9"/>
        </patternFill>
      </fill>
    </dxf>
  </rfmt>
  <rfmt sheetId="1" sqref="AE1507" start="0" length="0">
    <dxf>
      <fill>
        <patternFill patternType="solid">
          <bgColor indexed="9"/>
        </patternFill>
      </fill>
    </dxf>
  </rfmt>
  <rfmt sheetId="1" sqref="AF1507" start="0" length="0">
    <dxf>
      <fill>
        <patternFill patternType="solid">
          <bgColor indexed="9"/>
        </patternFill>
      </fill>
    </dxf>
  </rfmt>
  <rfmt sheetId="1" sqref="AD1508" start="0" length="0">
    <dxf>
      <fill>
        <patternFill patternType="solid">
          <bgColor indexed="9"/>
        </patternFill>
      </fill>
    </dxf>
  </rfmt>
  <rfmt sheetId="1" sqref="AE1508" start="0" length="0">
    <dxf>
      <fill>
        <patternFill patternType="solid">
          <bgColor indexed="9"/>
        </patternFill>
      </fill>
    </dxf>
  </rfmt>
  <rfmt sheetId="1" sqref="AF1508" start="0" length="0">
    <dxf>
      <fill>
        <patternFill patternType="solid">
          <bgColor indexed="9"/>
        </patternFill>
      </fill>
    </dxf>
  </rfmt>
  <rfmt sheetId="1" sqref="AD1509" start="0" length="0">
    <dxf>
      <fill>
        <patternFill patternType="solid">
          <bgColor indexed="9"/>
        </patternFill>
      </fill>
    </dxf>
  </rfmt>
  <rfmt sheetId="1" sqref="AE1509" start="0" length="0">
    <dxf>
      <fill>
        <patternFill patternType="solid">
          <bgColor indexed="9"/>
        </patternFill>
      </fill>
    </dxf>
  </rfmt>
  <rfmt sheetId="1" sqref="AF1509" start="0" length="0">
    <dxf>
      <fill>
        <patternFill patternType="solid">
          <bgColor indexed="9"/>
        </patternFill>
      </fill>
    </dxf>
  </rfmt>
  <rfmt sheetId="1" sqref="AD1510" start="0" length="0">
    <dxf>
      <fill>
        <patternFill patternType="solid">
          <bgColor indexed="9"/>
        </patternFill>
      </fill>
    </dxf>
  </rfmt>
  <rfmt sheetId="1" sqref="AE1510" start="0" length="0">
    <dxf>
      <fill>
        <patternFill patternType="solid">
          <bgColor indexed="9"/>
        </patternFill>
      </fill>
    </dxf>
  </rfmt>
  <rfmt sheetId="1" sqref="AF1510" start="0" length="0">
    <dxf>
      <fill>
        <patternFill patternType="solid">
          <bgColor indexed="9"/>
        </patternFill>
      </fill>
    </dxf>
  </rfmt>
  <rfmt sheetId="1" sqref="AD1511" start="0" length="0">
    <dxf>
      <fill>
        <patternFill patternType="solid">
          <bgColor indexed="9"/>
        </patternFill>
      </fill>
    </dxf>
  </rfmt>
  <rfmt sheetId="1" sqref="AE1511" start="0" length="0">
    <dxf>
      <fill>
        <patternFill patternType="solid">
          <bgColor indexed="9"/>
        </patternFill>
      </fill>
    </dxf>
  </rfmt>
  <rfmt sheetId="1" sqref="AF1511" start="0" length="0">
    <dxf>
      <fill>
        <patternFill patternType="solid">
          <bgColor indexed="9"/>
        </patternFill>
      </fill>
    </dxf>
  </rfmt>
  <rfmt sheetId="1" sqref="AD1512" start="0" length="0">
    <dxf>
      <fill>
        <patternFill patternType="solid">
          <bgColor indexed="9"/>
        </patternFill>
      </fill>
    </dxf>
  </rfmt>
  <rfmt sheetId="1" sqref="AE1512" start="0" length="0">
    <dxf>
      <fill>
        <patternFill patternType="solid">
          <bgColor indexed="9"/>
        </patternFill>
      </fill>
    </dxf>
  </rfmt>
  <rfmt sheetId="1" sqref="AF1512" start="0" length="0">
    <dxf>
      <fill>
        <patternFill patternType="solid">
          <bgColor indexed="9"/>
        </patternFill>
      </fill>
    </dxf>
  </rfmt>
  <rfmt sheetId="1" sqref="AD1513" start="0" length="0">
    <dxf>
      <fill>
        <patternFill patternType="solid">
          <bgColor indexed="9"/>
        </patternFill>
      </fill>
    </dxf>
  </rfmt>
  <rfmt sheetId="1" sqref="AE1513" start="0" length="0">
    <dxf>
      <fill>
        <patternFill patternType="solid">
          <bgColor indexed="9"/>
        </patternFill>
      </fill>
    </dxf>
  </rfmt>
  <rfmt sheetId="1" sqref="AF1513" start="0" length="0">
    <dxf>
      <fill>
        <patternFill patternType="solid">
          <bgColor indexed="9"/>
        </patternFill>
      </fill>
    </dxf>
  </rfmt>
  <rfmt sheetId="1" sqref="AD1514" start="0" length="0">
    <dxf>
      <fill>
        <patternFill patternType="solid">
          <bgColor indexed="9"/>
        </patternFill>
      </fill>
    </dxf>
  </rfmt>
  <rfmt sheetId="1" sqref="AE1514" start="0" length="0">
    <dxf>
      <fill>
        <patternFill patternType="solid">
          <bgColor indexed="9"/>
        </patternFill>
      </fill>
    </dxf>
  </rfmt>
  <rfmt sheetId="1" sqref="AF1514" start="0" length="0">
    <dxf>
      <fill>
        <patternFill patternType="solid">
          <bgColor indexed="9"/>
        </patternFill>
      </fill>
    </dxf>
  </rfmt>
  <rfmt sheetId="1" sqref="AD1515" start="0" length="0">
    <dxf>
      <fill>
        <patternFill patternType="solid">
          <bgColor indexed="9"/>
        </patternFill>
      </fill>
    </dxf>
  </rfmt>
  <rfmt sheetId="1" sqref="AE1515" start="0" length="0">
    <dxf>
      <fill>
        <patternFill patternType="solid">
          <bgColor indexed="9"/>
        </patternFill>
      </fill>
    </dxf>
  </rfmt>
  <rfmt sheetId="1" sqref="AF1515" start="0" length="0">
    <dxf>
      <fill>
        <patternFill patternType="solid">
          <bgColor indexed="9"/>
        </patternFill>
      </fill>
    </dxf>
  </rfmt>
  <rfmt sheetId="1" sqref="AD1516" start="0" length="0">
    <dxf>
      <fill>
        <patternFill patternType="solid">
          <bgColor indexed="9"/>
        </patternFill>
      </fill>
    </dxf>
  </rfmt>
  <rfmt sheetId="1" sqref="AE1516" start="0" length="0">
    <dxf>
      <fill>
        <patternFill patternType="solid">
          <bgColor indexed="9"/>
        </patternFill>
      </fill>
    </dxf>
  </rfmt>
  <rfmt sheetId="1" sqref="AF1516" start="0" length="0">
    <dxf>
      <fill>
        <patternFill patternType="solid">
          <bgColor indexed="9"/>
        </patternFill>
      </fill>
    </dxf>
  </rfmt>
  <rfmt sheetId="1" sqref="AD1517" start="0" length="0">
    <dxf>
      <fill>
        <patternFill patternType="solid">
          <bgColor indexed="9"/>
        </patternFill>
      </fill>
    </dxf>
  </rfmt>
  <rfmt sheetId="1" sqref="AE1517" start="0" length="0">
    <dxf>
      <fill>
        <patternFill patternType="solid">
          <bgColor indexed="9"/>
        </patternFill>
      </fill>
    </dxf>
  </rfmt>
  <rfmt sheetId="1" sqref="AF1517" start="0" length="0">
    <dxf>
      <fill>
        <patternFill patternType="solid">
          <bgColor indexed="9"/>
        </patternFill>
      </fill>
    </dxf>
  </rfmt>
  <rfmt sheetId="1" sqref="AD1518" start="0" length="0">
    <dxf>
      <fill>
        <patternFill patternType="solid">
          <bgColor indexed="9"/>
        </patternFill>
      </fill>
    </dxf>
  </rfmt>
  <rfmt sheetId="1" sqref="AE1518" start="0" length="0">
    <dxf>
      <fill>
        <patternFill patternType="solid">
          <bgColor indexed="9"/>
        </patternFill>
      </fill>
    </dxf>
  </rfmt>
  <rfmt sheetId="1" sqref="AF1518" start="0" length="0">
    <dxf>
      <fill>
        <patternFill patternType="solid">
          <bgColor indexed="9"/>
        </patternFill>
      </fill>
    </dxf>
  </rfmt>
  <rfmt sheetId="1" sqref="AD1519" start="0" length="0">
    <dxf>
      <fill>
        <patternFill patternType="solid">
          <bgColor indexed="9"/>
        </patternFill>
      </fill>
    </dxf>
  </rfmt>
  <rfmt sheetId="1" sqref="AE1519" start="0" length="0">
    <dxf>
      <fill>
        <patternFill patternType="solid">
          <bgColor indexed="9"/>
        </patternFill>
      </fill>
    </dxf>
  </rfmt>
  <rfmt sheetId="1" sqref="AF1519" start="0" length="0">
    <dxf>
      <fill>
        <patternFill patternType="solid">
          <bgColor indexed="9"/>
        </patternFill>
      </fill>
    </dxf>
  </rfmt>
  <rfmt sheetId="1" sqref="AD1520" start="0" length="0">
    <dxf>
      <fill>
        <patternFill patternType="solid">
          <bgColor indexed="9"/>
        </patternFill>
      </fill>
    </dxf>
  </rfmt>
  <rfmt sheetId="1" sqref="AE1520" start="0" length="0">
    <dxf>
      <fill>
        <patternFill patternType="solid">
          <bgColor indexed="9"/>
        </patternFill>
      </fill>
    </dxf>
  </rfmt>
  <rfmt sheetId="1" sqref="AF1520" start="0" length="0">
    <dxf>
      <fill>
        <patternFill patternType="solid">
          <bgColor indexed="9"/>
        </patternFill>
      </fill>
    </dxf>
  </rfmt>
  <rfmt sheetId="1" sqref="AD1521" start="0" length="0">
    <dxf>
      <fill>
        <patternFill patternType="solid">
          <bgColor indexed="9"/>
        </patternFill>
      </fill>
    </dxf>
  </rfmt>
  <rfmt sheetId="1" sqref="AE1521" start="0" length="0">
    <dxf>
      <fill>
        <patternFill patternType="solid">
          <bgColor indexed="9"/>
        </patternFill>
      </fill>
    </dxf>
  </rfmt>
  <rfmt sheetId="1" sqref="AF1521" start="0" length="0">
    <dxf>
      <fill>
        <patternFill patternType="solid">
          <bgColor indexed="9"/>
        </patternFill>
      </fill>
    </dxf>
  </rfmt>
  <rfmt sheetId="1" sqref="AD1522" start="0" length="0">
    <dxf>
      <fill>
        <patternFill patternType="solid">
          <bgColor indexed="9"/>
        </patternFill>
      </fill>
    </dxf>
  </rfmt>
  <rfmt sheetId="1" sqref="AE1522" start="0" length="0">
    <dxf>
      <fill>
        <patternFill patternType="solid">
          <bgColor indexed="9"/>
        </patternFill>
      </fill>
    </dxf>
  </rfmt>
  <rfmt sheetId="1" sqref="AF1522" start="0" length="0">
    <dxf>
      <fill>
        <patternFill patternType="solid">
          <bgColor indexed="9"/>
        </patternFill>
      </fill>
    </dxf>
  </rfmt>
  <rfmt sheetId="1" sqref="AD1523" start="0" length="0">
    <dxf>
      <fill>
        <patternFill patternType="solid">
          <bgColor indexed="9"/>
        </patternFill>
      </fill>
    </dxf>
  </rfmt>
  <rfmt sheetId="1" sqref="AE1523" start="0" length="0">
    <dxf>
      <fill>
        <patternFill patternType="solid">
          <bgColor indexed="9"/>
        </patternFill>
      </fill>
    </dxf>
  </rfmt>
  <rfmt sheetId="1" sqref="AF1523" start="0" length="0">
    <dxf>
      <fill>
        <patternFill patternType="solid">
          <bgColor indexed="9"/>
        </patternFill>
      </fill>
    </dxf>
  </rfmt>
  <rfmt sheetId="1" sqref="AD1524" start="0" length="0">
    <dxf>
      <fill>
        <patternFill patternType="solid">
          <bgColor indexed="9"/>
        </patternFill>
      </fill>
    </dxf>
  </rfmt>
  <rfmt sheetId="1" sqref="AE1524" start="0" length="0">
    <dxf>
      <fill>
        <patternFill patternType="solid">
          <bgColor indexed="9"/>
        </patternFill>
      </fill>
    </dxf>
  </rfmt>
  <rfmt sheetId="1" sqref="AF1524" start="0" length="0">
    <dxf>
      <fill>
        <patternFill patternType="solid">
          <bgColor indexed="9"/>
        </patternFill>
      </fill>
    </dxf>
  </rfmt>
  <rfmt sheetId="1" sqref="AD1525" start="0" length="0">
    <dxf>
      <fill>
        <patternFill patternType="solid">
          <bgColor indexed="9"/>
        </patternFill>
      </fill>
    </dxf>
  </rfmt>
  <rfmt sheetId="1" sqref="AE1525" start="0" length="0">
    <dxf>
      <fill>
        <patternFill patternType="solid">
          <bgColor indexed="9"/>
        </patternFill>
      </fill>
    </dxf>
  </rfmt>
  <rfmt sheetId="1" sqref="AF1525" start="0" length="0">
    <dxf>
      <fill>
        <patternFill patternType="solid">
          <bgColor indexed="9"/>
        </patternFill>
      </fill>
    </dxf>
  </rfmt>
  <rfmt sheetId="1" sqref="AD1526" start="0" length="0">
    <dxf>
      <fill>
        <patternFill patternType="solid">
          <bgColor indexed="9"/>
        </patternFill>
      </fill>
    </dxf>
  </rfmt>
  <rfmt sheetId="1" sqref="AE1526" start="0" length="0">
    <dxf>
      <fill>
        <patternFill patternType="solid">
          <bgColor indexed="9"/>
        </patternFill>
      </fill>
    </dxf>
  </rfmt>
  <rfmt sheetId="1" sqref="AF1526" start="0" length="0">
    <dxf>
      <fill>
        <patternFill patternType="solid">
          <bgColor indexed="9"/>
        </patternFill>
      </fill>
    </dxf>
  </rfmt>
  <rfmt sheetId="1" sqref="AD1527" start="0" length="0">
    <dxf>
      <fill>
        <patternFill patternType="solid">
          <bgColor indexed="9"/>
        </patternFill>
      </fill>
    </dxf>
  </rfmt>
  <rfmt sheetId="1" sqref="AE1527" start="0" length="0">
    <dxf>
      <fill>
        <patternFill patternType="solid">
          <bgColor indexed="9"/>
        </patternFill>
      </fill>
    </dxf>
  </rfmt>
  <rfmt sheetId="1" sqref="AF1527" start="0" length="0">
    <dxf>
      <fill>
        <patternFill patternType="solid">
          <bgColor indexed="9"/>
        </patternFill>
      </fill>
    </dxf>
  </rfmt>
  <rfmt sheetId="1" sqref="AD1528" start="0" length="0">
    <dxf>
      <fill>
        <patternFill patternType="solid">
          <bgColor indexed="9"/>
        </patternFill>
      </fill>
    </dxf>
  </rfmt>
  <rfmt sheetId="1" sqref="AE1528" start="0" length="0">
    <dxf>
      <fill>
        <patternFill patternType="solid">
          <bgColor indexed="9"/>
        </patternFill>
      </fill>
    </dxf>
  </rfmt>
  <rfmt sheetId="1" sqref="AF1528" start="0" length="0">
    <dxf>
      <fill>
        <patternFill patternType="solid">
          <bgColor indexed="9"/>
        </patternFill>
      </fill>
    </dxf>
  </rfmt>
  <rfmt sheetId="1" sqref="AD1529" start="0" length="0">
    <dxf>
      <fill>
        <patternFill patternType="solid">
          <bgColor indexed="9"/>
        </patternFill>
      </fill>
    </dxf>
  </rfmt>
  <rfmt sheetId="1" sqref="AE1529" start="0" length="0">
    <dxf>
      <fill>
        <patternFill patternType="solid">
          <bgColor indexed="9"/>
        </patternFill>
      </fill>
    </dxf>
  </rfmt>
  <rfmt sheetId="1" sqref="AF1529" start="0" length="0">
    <dxf>
      <fill>
        <patternFill patternType="solid">
          <bgColor indexed="9"/>
        </patternFill>
      </fill>
    </dxf>
  </rfmt>
  <rfmt sheetId="1" sqref="AD1530" start="0" length="0">
    <dxf>
      <fill>
        <patternFill patternType="solid">
          <bgColor indexed="9"/>
        </patternFill>
      </fill>
    </dxf>
  </rfmt>
  <rfmt sheetId="1" sqref="AE1530" start="0" length="0">
    <dxf>
      <fill>
        <patternFill patternType="solid">
          <bgColor indexed="9"/>
        </patternFill>
      </fill>
    </dxf>
  </rfmt>
  <rfmt sheetId="1" sqref="AF1530" start="0" length="0">
    <dxf>
      <fill>
        <patternFill patternType="solid">
          <bgColor indexed="9"/>
        </patternFill>
      </fill>
    </dxf>
  </rfmt>
  <rfmt sheetId="1" sqref="AD1531" start="0" length="0">
    <dxf>
      <fill>
        <patternFill patternType="solid">
          <bgColor indexed="9"/>
        </patternFill>
      </fill>
    </dxf>
  </rfmt>
  <rfmt sheetId="1" sqref="AE1531" start="0" length="0">
    <dxf>
      <fill>
        <patternFill patternType="solid">
          <bgColor indexed="9"/>
        </patternFill>
      </fill>
    </dxf>
  </rfmt>
  <rfmt sheetId="1" sqref="AF1531" start="0" length="0">
    <dxf>
      <fill>
        <patternFill patternType="solid">
          <bgColor indexed="9"/>
        </patternFill>
      </fill>
    </dxf>
  </rfmt>
  <rfmt sheetId="1" sqref="AD1532" start="0" length="0">
    <dxf>
      <fill>
        <patternFill patternType="solid">
          <bgColor indexed="9"/>
        </patternFill>
      </fill>
    </dxf>
  </rfmt>
  <rfmt sheetId="1" sqref="AE1532" start="0" length="0">
    <dxf>
      <fill>
        <patternFill patternType="solid">
          <bgColor indexed="9"/>
        </patternFill>
      </fill>
    </dxf>
  </rfmt>
  <rfmt sheetId="1" sqref="AF1532" start="0" length="0">
    <dxf>
      <fill>
        <patternFill patternType="solid">
          <bgColor indexed="9"/>
        </patternFill>
      </fill>
    </dxf>
  </rfmt>
  <rfmt sheetId="1" sqref="AD1533" start="0" length="0">
    <dxf>
      <fill>
        <patternFill patternType="solid">
          <bgColor indexed="9"/>
        </patternFill>
      </fill>
    </dxf>
  </rfmt>
  <rfmt sheetId="1" sqref="AE1533" start="0" length="0">
    <dxf>
      <fill>
        <patternFill patternType="solid">
          <bgColor indexed="9"/>
        </patternFill>
      </fill>
    </dxf>
  </rfmt>
  <rfmt sheetId="1" sqref="AF1533" start="0" length="0">
    <dxf>
      <fill>
        <patternFill patternType="solid">
          <bgColor indexed="9"/>
        </patternFill>
      </fill>
    </dxf>
  </rfmt>
  <rfmt sheetId="1" sqref="AD1534" start="0" length="0">
    <dxf>
      <fill>
        <patternFill patternType="solid">
          <bgColor indexed="9"/>
        </patternFill>
      </fill>
    </dxf>
  </rfmt>
  <rfmt sheetId="1" sqref="AE1534" start="0" length="0">
    <dxf>
      <fill>
        <patternFill patternType="solid">
          <bgColor indexed="9"/>
        </patternFill>
      </fill>
    </dxf>
  </rfmt>
  <rfmt sheetId="1" sqref="AF1534" start="0" length="0">
    <dxf>
      <fill>
        <patternFill patternType="solid">
          <bgColor indexed="9"/>
        </patternFill>
      </fill>
    </dxf>
  </rfmt>
  <rfmt sheetId="1" sqref="AD1535" start="0" length="0">
    <dxf>
      <fill>
        <patternFill patternType="solid">
          <bgColor indexed="9"/>
        </patternFill>
      </fill>
    </dxf>
  </rfmt>
  <rfmt sheetId="1" sqref="AE1535" start="0" length="0">
    <dxf>
      <fill>
        <patternFill patternType="solid">
          <bgColor indexed="9"/>
        </patternFill>
      </fill>
    </dxf>
  </rfmt>
  <rfmt sheetId="1" sqref="AF1535" start="0" length="0">
    <dxf>
      <fill>
        <patternFill patternType="solid">
          <bgColor indexed="9"/>
        </patternFill>
      </fill>
    </dxf>
  </rfmt>
  <rfmt sheetId="1" sqref="AD1536" start="0" length="0">
    <dxf>
      <fill>
        <patternFill patternType="solid">
          <bgColor indexed="9"/>
        </patternFill>
      </fill>
    </dxf>
  </rfmt>
  <rfmt sheetId="1" sqref="AE1536" start="0" length="0">
    <dxf>
      <fill>
        <patternFill patternType="solid">
          <bgColor indexed="9"/>
        </patternFill>
      </fill>
    </dxf>
  </rfmt>
  <rfmt sheetId="1" sqref="AF1536" start="0" length="0">
    <dxf>
      <fill>
        <patternFill patternType="solid">
          <bgColor indexed="9"/>
        </patternFill>
      </fill>
    </dxf>
  </rfmt>
  <rfmt sheetId="1" sqref="AD1537" start="0" length="0">
    <dxf>
      <fill>
        <patternFill patternType="solid">
          <bgColor indexed="9"/>
        </patternFill>
      </fill>
    </dxf>
  </rfmt>
  <rfmt sheetId="1" sqref="AE1537" start="0" length="0">
    <dxf>
      <fill>
        <patternFill patternType="solid">
          <bgColor indexed="9"/>
        </patternFill>
      </fill>
    </dxf>
  </rfmt>
  <rfmt sheetId="1" sqref="AF1537" start="0" length="0">
    <dxf>
      <fill>
        <patternFill patternType="solid">
          <bgColor indexed="9"/>
        </patternFill>
      </fill>
    </dxf>
  </rfmt>
  <rfmt sheetId="1" sqref="AD1538" start="0" length="0">
    <dxf>
      <fill>
        <patternFill patternType="solid">
          <bgColor indexed="9"/>
        </patternFill>
      </fill>
    </dxf>
  </rfmt>
  <rfmt sheetId="1" sqref="AE1538" start="0" length="0">
    <dxf>
      <fill>
        <patternFill patternType="solid">
          <bgColor indexed="9"/>
        </patternFill>
      </fill>
    </dxf>
  </rfmt>
  <rfmt sheetId="1" sqref="AF1538" start="0" length="0">
    <dxf>
      <fill>
        <patternFill patternType="solid">
          <bgColor indexed="9"/>
        </patternFill>
      </fill>
    </dxf>
  </rfmt>
  <rfmt sheetId="1" sqref="AD1539" start="0" length="0">
    <dxf>
      <fill>
        <patternFill patternType="solid">
          <bgColor indexed="9"/>
        </patternFill>
      </fill>
    </dxf>
  </rfmt>
  <rfmt sheetId="1" sqref="AE1539" start="0" length="0">
    <dxf>
      <fill>
        <patternFill patternType="solid">
          <bgColor indexed="9"/>
        </patternFill>
      </fill>
    </dxf>
  </rfmt>
  <rfmt sheetId="1" sqref="AF1539" start="0" length="0">
    <dxf>
      <fill>
        <patternFill patternType="solid">
          <bgColor indexed="9"/>
        </patternFill>
      </fill>
    </dxf>
  </rfmt>
  <rfmt sheetId="1" sqref="AD1540" start="0" length="0">
    <dxf>
      <fill>
        <patternFill patternType="solid">
          <bgColor indexed="9"/>
        </patternFill>
      </fill>
    </dxf>
  </rfmt>
  <rfmt sheetId="1" sqref="AE1540" start="0" length="0">
    <dxf>
      <fill>
        <patternFill patternType="solid">
          <bgColor indexed="9"/>
        </patternFill>
      </fill>
    </dxf>
  </rfmt>
  <rfmt sheetId="1" sqref="AF1540" start="0" length="0">
    <dxf>
      <fill>
        <patternFill patternType="solid">
          <bgColor indexed="9"/>
        </patternFill>
      </fill>
    </dxf>
  </rfmt>
  <rfmt sheetId="1" sqref="AD1541" start="0" length="0">
    <dxf>
      <fill>
        <patternFill patternType="solid">
          <bgColor indexed="9"/>
        </patternFill>
      </fill>
    </dxf>
  </rfmt>
  <rfmt sheetId="1" sqref="AE1541" start="0" length="0">
    <dxf>
      <fill>
        <patternFill patternType="solid">
          <bgColor indexed="9"/>
        </patternFill>
      </fill>
    </dxf>
  </rfmt>
  <rfmt sheetId="1" sqref="AF1541" start="0" length="0">
    <dxf>
      <fill>
        <patternFill patternType="solid">
          <bgColor indexed="9"/>
        </patternFill>
      </fill>
    </dxf>
  </rfmt>
  <rfmt sheetId="1" sqref="AD1542" start="0" length="0">
    <dxf>
      <fill>
        <patternFill patternType="solid">
          <bgColor indexed="9"/>
        </patternFill>
      </fill>
    </dxf>
  </rfmt>
  <rfmt sheetId="1" sqref="AE1542" start="0" length="0">
    <dxf>
      <fill>
        <patternFill patternType="solid">
          <bgColor indexed="9"/>
        </patternFill>
      </fill>
    </dxf>
  </rfmt>
  <rfmt sheetId="1" sqref="AF1542" start="0" length="0">
    <dxf>
      <fill>
        <patternFill patternType="solid">
          <bgColor indexed="9"/>
        </patternFill>
      </fill>
    </dxf>
  </rfmt>
  <rfmt sheetId="1" sqref="AD1543" start="0" length="0">
    <dxf>
      <fill>
        <patternFill patternType="solid">
          <bgColor indexed="9"/>
        </patternFill>
      </fill>
    </dxf>
  </rfmt>
  <rfmt sheetId="1" sqref="AE1543" start="0" length="0">
    <dxf>
      <fill>
        <patternFill patternType="solid">
          <bgColor indexed="9"/>
        </patternFill>
      </fill>
    </dxf>
  </rfmt>
  <rfmt sheetId="1" sqref="AF1543" start="0" length="0">
    <dxf>
      <fill>
        <patternFill patternType="solid">
          <bgColor indexed="9"/>
        </patternFill>
      </fill>
    </dxf>
  </rfmt>
  <rfmt sheetId="1" sqref="AD1544" start="0" length="0">
    <dxf>
      <fill>
        <patternFill patternType="solid">
          <bgColor indexed="9"/>
        </patternFill>
      </fill>
    </dxf>
  </rfmt>
  <rfmt sheetId="1" sqref="AE1544" start="0" length="0">
    <dxf>
      <fill>
        <patternFill patternType="solid">
          <bgColor indexed="9"/>
        </patternFill>
      </fill>
    </dxf>
  </rfmt>
  <rfmt sheetId="1" sqref="AF1544" start="0" length="0">
    <dxf>
      <fill>
        <patternFill patternType="solid">
          <bgColor indexed="9"/>
        </patternFill>
      </fill>
    </dxf>
  </rfmt>
  <rfmt sheetId="1" sqref="AD1545" start="0" length="0">
    <dxf>
      <fill>
        <patternFill patternType="solid">
          <bgColor indexed="9"/>
        </patternFill>
      </fill>
    </dxf>
  </rfmt>
  <rfmt sheetId="1" sqref="AE1545" start="0" length="0">
    <dxf>
      <fill>
        <patternFill patternType="solid">
          <bgColor indexed="9"/>
        </patternFill>
      </fill>
    </dxf>
  </rfmt>
  <rfmt sheetId="1" sqref="AF1545" start="0" length="0">
    <dxf>
      <fill>
        <patternFill patternType="solid">
          <bgColor indexed="9"/>
        </patternFill>
      </fill>
    </dxf>
  </rfmt>
  <rfmt sheetId="1" sqref="AD1546" start="0" length="0">
    <dxf>
      <fill>
        <patternFill patternType="solid">
          <bgColor indexed="9"/>
        </patternFill>
      </fill>
    </dxf>
  </rfmt>
  <rfmt sheetId="1" sqref="AE1546" start="0" length="0">
    <dxf>
      <fill>
        <patternFill patternType="solid">
          <bgColor indexed="9"/>
        </patternFill>
      </fill>
    </dxf>
  </rfmt>
  <rfmt sheetId="1" sqref="AF1546" start="0" length="0">
    <dxf>
      <fill>
        <patternFill patternType="solid">
          <bgColor indexed="9"/>
        </patternFill>
      </fill>
    </dxf>
  </rfmt>
  <rfmt sheetId="1" sqref="AD1547" start="0" length="0">
    <dxf>
      <fill>
        <patternFill patternType="solid">
          <bgColor indexed="9"/>
        </patternFill>
      </fill>
    </dxf>
  </rfmt>
  <rfmt sheetId="1" sqref="AE1547" start="0" length="0">
    <dxf>
      <fill>
        <patternFill patternType="solid">
          <bgColor indexed="9"/>
        </patternFill>
      </fill>
    </dxf>
  </rfmt>
  <rfmt sheetId="1" sqref="AF1547" start="0" length="0">
    <dxf>
      <fill>
        <patternFill patternType="solid">
          <bgColor indexed="9"/>
        </patternFill>
      </fill>
    </dxf>
  </rfmt>
  <rfmt sheetId="1" sqref="AD1548" start="0" length="0">
    <dxf>
      <fill>
        <patternFill patternType="solid">
          <bgColor indexed="9"/>
        </patternFill>
      </fill>
    </dxf>
  </rfmt>
  <rfmt sheetId="1" sqref="AE1548" start="0" length="0">
    <dxf>
      <fill>
        <patternFill patternType="solid">
          <bgColor indexed="9"/>
        </patternFill>
      </fill>
    </dxf>
  </rfmt>
  <rfmt sheetId="1" sqref="AF1548" start="0" length="0">
    <dxf>
      <fill>
        <patternFill patternType="solid">
          <bgColor indexed="9"/>
        </patternFill>
      </fill>
    </dxf>
  </rfmt>
  <rfmt sheetId="1" sqref="AD1549" start="0" length="0">
    <dxf>
      <fill>
        <patternFill patternType="solid">
          <bgColor indexed="9"/>
        </patternFill>
      </fill>
    </dxf>
  </rfmt>
  <rfmt sheetId="1" sqref="AE1549" start="0" length="0">
    <dxf>
      <fill>
        <patternFill patternType="solid">
          <bgColor indexed="9"/>
        </patternFill>
      </fill>
    </dxf>
  </rfmt>
  <rfmt sheetId="1" sqref="AF1549" start="0" length="0">
    <dxf>
      <fill>
        <patternFill patternType="solid">
          <bgColor indexed="9"/>
        </patternFill>
      </fill>
    </dxf>
  </rfmt>
  <rfmt sheetId="1" sqref="AD1550" start="0" length="0">
    <dxf>
      <fill>
        <patternFill patternType="solid">
          <bgColor indexed="9"/>
        </patternFill>
      </fill>
    </dxf>
  </rfmt>
  <rfmt sheetId="1" sqref="AE1550" start="0" length="0">
    <dxf>
      <fill>
        <patternFill patternType="solid">
          <bgColor indexed="9"/>
        </patternFill>
      </fill>
    </dxf>
  </rfmt>
  <rfmt sheetId="1" sqref="AF1550" start="0" length="0">
    <dxf>
      <fill>
        <patternFill patternType="solid">
          <bgColor indexed="9"/>
        </patternFill>
      </fill>
    </dxf>
  </rfmt>
  <rfmt sheetId="1" sqref="AD1551" start="0" length="0">
    <dxf>
      <fill>
        <patternFill patternType="solid">
          <bgColor indexed="9"/>
        </patternFill>
      </fill>
    </dxf>
  </rfmt>
  <rfmt sheetId="1" sqref="AE1551" start="0" length="0">
    <dxf>
      <fill>
        <patternFill patternType="solid">
          <bgColor indexed="9"/>
        </patternFill>
      </fill>
    </dxf>
  </rfmt>
  <rfmt sheetId="1" sqref="AF1551" start="0" length="0">
    <dxf>
      <fill>
        <patternFill patternType="solid">
          <bgColor indexed="9"/>
        </patternFill>
      </fill>
    </dxf>
  </rfmt>
  <rfmt sheetId="1" sqref="AD1552" start="0" length="0">
    <dxf>
      <fill>
        <patternFill patternType="solid">
          <bgColor indexed="9"/>
        </patternFill>
      </fill>
    </dxf>
  </rfmt>
  <rfmt sheetId="1" sqref="AE1552" start="0" length="0">
    <dxf>
      <fill>
        <patternFill patternType="solid">
          <bgColor indexed="9"/>
        </patternFill>
      </fill>
    </dxf>
  </rfmt>
  <rfmt sheetId="1" sqref="AF1552" start="0" length="0">
    <dxf>
      <fill>
        <patternFill patternType="solid">
          <bgColor indexed="9"/>
        </patternFill>
      </fill>
    </dxf>
  </rfmt>
  <rfmt sheetId="1" sqref="AD1553" start="0" length="0">
    <dxf>
      <fill>
        <patternFill patternType="solid">
          <bgColor indexed="9"/>
        </patternFill>
      </fill>
    </dxf>
  </rfmt>
  <rfmt sheetId="1" sqref="AE1553" start="0" length="0">
    <dxf>
      <fill>
        <patternFill patternType="solid">
          <bgColor indexed="9"/>
        </patternFill>
      </fill>
    </dxf>
  </rfmt>
  <rfmt sheetId="1" sqref="AF1553" start="0" length="0">
    <dxf>
      <fill>
        <patternFill patternType="solid">
          <bgColor indexed="9"/>
        </patternFill>
      </fill>
    </dxf>
  </rfmt>
  <rfmt sheetId="1" sqref="AD1554" start="0" length="0">
    <dxf>
      <fill>
        <patternFill patternType="solid">
          <bgColor indexed="9"/>
        </patternFill>
      </fill>
    </dxf>
  </rfmt>
  <rfmt sheetId="1" sqref="AE1554" start="0" length="0">
    <dxf>
      <fill>
        <patternFill patternType="solid">
          <bgColor indexed="9"/>
        </patternFill>
      </fill>
    </dxf>
  </rfmt>
  <rfmt sheetId="1" sqref="AF1554" start="0" length="0">
    <dxf>
      <fill>
        <patternFill patternType="solid">
          <bgColor indexed="9"/>
        </patternFill>
      </fill>
    </dxf>
  </rfmt>
  <rfmt sheetId="1" sqref="AD1555" start="0" length="0">
    <dxf>
      <fill>
        <patternFill patternType="solid">
          <bgColor indexed="9"/>
        </patternFill>
      </fill>
    </dxf>
  </rfmt>
  <rfmt sheetId="1" sqref="AE1555" start="0" length="0">
    <dxf>
      <fill>
        <patternFill patternType="solid">
          <bgColor indexed="9"/>
        </patternFill>
      </fill>
    </dxf>
  </rfmt>
  <rfmt sheetId="1" sqref="AF1555" start="0" length="0">
    <dxf>
      <fill>
        <patternFill patternType="solid">
          <bgColor indexed="9"/>
        </patternFill>
      </fill>
    </dxf>
  </rfmt>
  <rfmt sheetId="1" sqref="AD1556" start="0" length="0">
    <dxf>
      <fill>
        <patternFill patternType="solid">
          <bgColor indexed="9"/>
        </patternFill>
      </fill>
    </dxf>
  </rfmt>
  <rfmt sheetId="1" sqref="AE1556" start="0" length="0">
    <dxf>
      <fill>
        <patternFill patternType="solid">
          <bgColor indexed="9"/>
        </patternFill>
      </fill>
    </dxf>
  </rfmt>
  <rfmt sheetId="1" sqref="AF1556" start="0" length="0">
    <dxf>
      <fill>
        <patternFill patternType="solid">
          <bgColor indexed="9"/>
        </patternFill>
      </fill>
    </dxf>
  </rfmt>
  <rfmt sheetId="1" sqref="AD1557" start="0" length="0">
    <dxf>
      <fill>
        <patternFill patternType="solid">
          <bgColor indexed="9"/>
        </patternFill>
      </fill>
    </dxf>
  </rfmt>
  <rfmt sheetId="1" sqref="AE1557" start="0" length="0">
    <dxf>
      <fill>
        <patternFill patternType="solid">
          <bgColor indexed="9"/>
        </patternFill>
      </fill>
    </dxf>
  </rfmt>
  <rfmt sheetId="1" sqref="AF1557" start="0" length="0">
    <dxf>
      <fill>
        <patternFill patternType="solid">
          <bgColor indexed="9"/>
        </patternFill>
      </fill>
    </dxf>
  </rfmt>
  <rfmt sheetId="1" sqref="AD1558" start="0" length="0">
    <dxf>
      <fill>
        <patternFill patternType="solid">
          <bgColor indexed="9"/>
        </patternFill>
      </fill>
    </dxf>
  </rfmt>
  <rfmt sheetId="1" sqref="AE1558" start="0" length="0">
    <dxf>
      <fill>
        <patternFill patternType="solid">
          <bgColor indexed="9"/>
        </patternFill>
      </fill>
    </dxf>
  </rfmt>
  <rfmt sheetId="1" sqref="AF1558" start="0" length="0">
    <dxf>
      <fill>
        <patternFill patternType="solid">
          <bgColor indexed="9"/>
        </patternFill>
      </fill>
    </dxf>
  </rfmt>
  <rfmt sheetId="1" sqref="AD1559" start="0" length="0">
    <dxf>
      <fill>
        <patternFill patternType="solid">
          <bgColor indexed="9"/>
        </patternFill>
      </fill>
    </dxf>
  </rfmt>
  <rfmt sheetId="1" sqref="AE1559" start="0" length="0">
    <dxf>
      <fill>
        <patternFill patternType="solid">
          <bgColor indexed="9"/>
        </patternFill>
      </fill>
    </dxf>
  </rfmt>
  <rfmt sheetId="1" sqref="AF1559" start="0" length="0">
    <dxf>
      <fill>
        <patternFill patternType="solid">
          <bgColor indexed="9"/>
        </patternFill>
      </fill>
    </dxf>
  </rfmt>
  <rfmt sheetId="1" sqref="AD1560" start="0" length="0">
    <dxf>
      <fill>
        <patternFill patternType="solid">
          <bgColor indexed="9"/>
        </patternFill>
      </fill>
    </dxf>
  </rfmt>
  <rfmt sheetId="1" sqref="AE1560" start="0" length="0">
    <dxf>
      <fill>
        <patternFill patternType="solid">
          <bgColor indexed="9"/>
        </patternFill>
      </fill>
    </dxf>
  </rfmt>
  <rfmt sheetId="1" sqref="AF1560" start="0" length="0">
    <dxf>
      <fill>
        <patternFill patternType="solid">
          <bgColor indexed="9"/>
        </patternFill>
      </fill>
    </dxf>
  </rfmt>
  <rfmt sheetId="1" sqref="AD1561" start="0" length="0">
    <dxf>
      <fill>
        <patternFill patternType="solid">
          <bgColor indexed="9"/>
        </patternFill>
      </fill>
    </dxf>
  </rfmt>
  <rfmt sheetId="1" sqref="AE1561" start="0" length="0">
    <dxf>
      <fill>
        <patternFill patternType="solid">
          <bgColor indexed="9"/>
        </patternFill>
      </fill>
    </dxf>
  </rfmt>
  <rfmt sheetId="1" sqref="AF1561" start="0" length="0">
    <dxf>
      <fill>
        <patternFill patternType="solid">
          <bgColor indexed="9"/>
        </patternFill>
      </fill>
    </dxf>
  </rfmt>
  <rfmt sheetId="1" sqref="AD1562" start="0" length="0">
    <dxf>
      <fill>
        <patternFill patternType="solid">
          <bgColor indexed="9"/>
        </patternFill>
      </fill>
    </dxf>
  </rfmt>
  <rfmt sheetId="1" sqref="AE1562" start="0" length="0">
    <dxf>
      <fill>
        <patternFill patternType="solid">
          <bgColor indexed="9"/>
        </patternFill>
      </fill>
    </dxf>
  </rfmt>
  <rfmt sheetId="1" sqref="AF1562" start="0" length="0">
    <dxf>
      <fill>
        <patternFill patternType="solid">
          <bgColor indexed="9"/>
        </patternFill>
      </fill>
    </dxf>
  </rfmt>
  <rfmt sheetId="1" sqref="AD1563" start="0" length="0">
    <dxf>
      <fill>
        <patternFill patternType="solid">
          <bgColor indexed="9"/>
        </patternFill>
      </fill>
    </dxf>
  </rfmt>
  <rfmt sheetId="1" sqref="AE1563" start="0" length="0">
    <dxf>
      <fill>
        <patternFill patternType="solid">
          <bgColor indexed="9"/>
        </patternFill>
      </fill>
    </dxf>
  </rfmt>
  <rfmt sheetId="1" sqref="AF1563" start="0" length="0">
    <dxf>
      <fill>
        <patternFill patternType="solid">
          <bgColor indexed="9"/>
        </patternFill>
      </fill>
    </dxf>
  </rfmt>
  <rfmt sheetId="1" sqref="AD1564" start="0" length="0">
    <dxf>
      <fill>
        <patternFill patternType="solid">
          <bgColor indexed="9"/>
        </patternFill>
      </fill>
    </dxf>
  </rfmt>
  <rfmt sheetId="1" sqref="AE1564" start="0" length="0">
    <dxf>
      <fill>
        <patternFill patternType="solid">
          <bgColor indexed="9"/>
        </patternFill>
      </fill>
    </dxf>
  </rfmt>
  <rfmt sheetId="1" sqref="AF1564" start="0" length="0">
    <dxf>
      <fill>
        <patternFill patternType="solid">
          <bgColor indexed="9"/>
        </patternFill>
      </fill>
    </dxf>
  </rfmt>
  <rfmt sheetId="1" sqref="AD1565" start="0" length="0">
    <dxf>
      <fill>
        <patternFill patternType="solid">
          <bgColor indexed="9"/>
        </patternFill>
      </fill>
    </dxf>
  </rfmt>
  <rfmt sheetId="1" sqref="AE1565" start="0" length="0">
    <dxf>
      <fill>
        <patternFill patternType="solid">
          <bgColor indexed="9"/>
        </patternFill>
      </fill>
    </dxf>
  </rfmt>
  <rfmt sheetId="1" sqref="AF1565" start="0" length="0">
    <dxf>
      <fill>
        <patternFill patternType="solid">
          <bgColor indexed="9"/>
        </patternFill>
      </fill>
    </dxf>
  </rfmt>
  <rfmt sheetId="1" sqref="AD1566" start="0" length="0">
    <dxf>
      <fill>
        <patternFill patternType="solid">
          <bgColor indexed="9"/>
        </patternFill>
      </fill>
    </dxf>
  </rfmt>
  <rfmt sheetId="1" sqref="AE1566" start="0" length="0">
    <dxf>
      <fill>
        <patternFill patternType="solid">
          <bgColor indexed="9"/>
        </patternFill>
      </fill>
    </dxf>
  </rfmt>
  <rfmt sheetId="1" sqref="AF1566" start="0" length="0">
    <dxf>
      <fill>
        <patternFill patternType="solid">
          <bgColor indexed="9"/>
        </patternFill>
      </fill>
    </dxf>
  </rfmt>
  <rfmt sheetId="1" sqref="AD1567" start="0" length="0">
    <dxf>
      <fill>
        <patternFill patternType="solid">
          <bgColor indexed="9"/>
        </patternFill>
      </fill>
    </dxf>
  </rfmt>
  <rfmt sheetId="1" sqref="AE1567" start="0" length="0">
    <dxf>
      <fill>
        <patternFill patternType="solid">
          <bgColor indexed="9"/>
        </patternFill>
      </fill>
    </dxf>
  </rfmt>
  <rfmt sheetId="1" sqref="AF1567" start="0" length="0">
    <dxf>
      <fill>
        <patternFill patternType="solid">
          <bgColor indexed="9"/>
        </patternFill>
      </fill>
    </dxf>
  </rfmt>
  <rfmt sheetId="1" sqref="AD1568" start="0" length="0">
    <dxf>
      <fill>
        <patternFill patternType="solid">
          <bgColor indexed="9"/>
        </patternFill>
      </fill>
    </dxf>
  </rfmt>
  <rfmt sheetId="1" sqref="AE1568" start="0" length="0">
    <dxf>
      <fill>
        <patternFill patternType="solid">
          <bgColor indexed="9"/>
        </patternFill>
      </fill>
    </dxf>
  </rfmt>
  <rfmt sheetId="1" sqref="AF1568" start="0" length="0">
    <dxf>
      <fill>
        <patternFill patternType="solid">
          <bgColor indexed="9"/>
        </patternFill>
      </fill>
    </dxf>
  </rfmt>
  <rfmt sheetId="1" sqref="AD1569" start="0" length="0">
    <dxf>
      <fill>
        <patternFill patternType="solid">
          <bgColor indexed="9"/>
        </patternFill>
      </fill>
    </dxf>
  </rfmt>
  <rfmt sheetId="1" sqref="AE1569" start="0" length="0">
    <dxf>
      <fill>
        <patternFill patternType="solid">
          <bgColor indexed="9"/>
        </patternFill>
      </fill>
    </dxf>
  </rfmt>
  <rfmt sheetId="1" sqref="AF1569" start="0" length="0">
    <dxf>
      <fill>
        <patternFill patternType="solid">
          <bgColor indexed="9"/>
        </patternFill>
      </fill>
    </dxf>
  </rfmt>
  <rfmt sheetId="1" sqref="AD1570" start="0" length="0">
    <dxf>
      <fill>
        <patternFill patternType="solid">
          <bgColor indexed="9"/>
        </patternFill>
      </fill>
    </dxf>
  </rfmt>
  <rfmt sheetId="1" sqref="AE1570" start="0" length="0">
    <dxf>
      <fill>
        <patternFill patternType="solid">
          <bgColor indexed="9"/>
        </patternFill>
      </fill>
    </dxf>
  </rfmt>
  <rfmt sheetId="1" sqref="AF1570" start="0" length="0">
    <dxf>
      <fill>
        <patternFill patternType="solid">
          <bgColor indexed="9"/>
        </patternFill>
      </fill>
    </dxf>
  </rfmt>
  <rfmt sheetId="1" sqref="AD1571" start="0" length="0">
    <dxf>
      <fill>
        <patternFill patternType="solid">
          <bgColor indexed="9"/>
        </patternFill>
      </fill>
    </dxf>
  </rfmt>
  <rfmt sheetId="1" sqref="AE1571" start="0" length="0">
    <dxf>
      <fill>
        <patternFill patternType="solid">
          <bgColor indexed="9"/>
        </patternFill>
      </fill>
    </dxf>
  </rfmt>
  <rfmt sheetId="1" sqref="AF1571" start="0" length="0">
    <dxf>
      <fill>
        <patternFill patternType="solid">
          <bgColor indexed="9"/>
        </patternFill>
      </fill>
    </dxf>
  </rfmt>
  <rfmt sheetId="1" sqref="AD1572" start="0" length="0">
    <dxf>
      <fill>
        <patternFill patternType="solid">
          <bgColor indexed="9"/>
        </patternFill>
      </fill>
    </dxf>
  </rfmt>
  <rfmt sheetId="1" sqref="AE1572" start="0" length="0">
    <dxf>
      <fill>
        <patternFill patternType="solid">
          <bgColor indexed="9"/>
        </patternFill>
      </fill>
    </dxf>
  </rfmt>
  <rfmt sheetId="1" sqref="AF1572" start="0" length="0">
    <dxf>
      <fill>
        <patternFill patternType="solid">
          <bgColor indexed="9"/>
        </patternFill>
      </fill>
    </dxf>
  </rfmt>
  <rfmt sheetId="1" sqref="AD1573" start="0" length="0">
    <dxf>
      <fill>
        <patternFill patternType="solid">
          <bgColor indexed="9"/>
        </patternFill>
      </fill>
    </dxf>
  </rfmt>
  <rfmt sheetId="1" sqref="AE1573" start="0" length="0">
    <dxf>
      <fill>
        <patternFill patternType="solid">
          <bgColor indexed="9"/>
        </patternFill>
      </fill>
    </dxf>
  </rfmt>
  <rfmt sheetId="1" sqref="AF1573" start="0" length="0">
    <dxf>
      <fill>
        <patternFill patternType="solid">
          <bgColor indexed="9"/>
        </patternFill>
      </fill>
    </dxf>
  </rfmt>
  <rfmt sheetId="1" sqref="AD1574" start="0" length="0">
    <dxf>
      <fill>
        <patternFill patternType="solid">
          <bgColor indexed="9"/>
        </patternFill>
      </fill>
    </dxf>
  </rfmt>
  <rfmt sheetId="1" sqref="AE1574" start="0" length="0">
    <dxf>
      <fill>
        <patternFill patternType="solid">
          <bgColor indexed="9"/>
        </patternFill>
      </fill>
    </dxf>
  </rfmt>
  <rfmt sheetId="1" sqref="AF1574" start="0" length="0">
    <dxf>
      <fill>
        <patternFill patternType="solid">
          <bgColor indexed="9"/>
        </patternFill>
      </fill>
    </dxf>
  </rfmt>
  <rfmt sheetId="1" sqref="AD1575" start="0" length="0">
    <dxf>
      <fill>
        <patternFill patternType="solid">
          <bgColor indexed="9"/>
        </patternFill>
      </fill>
    </dxf>
  </rfmt>
  <rfmt sheetId="1" sqref="AE1575" start="0" length="0">
    <dxf>
      <fill>
        <patternFill patternType="solid">
          <bgColor indexed="9"/>
        </patternFill>
      </fill>
    </dxf>
  </rfmt>
  <rfmt sheetId="1" sqref="AF1575" start="0" length="0">
    <dxf>
      <fill>
        <patternFill patternType="solid">
          <bgColor indexed="9"/>
        </patternFill>
      </fill>
    </dxf>
  </rfmt>
  <rfmt sheetId="1" sqref="AD1576" start="0" length="0">
    <dxf>
      <fill>
        <patternFill patternType="solid">
          <bgColor indexed="9"/>
        </patternFill>
      </fill>
    </dxf>
  </rfmt>
  <rfmt sheetId="1" sqref="AE1576" start="0" length="0">
    <dxf>
      <fill>
        <patternFill patternType="solid">
          <bgColor indexed="9"/>
        </patternFill>
      </fill>
    </dxf>
  </rfmt>
  <rfmt sheetId="1" sqref="AF1576" start="0" length="0">
    <dxf>
      <fill>
        <patternFill patternType="solid">
          <bgColor indexed="9"/>
        </patternFill>
      </fill>
    </dxf>
  </rfmt>
  <rfmt sheetId="1" sqref="AD1577" start="0" length="0">
    <dxf>
      <fill>
        <patternFill patternType="solid">
          <bgColor indexed="9"/>
        </patternFill>
      </fill>
    </dxf>
  </rfmt>
  <rfmt sheetId="1" sqref="AE1577" start="0" length="0">
    <dxf>
      <fill>
        <patternFill patternType="solid">
          <bgColor indexed="9"/>
        </patternFill>
      </fill>
    </dxf>
  </rfmt>
  <rfmt sheetId="1" sqref="AF1577" start="0" length="0">
    <dxf>
      <fill>
        <patternFill patternType="solid">
          <bgColor indexed="9"/>
        </patternFill>
      </fill>
    </dxf>
  </rfmt>
  <rfmt sheetId="1" sqref="AD1578" start="0" length="0">
    <dxf>
      <fill>
        <patternFill patternType="solid">
          <bgColor indexed="9"/>
        </patternFill>
      </fill>
    </dxf>
  </rfmt>
  <rfmt sheetId="1" sqref="AE1578" start="0" length="0">
    <dxf>
      <fill>
        <patternFill patternType="solid">
          <bgColor indexed="9"/>
        </patternFill>
      </fill>
    </dxf>
  </rfmt>
  <rfmt sheetId="1" sqref="AF1578" start="0" length="0">
    <dxf>
      <fill>
        <patternFill patternType="solid">
          <bgColor indexed="9"/>
        </patternFill>
      </fill>
    </dxf>
  </rfmt>
  <rfmt sheetId="1" sqref="AD1579" start="0" length="0">
    <dxf>
      <fill>
        <patternFill patternType="solid">
          <bgColor indexed="9"/>
        </patternFill>
      </fill>
    </dxf>
  </rfmt>
  <rfmt sheetId="1" sqref="AE1579" start="0" length="0">
    <dxf>
      <fill>
        <patternFill patternType="solid">
          <bgColor indexed="9"/>
        </patternFill>
      </fill>
    </dxf>
  </rfmt>
  <rfmt sheetId="1" sqref="AF1579" start="0" length="0">
    <dxf>
      <fill>
        <patternFill patternType="solid">
          <bgColor indexed="9"/>
        </patternFill>
      </fill>
    </dxf>
  </rfmt>
  <rfmt sheetId="1" sqref="AD1580" start="0" length="0">
    <dxf>
      <fill>
        <patternFill patternType="solid">
          <bgColor indexed="9"/>
        </patternFill>
      </fill>
    </dxf>
  </rfmt>
  <rfmt sheetId="1" sqref="AE1580" start="0" length="0">
    <dxf>
      <fill>
        <patternFill patternType="solid">
          <bgColor indexed="9"/>
        </patternFill>
      </fill>
    </dxf>
  </rfmt>
  <rfmt sheetId="1" sqref="AF1580" start="0" length="0">
    <dxf>
      <fill>
        <patternFill patternType="solid">
          <bgColor indexed="9"/>
        </patternFill>
      </fill>
    </dxf>
  </rfmt>
  <rfmt sheetId="1" sqref="AD1581" start="0" length="0">
    <dxf>
      <fill>
        <patternFill patternType="solid">
          <bgColor indexed="9"/>
        </patternFill>
      </fill>
    </dxf>
  </rfmt>
  <rfmt sheetId="1" sqref="AE1581" start="0" length="0">
    <dxf>
      <fill>
        <patternFill patternType="solid">
          <bgColor indexed="9"/>
        </patternFill>
      </fill>
    </dxf>
  </rfmt>
  <rfmt sheetId="1" sqref="AF1581" start="0" length="0">
    <dxf>
      <fill>
        <patternFill patternType="solid">
          <bgColor indexed="9"/>
        </patternFill>
      </fill>
    </dxf>
  </rfmt>
  <rfmt sheetId="1" sqref="AD1582" start="0" length="0">
    <dxf>
      <fill>
        <patternFill patternType="solid">
          <bgColor indexed="9"/>
        </patternFill>
      </fill>
    </dxf>
  </rfmt>
  <rfmt sheetId="1" sqref="AE1582" start="0" length="0">
    <dxf>
      <fill>
        <patternFill patternType="solid">
          <bgColor indexed="9"/>
        </patternFill>
      </fill>
    </dxf>
  </rfmt>
  <rfmt sheetId="1" sqref="AF1582" start="0" length="0">
    <dxf>
      <fill>
        <patternFill patternType="solid">
          <bgColor indexed="9"/>
        </patternFill>
      </fill>
    </dxf>
  </rfmt>
  <rfmt sheetId="1" sqref="AD1583" start="0" length="0">
    <dxf>
      <fill>
        <patternFill patternType="solid">
          <bgColor indexed="9"/>
        </patternFill>
      </fill>
    </dxf>
  </rfmt>
  <rfmt sheetId="1" sqref="AE1583" start="0" length="0">
    <dxf>
      <fill>
        <patternFill patternType="solid">
          <bgColor indexed="9"/>
        </patternFill>
      </fill>
    </dxf>
  </rfmt>
  <rfmt sheetId="1" sqref="AF1583" start="0" length="0">
    <dxf>
      <fill>
        <patternFill patternType="solid">
          <bgColor indexed="9"/>
        </patternFill>
      </fill>
    </dxf>
  </rfmt>
  <rfmt sheetId="1" sqref="AD1584" start="0" length="0">
    <dxf>
      <fill>
        <patternFill patternType="solid">
          <bgColor indexed="9"/>
        </patternFill>
      </fill>
    </dxf>
  </rfmt>
  <rfmt sheetId="1" sqref="AE1584" start="0" length="0">
    <dxf>
      <fill>
        <patternFill patternType="solid">
          <bgColor indexed="9"/>
        </patternFill>
      </fill>
    </dxf>
  </rfmt>
  <rfmt sheetId="1" sqref="AF1584" start="0" length="0">
    <dxf>
      <fill>
        <patternFill patternType="solid">
          <bgColor indexed="9"/>
        </patternFill>
      </fill>
    </dxf>
  </rfmt>
  <rfmt sheetId="1" sqref="AD1585" start="0" length="0">
    <dxf>
      <fill>
        <patternFill patternType="solid">
          <bgColor indexed="9"/>
        </patternFill>
      </fill>
    </dxf>
  </rfmt>
  <rfmt sheetId="1" sqref="AE1585" start="0" length="0">
    <dxf>
      <fill>
        <patternFill patternType="solid">
          <bgColor indexed="9"/>
        </patternFill>
      </fill>
    </dxf>
  </rfmt>
  <rfmt sheetId="1" sqref="AF1585" start="0" length="0">
    <dxf>
      <fill>
        <patternFill patternType="solid">
          <bgColor indexed="9"/>
        </patternFill>
      </fill>
    </dxf>
  </rfmt>
  <rfmt sheetId="1" sqref="AD1586" start="0" length="0">
    <dxf>
      <fill>
        <patternFill patternType="solid">
          <bgColor indexed="9"/>
        </patternFill>
      </fill>
    </dxf>
  </rfmt>
  <rfmt sheetId="1" sqref="AE1586" start="0" length="0">
    <dxf>
      <fill>
        <patternFill patternType="solid">
          <bgColor indexed="9"/>
        </patternFill>
      </fill>
    </dxf>
  </rfmt>
  <rfmt sheetId="1" sqref="AF1586" start="0" length="0">
    <dxf>
      <fill>
        <patternFill patternType="solid">
          <bgColor indexed="9"/>
        </patternFill>
      </fill>
    </dxf>
  </rfmt>
  <rfmt sheetId="1" sqref="AD1587" start="0" length="0">
    <dxf>
      <fill>
        <patternFill patternType="solid">
          <bgColor indexed="9"/>
        </patternFill>
      </fill>
    </dxf>
  </rfmt>
  <rfmt sheetId="1" sqref="AE1587" start="0" length="0">
    <dxf>
      <fill>
        <patternFill patternType="solid">
          <bgColor indexed="9"/>
        </patternFill>
      </fill>
    </dxf>
  </rfmt>
  <rfmt sheetId="1" sqref="AF1587" start="0" length="0">
    <dxf>
      <fill>
        <patternFill patternType="solid">
          <bgColor indexed="9"/>
        </patternFill>
      </fill>
    </dxf>
  </rfmt>
  <rfmt sheetId="1" sqref="AD1588" start="0" length="0">
    <dxf>
      <fill>
        <patternFill patternType="solid">
          <bgColor indexed="9"/>
        </patternFill>
      </fill>
    </dxf>
  </rfmt>
  <rfmt sheetId="1" sqref="AE1588" start="0" length="0">
    <dxf>
      <fill>
        <patternFill patternType="solid">
          <bgColor indexed="9"/>
        </patternFill>
      </fill>
    </dxf>
  </rfmt>
  <rfmt sheetId="1" sqref="AF1588" start="0" length="0">
    <dxf>
      <fill>
        <patternFill patternType="solid">
          <bgColor indexed="9"/>
        </patternFill>
      </fill>
    </dxf>
  </rfmt>
  <rfmt sheetId="1" sqref="AD1589" start="0" length="0">
    <dxf>
      <fill>
        <patternFill patternType="solid">
          <bgColor indexed="9"/>
        </patternFill>
      </fill>
    </dxf>
  </rfmt>
  <rfmt sheetId="1" sqref="AE1589" start="0" length="0">
    <dxf>
      <fill>
        <patternFill patternType="solid">
          <bgColor indexed="9"/>
        </patternFill>
      </fill>
    </dxf>
  </rfmt>
  <rfmt sheetId="1" sqref="AF1589" start="0" length="0">
    <dxf>
      <fill>
        <patternFill patternType="solid">
          <bgColor indexed="9"/>
        </patternFill>
      </fill>
    </dxf>
  </rfmt>
  <rfmt sheetId="1" sqref="AD1590" start="0" length="0">
    <dxf>
      <fill>
        <patternFill patternType="solid">
          <bgColor indexed="9"/>
        </patternFill>
      </fill>
    </dxf>
  </rfmt>
  <rfmt sheetId="1" sqref="AE1590" start="0" length="0">
    <dxf>
      <fill>
        <patternFill patternType="solid">
          <bgColor indexed="9"/>
        </patternFill>
      </fill>
    </dxf>
  </rfmt>
  <rfmt sheetId="1" sqref="AF1590" start="0" length="0">
    <dxf>
      <fill>
        <patternFill patternType="solid">
          <bgColor indexed="9"/>
        </patternFill>
      </fill>
    </dxf>
  </rfmt>
  <rfmt sheetId="1" sqref="AD1591" start="0" length="0">
    <dxf>
      <fill>
        <patternFill patternType="solid">
          <bgColor indexed="9"/>
        </patternFill>
      </fill>
    </dxf>
  </rfmt>
  <rfmt sheetId="1" sqref="AE1591" start="0" length="0">
    <dxf>
      <fill>
        <patternFill patternType="solid">
          <bgColor indexed="9"/>
        </patternFill>
      </fill>
    </dxf>
  </rfmt>
  <rfmt sheetId="1" sqref="AF1591" start="0" length="0">
    <dxf>
      <fill>
        <patternFill patternType="solid">
          <bgColor indexed="9"/>
        </patternFill>
      </fill>
    </dxf>
  </rfmt>
  <rfmt sheetId="1" sqref="AD1592" start="0" length="0">
    <dxf>
      <fill>
        <patternFill patternType="solid">
          <bgColor indexed="9"/>
        </patternFill>
      </fill>
    </dxf>
  </rfmt>
  <rfmt sheetId="1" sqref="AE1592" start="0" length="0">
    <dxf>
      <fill>
        <patternFill patternType="solid">
          <bgColor indexed="9"/>
        </patternFill>
      </fill>
    </dxf>
  </rfmt>
  <rfmt sheetId="1" sqref="AF1592" start="0" length="0">
    <dxf>
      <fill>
        <patternFill patternType="solid">
          <bgColor indexed="9"/>
        </patternFill>
      </fill>
    </dxf>
  </rfmt>
  <rfmt sheetId="1" sqref="AD1593" start="0" length="0">
    <dxf>
      <fill>
        <patternFill patternType="solid">
          <bgColor indexed="9"/>
        </patternFill>
      </fill>
    </dxf>
  </rfmt>
  <rfmt sheetId="1" sqref="AE1593" start="0" length="0">
    <dxf>
      <fill>
        <patternFill patternType="solid">
          <bgColor indexed="9"/>
        </patternFill>
      </fill>
    </dxf>
  </rfmt>
  <rfmt sheetId="1" sqref="AF1593" start="0" length="0">
    <dxf>
      <fill>
        <patternFill patternType="solid">
          <bgColor indexed="9"/>
        </patternFill>
      </fill>
    </dxf>
  </rfmt>
  <rfmt sheetId="1" sqref="AD1594" start="0" length="0">
    <dxf>
      <fill>
        <patternFill patternType="solid">
          <bgColor indexed="9"/>
        </patternFill>
      </fill>
    </dxf>
  </rfmt>
  <rfmt sheetId="1" sqref="AE1594" start="0" length="0">
    <dxf>
      <fill>
        <patternFill patternType="solid">
          <bgColor indexed="9"/>
        </patternFill>
      </fill>
    </dxf>
  </rfmt>
  <rfmt sheetId="1" sqref="AF1594" start="0" length="0">
    <dxf>
      <fill>
        <patternFill patternType="solid">
          <bgColor indexed="9"/>
        </patternFill>
      </fill>
    </dxf>
  </rfmt>
  <rfmt sheetId="1" sqref="AD1595" start="0" length="0">
    <dxf>
      <fill>
        <patternFill patternType="solid">
          <bgColor indexed="9"/>
        </patternFill>
      </fill>
    </dxf>
  </rfmt>
  <rfmt sheetId="1" sqref="AE1595" start="0" length="0">
    <dxf>
      <fill>
        <patternFill patternType="solid">
          <bgColor indexed="9"/>
        </patternFill>
      </fill>
    </dxf>
  </rfmt>
  <rfmt sheetId="1" sqref="AF1595" start="0" length="0">
    <dxf>
      <fill>
        <patternFill patternType="solid">
          <bgColor indexed="9"/>
        </patternFill>
      </fill>
    </dxf>
  </rfmt>
  <rfmt sheetId="1" sqref="AD1596" start="0" length="0">
    <dxf>
      <fill>
        <patternFill patternType="solid">
          <bgColor indexed="9"/>
        </patternFill>
      </fill>
    </dxf>
  </rfmt>
  <rfmt sheetId="1" sqref="AE1596" start="0" length="0">
    <dxf>
      <fill>
        <patternFill patternType="solid">
          <bgColor indexed="9"/>
        </patternFill>
      </fill>
    </dxf>
  </rfmt>
  <rfmt sheetId="1" sqref="AF1596" start="0" length="0">
    <dxf>
      <fill>
        <patternFill patternType="solid">
          <bgColor indexed="9"/>
        </patternFill>
      </fill>
    </dxf>
  </rfmt>
  <rfmt sheetId="1" sqref="AD1597" start="0" length="0">
    <dxf>
      <fill>
        <patternFill patternType="solid">
          <bgColor indexed="9"/>
        </patternFill>
      </fill>
    </dxf>
  </rfmt>
  <rfmt sheetId="1" sqref="AE1597" start="0" length="0">
    <dxf>
      <fill>
        <patternFill patternType="solid">
          <bgColor indexed="9"/>
        </patternFill>
      </fill>
    </dxf>
  </rfmt>
  <rfmt sheetId="1" sqref="AF1597" start="0" length="0">
    <dxf>
      <fill>
        <patternFill patternType="solid">
          <bgColor indexed="9"/>
        </patternFill>
      </fill>
    </dxf>
  </rfmt>
  <rfmt sheetId="1" sqref="AD1598" start="0" length="0">
    <dxf>
      <fill>
        <patternFill patternType="solid">
          <bgColor indexed="9"/>
        </patternFill>
      </fill>
    </dxf>
  </rfmt>
  <rfmt sheetId="1" sqref="AE1598" start="0" length="0">
    <dxf>
      <fill>
        <patternFill patternType="solid">
          <bgColor indexed="9"/>
        </patternFill>
      </fill>
    </dxf>
  </rfmt>
  <rfmt sheetId="1" sqref="AF1598" start="0" length="0">
    <dxf>
      <fill>
        <patternFill patternType="solid">
          <bgColor indexed="9"/>
        </patternFill>
      </fill>
    </dxf>
  </rfmt>
  <rfmt sheetId="1" sqref="AD1599" start="0" length="0">
    <dxf>
      <fill>
        <patternFill patternType="solid">
          <bgColor indexed="9"/>
        </patternFill>
      </fill>
    </dxf>
  </rfmt>
  <rfmt sheetId="1" sqref="AE1599" start="0" length="0">
    <dxf>
      <fill>
        <patternFill patternType="solid">
          <bgColor indexed="9"/>
        </patternFill>
      </fill>
    </dxf>
  </rfmt>
  <rfmt sheetId="1" sqref="AF1599" start="0" length="0">
    <dxf>
      <fill>
        <patternFill patternType="solid">
          <bgColor indexed="9"/>
        </patternFill>
      </fill>
    </dxf>
  </rfmt>
  <rfmt sheetId="1" sqref="AD1600" start="0" length="0">
    <dxf>
      <fill>
        <patternFill patternType="solid">
          <bgColor indexed="9"/>
        </patternFill>
      </fill>
    </dxf>
  </rfmt>
  <rfmt sheetId="1" sqref="AE1600" start="0" length="0">
    <dxf>
      <fill>
        <patternFill patternType="solid">
          <bgColor indexed="9"/>
        </patternFill>
      </fill>
    </dxf>
  </rfmt>
  <rfmt sheetId="1" sqref="AF1600" start="0" length="0">
    <dxf>
      <fill>
        <patternFill patternType="solid">
          <bgColor indexed="9"/>
        </patternFill>
      </fill>
    </dxf>
  </rfmt>
  <rfmt sheetId="1" sqref="AD1601" start="0" length="0">
    <dxf>
      <fill>
        <patternFill patternType="solid">
          <bgColor indexed="9"/>
        </patternFill>
      </fill>
    </dxf>
  </rfmt>
  <rfmt sheetId="1" sqref="AE1601" start="0" length="0">
    <dxf>
      <fill>
        <patternFill patternType="solid">
          <bgColor indexed="9"/>
        </patternFill>
      </fill>
    </dxf>
  </rfmt>
  <rfmt sheetId="1" sqref="AF1601" start="0" length="0">
    <dxf>
      <fill>
        <patternFill patternType="solid">
          <bgColor indexed="9"/>
        </patternFill>
      </fill>
    </dxf>
  </rfmt>
  <rfmt sheetId="1" sqref="AD1602" start="0" length="0">
    <dxf>
      <fill>
        <patternFill patternType="solid">
          <bgColor indexed="9"/>
        </patternFill>
      </fill>
    </dxf>
  </rfmt>
  <rfmt sheetId="1" sqref="AE1602" start="0" length="0">
    <dxf>
      <fill>
        <patternFill patternType="solid">
          <bgColor indexed="9"/>
        </patternFill>
      </fill>
    </dxf>
  </rfmt>
  <rfmt sheetId="1" sqref="AF1602" start="0" length="0">
    <dxf>
      <fill>
        <patternFill patternType="solid">
          <bgColor indexed="9"/>
        </patternFill>
      </fill>
    </dxf>
  </rfmt>
  <rfmt sheetId="1" sqref="AD1603" start="0" length="0">
    <dxf>
      <fill>
        <patternFill patternType="solid">
          <bgColor indexed="9"/>
        </patternFill>
      </fill>
    </dxf>
  </rfmt>
  <rfmt sheetId="1" sqref="AE1603" start="0" length="0">
    <dxf>
      <fill>
        <patternFill patternType="solid">
          <bgColor indexed="9"/>
        </patternFill>
      </fill>
    </dxf>
  </rfmt>
  <rfmt sheetId="1" sqref="AF1603" start="0" length="0">
    <dxf>
      <fill>
        <patternFill patternType="solid">
          <bgColor indexed="9"/>
        </patternFill>
      </fill>
    </dxf>
  </rfmt>
  <rfmt sheetId="1" sqref="AD1604" start="0" length="0">
    <dxf>
      <fill>
        <patternFill patternType="solid">
          <bgColor indexed="9"/>
        </patternFill>
      </fill>
    </dxf>
  </rfmt>
  <rfmt sheetId="1" sqref="AE1604" start="0" length="0">
    <dxf>
      <fill>
        <patternFill patternType="solid">
          <bgColor indexed="9"/>
        </patternFill>
      </fill>
    </dxf>
  </rfmt>
  <rfmt sheetId="1" sqref="AF1604" start="0" length="0">
    <dxf>
      <fill>
        <patternFill patternType="solid">
          <bgColor indexed="9"/>
        </patternFill>
      </fill>
    </dxf>
  </rfmt>
  <rfmt sheetId="1" sqref="AD1605" start="0" length="0">
    <dxf>
      <fill>
        <patternFill patternType="solid">
          <bgColor indexed="9"/>
        </patternFill>
      </fill>
    </dxf>
  </rfmt>
  <rfmt sheetId="1" sqref="AE1605" start="0" length="0">
    <dxf>
      <fill>
        <patternFill patternType="solid">
          <bgColor indexed="9"/>
        </patternFill>
      </fill>
    </dxf>
  </rfmt>
  <rfmt sheetId="1" sqref="AF1605" start="0" length="0">
    <dxf>
      <fill>
        <patternFill patternType="solid">
          <bgColor indexed="9"/>
        </patternFill>
      </fill>
    </dxf>
  </rfmt>
  <rfmt sheetId="1" sqref="AD1606" start="0" length="0">
    <dxf>
      <fill>
        <patternFill patternType="solid">
          <bgColor indexed="9"/>
        </patternFill>
      </fill>
    </dxf>
  </rfmt>
  <rfmt sheetId="1" sqref="AE1606" start="0" length="0">
    <dxf>
      <fill>
        <patternFill patternType="solid">
          <bgColor indexed="9"/>
        </patternFill>
      </fill>
    </dxf>
  </rfmt>
  <rfmt sheetId="1" sqref="AF1606" start="0" length="0">
    <dxf>
      <fill>
        <patternFill patternType="solid">
          <bgColor indexed="9"/>
        </patternFill>
      </fill>
    </dxf>
  </rfmt>
  <rfmt sheetId="1" sqref="AD1607" start="0" length="0">
    <dxf>
      <fill>
        <patternFill patternType="solid">
          <bgColor indexed="9"/>
        </patternFill>
      </fill>
    </dxf>
  </rfmt>
  <rfmt sheetId="1" sqref="AE1607" start="0" length="0">
    <dxf>
      <fill>
        <patternFill patternType="solid">
          <bgColor indexed="9"/>
        </patternFill>
      </fill>
    </dxf>
  </rfmt>
  <rfmt sheetId="1" sqref="AF1607" start="0" length="0">
    <dxf>
      <fill>
        <patternFill patternType="solid">
          <bgColor indexed="9"/>
        </patternFill>
      </fill>
    </dxf>
  </rfmt>
  <rfmt sheetId="1" sqref="AD1608" start="0" length="0">
    <dxf>
      <fill>
        <patternFill patternType="solid">
          <bgColor indexed="9"/>
        </patternFill>
      </fill>
    </dxf>
  </rfmt>
  <rfmt sheetId="1" sqref="AE1608" start="0" length="0">
    <dxf>
      <fill>
        <patternFill patternType="solid">
          <bgColor indexed="9"/>
        </patternFill>
      </fill>
    </dxf>
  </rfmt>
  <rfmt sheetId="1" sqref="AF1608" start="0" length="0">
    <dxf>
      <fill>
        <patternFill patternType="solid">
          <bgColor indexed="9"/>
        </patternFill>
      </fill>
    </dxf>
  </rfmt>
  <rfmt sheetId="1" sqref="AD1609" start="0" length="0">
    <dxf>
      <fill>
        <patternFill patternType="solid">
          <bgColor indexed="9"/>
        </patternFill>
      </fill>
    </dxf>
  </rfmt>
  <rfmt sheetId="1" sqref="AE1609" start="0" length="0">
    <dxf>
      <fill>
        <patternFill patternType="solid">
          <bgColor indexed="9"/>
        </patternFill>
      </fill>
    </dxf>
  </rfmt>
  <rfmt sheetId="1" sqref="AF1609" start="0" length="0">
    <dxf>
      <fill>
        <patternFill patternType="solid">
          <bgColor indexed="9"/>
        </patternFill>
      </fill>
    </dxf>
  </rfmt>
  <rfmt sheetId="1" sqref="AD1610" start="0" length="0">
    <dxf>
      <fill>
        <patternFill patternType="solid">
          <bgColor indexed="9"/>
        </patternFill>
      </fill>
    </dxf>
  </rfmt>
  <rfmt sheetId="1" sqref="AE1610" start="0" length="0">
    <dxf>
      <fill>
        <patternFill patternType="solid">
          <bgColor indexed="9"/>
        </patternFill>
      </fill>
    </dxf>
  </rfmt>
  <rfmt sheetId="1" sqref="AF1610" start="0" length="0">
    <dxf>
      <fill>
        <patternFill patternType="solid">
          <bgColor indexed="9"/>
        </patternFill>
      </fill>
    </dxf>
  </rfmt>
  <rfmt sheetId="1" sqref="AD1611" start="0" length="0">
    <dxf>
      <fill>
        <patternFill patternType="solid">
          <bgColor indexed="9"/>
        </patternFill>
      </fill>
    </dxf>
  </rfmt>
  <rfmt sheetId="1" sqref="AE1611" start="0" length="0">
    <dxf>
      <fill>
        <patternFill patternType="solid">
          <bgColor indexed="9"/>
        </patternFill>
      </fill>
    </dxf>
  </rfmt>
  <rfmt sheetId="1" sqref="AF1611" start="0" length="0">
    <dxf>
      <fill>
        <patternFill patternType="solid">
          <bgColor indexed="9"/>
        </patternFill>
      </fill>
    </dxf>
  </rfmt>
  <rfmt sheetId="1" sqref="AD1612" start="0" length="0">
    <dxf>
      <fill>
        <patternFill patternType="solid">
          <bgColor indexed="9"/>
        </patternFill>
      </fill>
    </dxf>
  </rfmt>
  <rfmt sheetId="1" sqref="AE1612" start="0" length="0">
    <dxf>
      <fill>
        <patternFill patternType="solid">
          <bgColor indexed="9"/>
        </patternFill>
      </fill>
    </dxf>
  </rfmt>
  <rfmt sheetId="1" sqref="AF1612" start="0" length="0">
    <dxf>
      <fill>
        <patternFill patternType="solid">
          <bgColor indexed="9"/>
        </patternFill>
      </fill>
    </dxf>
  </rfmt>
  <rfmt sheetId="1" sqref="AD1613" start="0" length="0">
    <dxf>
      <fill>
        <patternFill patternType="solid">
          <bgColor indexed="9"/>
        </patternFill>
      </fill>
    </dxf>
  </rfmt>
  <rfmt sheetId="1" sqref="AE1613" start="0" length="0">
    <dxf>
      <fill>
        <patternFill patternType="solid">
          <bgColor indexed="9"/>
        </patternFill>
      </fill>
    </dxf>
  </rfmt>
  <rfmt sheetId="1" sqref="AF1613" start="0" length="0">
    <dxf>
      <fill>
        <patternFill patternType="solid">
          <bgColor indexed="9"/>
        </patternFill>
      </fill>
    </dxf>
  </rfmt>
  <rfmt sheetId="1" sqref="AD1614" start="0" length="0">
    <dxf>
      <fill>
        <patternFill patternType="solid">
          <bgColor indexed="9"/>
        </patternFill>
      </fill>
    </dxf>
  </rfmt>
  <rfmt sheetId="1" sqref="AE1614" start="0" length="0">
    <dxf>
      <fill>
        <patternFill patternType="solid">
          <bgColor indexed="9"/>
        </patternFill>
      </fill>
    </dxf>
  </rfmt>
  <rfmt sheetId="1" sqref="AF1614" start="0" length="0">
    <dxf>
      <fill>
        <patternFill patternType="solid">
          <bgColor indexed="9"/>
        </patternFill>
      </fill>
    </dxf>
  </rfmt>
  <rfmt sheetId="1" sqref="AD1615" start="0" length="0">
    <dxf>
      <fill>
        <patternFill patternType="solid">
          <bgColor indexed="9"/>
        </patternFill>
      </fill>
    </dxf>
  </rfmt>
  <rfmt sheetId="1" sqref="AE1615" start="0" length="0">
    <dxf>
      <fill>
        <patternFill patternType="solid">
          <bgColor indexed="9"/>
        </patternFill>
      </fill>
    </dxf>
  </rfmt>
  <rfmt sheetId="1" sqref="AF1615" start="0" length="0">
    <dxf>
      <fill>
        <patternFill patternType="solid">
          <bgColor indexed="9"/>
        </patternFill>
      </fill>
    </dxf>
  </rfmt>
  <rfmt sheetId="1" sqref="AD1616" start="0" length="0">
    <dxf>
      <fill>
        <patternFill patternType="solid">
          <bgColor indexed="9"/>
        </patternFill>
      </fill>
    </dxf>
  </rfmt>
  <rfmt sheetId="1" sqref="AE1616" start="0" length="0">
    <dxf>
      <fill>
        <patternFill patternType="solid">
          <bgColor indexed="9"/>
        </patternFill>
      </fill>
    </dxf>
  </rfmt>
  <rfmt sheetId="1" sqref="AF1616" start="0" length="0">
    <dxf>
      <fill>
        <patternFill patternType="solid">
          <bgColor indexed="9"/>
        </patternFill>
      </fill>
    </dxf>
  </rfmt>
  <rfmt sheetId="1" sqref="AD1617" start="0" length="0">
    <dxf>
      <fill>
        <patternFill patternType="solid">
          <bgColor indexed="9"/>
        </patternFill>
      </fill>
    </dxf>
  </rfmt>
  <rfmt sheetId="1" sqref="AE1617" start="0" length="0">
    <dxf>
      <fill>
        <patternFill patternType="solid">
          <bgColor indexed="9"/>
        </patternFill>
      </fill>
    </dxf>
  </rfmt>
  <rfmt sheetId="1" sqref="AF1617" start="0" length="0">
    <dxf>
      <fill>
        <patternFill patternType="solid">
          <bgColor indexed="9"/>
        </patternFill>
      </fill>
    </dxf>
  </rfmt>
  <rfmt sheetId="1" sqref="AD1618" start="0" length="0">
    <dxf>
      <fill>
        <patternFill patternType="solid">
          <bgColor indexed="9"/>
        </patternFill>
      </fill>
    </dxf>
  </rfmt>
  <rfmt sheetId="1" sqref="AE1618" start="0" length="0">
    <dxf>
      <fill>
        <patternFill patternType="solid">
          <bgColor indexed="9"/>
        </patternFill>
      </fill>
    </dxf>
  </rfmt>
  <rfmt sheetId="1" sqref="AF1618" start="0" length="0">
    <dxf>
      <fill>
        <patternFill patternType="solid">
          <bgColor indexed="9"/>
        </patternFill>
      </fill>
    </dxf>
  </rfmt>
  <rfmt sheetId="1" sqref="AD1619" start="0" length="0">
    <dxf>
      <fill>
        <patternFill patternType="solid">
          <bgColor indexed="9"/>
        </patternFill>
      </fill>
    </dxf>
  </rfmt>
  <rfmt sheetId="1" sqref="AE1619" start="0" length="0">
    <dxf>
      <fill>
        <patternFill patternType="solid">
          <bgColor indexed="9"/>
        </patternFill>
      </fill>
    </dxf>
  </rfmt>
  <rfmt sheetId="1" sqref="AF1619" start="0" length="0">
    <dxf>
      <fill>
        <patternFill patternType="solid">
          <bgColor indexed="9"/>
        </patternFill>
      </fill>
    </dxf>
  </rfmt>
  <rfmt sheetId="1" sqref="AD1620" start="0" length="0">
    <dxf>
      <fill>
        <patternFill patternType="solid">
          <bgColor indexed="9"/>
        </patternFill>
      </fill>
    </dxf>
  </rfmt>
  <rfmt sheetId="1" sqref="AE1620" start="0" length="0">
    <dxf>
      <fill>
        <patternFill patternType="solid">
          <bgColor indexed="9"/>
        </patternFill>
      </fill>
    </dxf>
  </rfmt>
  <rfmt sheetId="1" sqref="AF1620" start="0" length="0">
    <dxf>
      <fill>
        <patternFill patternType="solid">
          <bgColor indexed="9"/>
        </patternFill>
      </fill>
    </dxf>
  </rfmt>
  <rfmt sheetId="1" sqref="AD1621" start="0" length="0">
    <dxf>
      <fill>
        <patternFill patternType="solid">
          <bgColor indexed="9"/>
        </patternFill>
      </fill>
    </dxf>
  </rfmt>
  <rfmt sheetId="1" sqref="AE1621" start="0" length="0">
    <dxf>
      <fill>
        <patternFill patternType="solid">
          <bgColor indexed="9"/>
        </patternFill>
      </fill>
    </dxf>
  </rfmt>
  <rfmt sheetId="1" sqref="AF1621" start="0" length="0">
    <dxf>
      <fill>
        <patternFill patternType="solid">
          <bgColor indexed="9"/>
        </patternFill>
      </fill>
    </dxf>
  </rfmt>
  <rfmt sheetId="1" sqref="AD1622" start="0" length="0">
    <dxf>
      <fill>
        <patternFill patternType="solid">
          <bgColor indexed="9"/>
        </patternFill>
      </fill>
    </dxf>
  </rfmt>
  <rfmt sheetId="1" sqref="AE1622" start="0" length="0">
    <dxf>
      <fill>
        <patternFill patternType="solid">
          <bgColor indexed="9"/>
        </patternFill>
      </fill>
    </dxf>
  </rfmt>
  <rfmt sheetId="1" sqref="AF1622" start="0" length="0">
    <dxf>
      <fill>
        <patternFill patternType="solid">
          <bgColor indexed="9"/>
        </patternFill>
      </fill>
    </dxf>
  </rfmt>
  <rfmt sheetId="1" sqref="AD1623" start="0" length="0">
    <dxf>
      <fill>
        <patternFill patternType="solid">
          <bgColor indexed="9"/>
        </patternFill>
      </fill>
    </dxf>
  </rfmt>
  <rfmt sheetId="1" sqref="AE1623" start="0" length="0">
    <dxf>
      <fill>
        <patternFill patternType="solid">
          <bgColor indexed="9"/>
        </patternFill>
      </fill>
    </dxf>
  </rfmt>
  <rfmt sheetId="1" sqref="AF1623" start="0" length="0">
    <dxf>
      <fill>
        <patternFill patternType="solid">
          <bgColor indexed="9"/>
        </patternFill>
      </fill>
    </dxf>
  </rfmt>
  <rfmt sheetId="1" sqref="AD1624" start="0" length="0">
    <dxf>
      <fill>
        <patternFill patternType="solid">
          <bgColor indexed="9"/>
        </patternFill>
      </fill>
    </dxf>
  </rfmt>
  <rfmt sheetId="1" sqref="AE1624" start="0" length="0">
    <dxf>
      <fill>
        <patternFill patternType="solid">
          <bgColor indexed="9"/>
        </patternFill>
      </fill>
    </dxf>
  </rfmt>
  <rfmt sheetId="1" sqref="AF1624" start="0" length="0">
    <dxf>
      <fill>
        <patternFill patternType="solid">
          <bgColor indexed="9"/>
        </patternFill>
      </fill>
    </dxf>
  </rfmt>
  <rfmt sheetId="1" sqref="AD1625" start="0" length="0">
    <dxf>
      <fill>
        <patternFill patternType="solid">
          <bgColor indexed="9"/>
        </patternFill>
      </fill>
    </dxf>
  </rfmt>
  <rfmt sheetId="1" sqref="AE1625" start="0" length="0">
    <dxf>
      <fill>
        <patternFill patternType="solid">
          <bgColor indexed="9"/>
        </patternFill>
      </fill>
    </dxf>
  </rfmt>
  <rfmt sheetId="1" sqref="AF1625" start="0" length="0">
    <dxf>
      <fill>
        <patternFill patternType="solid">
          <bgColor indexed="9"/>
        </patternFill>
      </fill>
    </dxf>
  </rfmt>
  <rfmt sheetId="1" sqref="AD1626" start="0" length="0">
    <dxf>
      <fill>
        <patternFill patternType="solid">
          <bgColor indexed="9"/>
        </patternFill>
      </fill>
    </dxf>
  </rfmt>
  <rfmt sheetId="1" sqref="AE1626" start="0" length="0">
    <dxf>
      <fill>
        <patternFill patternType="solid">
          <bgColor indexed="9"/>
        </patternFill>
      </fill>
    </dxf>
  </rfmt>
  <rfmt sheetId="1" sqref="AF1626" start="0" length="0">
    <dxf>
      <fill>
        <patternFill patternType="solid">
          <bgColor indexed="9"/>
        </patternFill>
      </fill>
    </dxf>
  </rfmt>
  <rfmt sheetId="1" sqref="AD1627" start="0" length="0">
    <dxf>
      <fill>
        <patternFill patternType="solid">
          <bgColor indexed="9"/>
        </patternFill>
      </fill>
    </dxf>
  </rfmt>
  <rfmt sheetId="1" sqref="AE1627" start="0" length="0">
    <dxf>
      <fill>
        <patternFill patternType="solid">
          <bgColor indexed="9"/>
        </patternFill>
      </fill>
    </dxf>
  </rfmt>
  <rfmt sheetId="1" sqref="AF1627" start="0" length="0">
    <dxf>
      <fill>
        <patternFill patternType="solid">
          <bgColor indexed="9"/>
        </patternFill>
      </fill>
    </dxf>
  </rfmt>
  <rfmt sheetId="1" sqref="AD1628" start="0" length="0">
    <dxf>
      <fill>
        <patternFill patternType="solid">
          <bgColor indexed="9"/>
        </patternFill>
      </fill>
    </dxf>
  </rfmt>
  <rfmt sheetId="1" sqref="AE1628" start="0" length="0">
    <dxf>
      <fill>
        <patternFill patternType="solid">
          <bgColor indexed="9"/>
        </patternFill>
      </fill>
    </dxf>
  </rfmt>
  <rfmt sheetId="1" sqref="AF1628" start="0" length="0">
    <dxf>
      <fill>
        <patternFill patternType="solid">
          <bgColor indexed="9"/>
        </patternFill>
      </fill>
    </dxf>
  </rfmt>
  <rfmt sheetId="1" sqref="AD1629" start="0" length="0">
    <dxf>
      <fill>
        <patternFill patternType="solid">
          <bgColor indexed="9"/>
        </patternFill>
      </fill>
    </dxf>
  </rfmt>
  <rfmt sheetId="1" sqref="AE1629" start="0" length="0">
    <dxf>
      <fill>
        <patternFill patternType="solid">
          <bgColor indexed="9"/>
        </patternFill>
      </fill>
    </dxf>
  </rfmt>
  <rfmt sheetId="1" sqref="AF1629" start="0" length="0">
    <dxf>
      <fill>
        <patternFill patternType="solid">
          <bgColor indexed="9"/>
        </patternFill>
      </fill>
    </dxf>
  </rfmt>
  <rfmt sheetId="1" sqref="AD1630" start="0" length="0">
    <dxf>
      <fill>
        <patternFill patternType="solid">
          <bgColor indexed="9"/>
        </patternFill>
      </fill>
    </dxf>
  </rfmt>
  <rfmt sheetId="1" sqref="AE1630" start="0" length="0">
    <dxf>
      <fill>
        <patternFill patternType="solid">
          <bgColor indexed="9"/>
        </patternFill>
      </fill>
    </dxf>
  </rfmt>
  <rfmt sheetId="1" sqref="AF1630" start="0" length="0">
    <dxf>
      <fill>
        <patternFill patternType="solid">
          <bgColor indexed="9"/>
        </patternFill>
      </fill>
    </dxf>
  </rfmt>
  <rfmt sheetId="1" sqref="AD1631" start="0" length="0">
    <dxf>
      <fill>
        <patternFill patternType="solid">
          <bgColor indexed="9"/>
        </patternFill>
      </fill>
    </dxf>
  </rfmt>
  <rfmt sheetId="1" sqref="AE1631" start="0" length="0">
    <dxf>
      <fill>
        <patternFill patternType="solid">
          <bgColor indexed="9"/>
        </patternFill>
      </fill>
    </dxf>
  </rfmt>
  <rfmt sheetId="1" sqref="AF1631" start="0" length="0">
    <dxf>
      <fill>
        <patternFill patternType="solid">
          <bgColor indexed="9"/>
        </patternFill>
      </fill>
    </dxf>
  </rfmt>
  <rfmt sheetId="1" sqref="AD1632" start="0" length="0">
    <dxf>
      <fill>
        <patternFill patternType="solid">
          <bgColor indexed="9"/>
        </patternFill>
      </fill>
    </dxf>
  </rfmt>
  <rfmt sheetId="1" sqref="AE1632" start="0" length="0">
    <dxf>
      <fill>
        <patternFill patternType="solid">
          <bgColor indexed="9"/>
        </patternFill>
      </fill>
    </dxf>
  </rfmt>
  <rfmt sheetId="1" sqref="AF1632" start="0" length="0">
    <dxf>
      <fill>
        <patternFill patternType="solid">
          <bgColor indexed="9"/>
        </patternFill>
      </fill>
    </dxf>
  </rfmt>
  <rfmt sheetId="1" sqref="AD1633" start="0" length="0">
    <dxf>
      <fill>
        <patternFill patternType="solid">
          <bgColor indexed="9"/>
        </patternFill>
      </fill>
    </dxf>
  </rfmt>
  <rfmt sheetId="1" sqref="AE1633" start="0" length="0">
    <dxf>
      <fill>
        <patternFill patternType="solid">
          <bgColor indexed="9"/>
        </patternFill>
      </fill>
    </dxf>
  </rfmt>
  <rfmt sheetId="1" sqref="AF1633" start="0" length="0">
    <dxf>
      <fill>
        <patternFill patternType="solid">
          <bgColor indexed="9"/>
        </patternFill>
      </fill>
    </dxf>
  </rfmt>
  <rfmt sheetId="1" sqref="AD1634" start="0" length="0">
    <dxf>
      <fill>
        <patternFill patternType="solid">
          <bgColor indexed="9"/>
        </patternFill>
      </fill>
    </dxf>
  </rfmt>
  <rfmt sheetId="1" sqref="AE1634" start="0" length="0">
    <dxf>
      <fill>
        <patternFill patternType="solid">
          <bgColor indexed="9"/>
        </patternFill>
      </fill>
    </dxf>
  </rfmt>
  <rfmt sheetId="1" sqref="AF1634" start="0" length="0">
    <dxf>
      <fill>
        <patternFill patternType="solid">
          <bgColor indexed="9"/>
        </patternFill>
      </fill>
    </dxf>
  </rfmt>
  <rfmt sheetId="1" sqref="AD1635" start="0" length="0">
    <dxf>
      <fill>
        <patternFill patternType="solid">
          <bgColor indexed="9"/>
        </patternFill>
      </fill>
    </dxf>
  </rfmt>
  <rfmt sheetId="1" sqref="AE1635" start="0" length="0">
    <dxf>
      <fill>
        <patternFill patternType="solid">
          <bgColor indexed="9"/>
        </patternFill>
      </fill>
    </dxf>
  </rfmt>
  <rfmt sheetId="1" sqref="AF1635" start="0" length="0">
    <dxf>
      <fill>
        <patternFill patternType="solid">
          <bgColor indexed="9"/>
        </patternFill>
      </fill>
    </dxf>
  </rfmt>
  <rfmt sheetId="1" sqref="AD1636" start="0" length="0">
    <dxf>
      <fill>
        <patternFill patternType="solid">
          <bgColor indexed="9"/>
        </patternFill>
      </fill>
    </dxf>
  </rfmt>
  <rfmt sheetId="1" sqref="AE1636" start="0" length="0">
    <dxf>
      <fill>
        <patternFill patternType="solid">
          <bgColor indexed="9"/>
        </patternFill>
      </fill>
    </dxf>
  </rfmt>
  <rfmt sheetId="1" sqref="AF1636" start="0" length="0">
    <dxf>
      <fill>
        <patternFill patternType="solid">
          <bgColor indexed="9"/>
        </patternFill>
      </fill>
    </dxf>
  </rfmt>
  <rfmt sheetId="1" sqref="AD1637" start="0" length="0">
    <dxf>
      <fill>
        <patternFill patternType="solid">
          <bgColor indexed="9"/>
        </patternFill>
      </fill>
    </dxf>
  </rfmt>
  <rfmt sheetId="1" sqref="AE1637" start="0" length="0">
    <dxf>
      <fill>
        <patternFill patternType="solid">
          <bgColor indexed="9"/>
        </patternFill>
      </fill>
    </dxf>
  </rfmt>
  <rfmt sheetId="1" sqref="AF1637" start="0" length="0">
    <dxf>
      <fill>
        <patternFill patternType="solid">
          <bgColor indexed="9"/>
        </patternFill>
      </fill>
    </dxf>
  </rfmt>
  <rfmt sheetId="1" sqref="AD1638" start="0" length="0">
    <dxf>
      <fill>
        <patternFill patternType="solid">
          <bgColor indexed="9"/>
        </patternFill>
      </fill>
    </dxf>
  </rfmt>
  <rfmt sheetId="1" sqref="AE1638" start="0" length="0">
    <dxf>
      <fill>
        <patternFill patternType="solid">
          <bgColor indexed="9"/>
        </patternFill>
      </fill>
    </dxf>
  </rfmt>
  <rfmt sheetId="1" sqref="AF1638" start="0" length="0">
    <dxf>
      <fill>
        <patternFill patternType="solid">
          <bgColor indexed="9"/>
        </patternFill>
      </fill>
    </dxf>
  </rfmt>
  <rfmt sheetId="1" sqref="AD1639" start="0" length="0">
    <dxf>
      <fill>
        <patternFill patternType="solid">
          <bgColor indexed="9"/>
        </patternFill>
      </fill>
    </dxf>
  </rfmt>
  <rfmt sheetId="1" sqref="AE1639" start="0" length="0">
    <dxf>
      <fill>
        <patternFill patternType="solid">
          <bgColor indexed="9"/>
        </patternFill>
      </fill>
    </dxf>
  </rfmt>
  <rfmt sheetId="1" sqref="AF1639" start="0" length="0">
    <dxf>
      <fill>
        <patternFill patternType="solid">
          <bgColor indexed="9"/>
        </patternFill>
      </fill>
    </dxf>
  </rfmt>
  <rfmt sheetId="1" sqref="AD1640" start="0" length="0">
    <dxf>
      <fill>
        <patternFill patternType="solid">
          <bgColor indexed="9"/>
        </patternFill>
      </fill>
    </dxf>
  </rfmt>
  <rfmt sheetId="1" sqref="AE1640" start="0" length="0">
    <dxf>
      <fill>
        <patternFill patternType="solid">
          <bgColor indexed="9"/>
        </patternFill>
      </fill>
    </dxf>
  </rfmt>
  <rfmt sheetId="1" sqref="AF1640" start="0" length="0">
    <dxf>
      <fill>
        <patternFill patternType="solid">
          <bgColor indexed="9"/>
        </patternFill>
      </fill>
    </dxf>
  </rfmt>
  <rfmt sheetId="1" sqref="AD1641" start="0" length="0">
    <dxf>
      <fill>
        <patternFill patternType="solid">
          <bgColor indexed="9"/>
        </patternFill>
      </fill>
    </dxf>
  </rfmt>
  <rfmt sheetId="1" sqref="AE1641" start="0" length="0">
    <dxf>
      <fill>
        <patternFill patternType="solid">
          <bgColor indexed="9"/>
        </patternFill>
      </fill>
    </dxf>
  </rfmt>
  <rfmt sheetId="1" sqref="AF1641" start="0" length="0">
    <dxf>
      <fill>
        <patternFill patternType="solid">
          <bgColor indexed="9"/>
        </patternFill>
      </fill>
    </dxf>
  </rfmt>
  <rfmt sheetId="1" sqref="AD1642" start="0" length="0">
    <dxf>
      <fill>
        <patternFill patternType="solid">
          <bgColor indexed="9"/>
        </patternFill>
      </fill>
    </dxf>
  </rfmt>
  <rfmt sheetId="1" sqref="AE1642" start="0" length="0">
    <dxf>
      <fill>
        <patternFill patternType="solid">
          <bgColor indexed="9"/>
        </patternFill>
      </fill>
    </dxf>
  </rfmt>
  <rfmt sheetId="1" sqref="AF1642" start="0" length="0">
    <dxf>
      <fill>
        <patternFill patternType="solid">
          <bgColor indexed="9"/>
        </patternFill>
      </fill>
    </dxf>
  </rfmt>
  <rfmt sheetId="1" sqref="AD1643" start="0" length="0">
    <dxf>
      <fill>
        <patternFill patternType="solid">
          <bgColor indexed="9"/>
        </patternFill>
      </fill>
    </dxf>
  </rfmt>
  <rfmt sheetId="1" sqref="AE1643" start="0" length="0">
    <dxf>
      <fill>
        <patternFill patternType="solid">
          <bgColor indexed="9"/>
        </patternFill>
      </fill>
    </dxf>
  </rfmt>
  <rfmt sheetId="1" sqref="AF1643" start="0" length="0">
    <dxf>
      <fill>
        <patternFill patternType="solid">
          <bgColor indexed="9"/>
        </patternFill>
      </fill>
    </dxf>
  </rfmt>
  <rfmt sheetId="1" sqref="AD1644" start="0" length="0">
    <dxf>
      <fill>
        <patternFill patternType="solid">
          <bgColor indexed="9"/>
        </patternFill>
      </fill>
    </dxf>
  </rfmt>
  <rfmt sheetId="1" sqref="AE1644" start="0" length="0">
    <dxf>
      <fill>
        <patternFill patternType="solid">
          <bgColor indexed="9"/>
        </patternFill>
      </fill>
    </dxf>
  </rfmt>
  <rfmt sheetId="1" sqref="AF1644" start="0" length="0">
    <dxf>
      <fill>
        <patternFill patternType="solid">
          <bgColor indexed="9"/>
        </patternFill>
      </fill>
    </dxf>
  </rfmt>
  <rfmt sheetId="1" sqref="AD1645" start="0" length="0">
    <dxf>
      <fill>
        <patternFill patternType="solid">
          <bgColor indexed="9"/>
        </patternFill>
      </fill>
    </dxf>
  </rfmt>
  <rfmt sheetId="1" sqref="AE1645" start="0" length="0">
    <dxf>
      <fill>
        <patternFill patternType="solid">
          <bgColor indexed="9"/>
        </patternFill>
      </fill>
    </dxf>
  </rfmt>
  <rfmt sheetId="1" sqref="AF1645" start="0" length="0">
    <dxf>
      <fill>
        <patternFill patternType="solid">
          <bgColor indexed="9"/>
        </patternFill>
      </fill>
    </dxf>
  </rfmt>
  <rfmt sheetId="1" sqref="AD1646" start="0" length="0">
    <dxf>
      <fill>
        <patternFill patternType="solid">
          <bgColor indexed="9"/>
        </patternFill>
      </fill>
    </dxf>
  </rfmt>
  <rfmt sheetId="1" sqref="AE1646" start="0" length="0">
    <dxf>
      <fill>
        <patternFill patternType="solid">
          <bgColor indexed="9"/>
        </patternFill>
      </fill>
    </dxf>
  </rfmt>
  <rfmt sheetId="1" sqref="AF1646" start="0" length="0">
    <dxf>
      <fill>
        <patternFill patternType="solid">
          <bgColor indexed="9"/>
        </patternFill>
      </fill>
    </dxf>
  </rfmt>
  <rfmt sheetId="1" sqref="AD1647" start="0" length="0">
    <dxf>
      <fill>
        <patternFill patternType="solid">
          <bgColor indexed="9"/>
        </patternFill>
      </fill>
    </dxf>
  </rfmt>
  <rfmt sheetId="1" sqref="AE1647" start="0" length="0">
    <dxf>
      <fill>
        <patternFill patternType="solid">
          <bgColor indexed="9"/>
        </patternFill>
      </fill>
    </dxf>
  </rfmt>
  <rfmt sheetId="1" sqref="AF1647" start="0" length="0">
    <dxf>
      <fill>
        <patternFill patternType="solid">
          <bgColor indexed="9"/>
        </patternFill>
      </fill>
    </dxf>
  </rfmt>
  <rfmt sheetId="1" sqref="AD1648" start="0" length="0">
    <dxf>
      <fill>
        <patternFill patternType="solid">
          <bgColor indexed="9"/>
        </patternFill>
      </fill>
    </dxf>
  </rfmt>
  <rfmt sheetId="1" sqref="AE1648" start="0" length="0">
    <dxf>
      <fill>
        <patternFill patternType="solid">
          <bgColor indexed="9"/>
        </patternFill>
      </fill>
    </dxf>
  </rfmt>
  <rfmt sheetId="1" sqref="AF1648" start="0" length="0">
    <dxf>
      <fill>
        <patternFill patternType="solid">
          <bgColor indexed="9"/>
        </patternFill>
      </fill>
    </dxf>
  </rfmt>
  <rfmt sheetId="1" sqref="AD1649" start="0" length="0">
    <dxf>
      <fill>
        <patternFill patternType="solid">
          <bgColor indexed="9"/>
        </patternFill>
      </fill>
    </dxf>
  </rfmt>
  <rfmt sheetId="1" sqref="AE1649" start="0" length="0">
    <dxf>
      <fill>
        <patternFill patternType="solid">
          <bgColor indexed="9"/>
        </patternFill>
      </fill>
    </dxf>
  </rfmt>
  <rfmt sheetId="1" sqref="AF1649" start="0" length="0">
    <dxf>
      <fill>
        <patternFill patternType="solid">
          <bgColor indexed="9"/>
        </patternFill>
      </fill>
    </dxf>
  </rfmt>
  <rfmt sheetId="1" sqref="AD1650" start="0" length="0">
    <dxf>
      <fill>
        <patternFill patternType="solid">
          <bgColor indexed="9"/>
        </patternFill>
      </fill>
    </dxf>
  </rfmt>
  <rfmt sheetId="1" sqref="AE1650" start="0" length="0">
    <dxf>
      <fill>
        <patternFill patternType="solid">
          <bgColor indexed="9"/>
        </patternFill>
      </fill>
    </dxf>
  </rfmt>
  <rfmt sheetId="1" sqref="AF1650" start="0" length="0">
    <dxf>
      <fill>
        <patternFill patternType="solid">
          <bgColor indexed="9"/>
        </patternFill>
      </fill>
    </dxf>
  </rfmt>
  <rfmt sheetId="1" sqref="AD1651" start="0" length="0">
    <dxf>
      <fill>
        <patternFill patternType="solid">
          <bgColor indexed="9"/>
        </patternFill>
      </fill>
    </dxf>
  </rfmt>
  <rfmt sheetId="1" sqref="AE1651" start="0" length="0">
    <dxf>
      <fill>
        <patternFill patternType="solid">
          <bgColor indexed="9"/>
        </patternFill>
      </fill>
    </dxf>
  </rfmt>
  <rfmt sheetId="1" sqref="AF1651" start="0" length="0">
    <dxf>
      <fill>
        <patternFill patternType="solid">
          <bgColor indexed="9"/>
        </patternFill>
      </fill>
    </dxf>
  </rfmt>
  <rfmt sheetId="1" sqref="AD1652" start="0" length="0">
    <dxf>
      <fill>
        <patternFill patternType="solid">
          <bgColor indexed="9"/>
        </patternFill>
      </fill>
    </dxf>
  </rfmt>
  <rfmt sheetId="1" sqref="AE1652" start="0" length="0">
    <dxf>
      <fill>
        <patternFill patternType="solid">
          <bgColor indexed="9"/>
        </patternFill>
      </fill>
    </dxf>
  </rfmt>
  <rfmt sheetId="1" sqref="AF1652" start="0" length="0">
    <dxf>
      <fill>
        <patternFill patternType="solid">
          <bgColor indexed="9"/>
        </patternFill>
      </fill>
    </dxf>
  </rfmt>
  <rfmt sheetId="1" sqref="AD1653" start="0" length="0">
    <dxf>
      <fill>
        <patternFill patternType="solid">
          <bgColor indexed="9"/>
        </patternFill>
      </fill>
    </dxf>
  </rfmt>
  <rfmt sheetId="1" sqref="AE1653" start="0" length="0">
    <dxf>
      <fill>
        <patternFill patternType="solid">
          <bgColor indexed="9"/>
        </patternFill>
      </fill>
    </dxf>
  </rfmt>
  <rfmt sheetId="1" sqref="AF1653" start="0" length="0">
    <dxf>
      <fill>
        <patternFill patternType="solid">
          <bgColor indexed="9"/>
        </patternFill>
      </fill>
    </dxf>
  </rfmt>
  <rfmt sheetId="1" sqref="AD1654" start="0" length="0">
    <dxf>
      <fill>
        <patternFill patternType="solid">
          <bgColor indexed="9"/>
        </patternFill>
      </fill>
    </dxf>
  </rfmt>
  <rfmt sheetId="1" sqref="AE1654" start="0" length="0">
    <dxf>
      <fill>
        <patternFill patternType="solid">
          <bgColor indexed="9"/>
        </patternFill>
      </fill>
    </dxf>
  </rfmt>
  <rfmt sheetId="1" sqref="AF1654" start="0" length="0">
    <dxf>
      <fill>
        <patternFill patternType="solid">
          <bgColor indexed="9"/>
        </patternFill>
      </fill>
    </dxf>
  </rfmt>
  <rfmt sheetId="1" sqref="AD1655" start="0" length="0">
    <dxf>
      <fill>
        <patternFill patternType="solid">
          <bgColor indexed="9"/>
        </patternFill>
      </fill>
    </dxf>
  </rfmt>
  <rfmt sheetId="1" sqref="AE1655" start="0" length="0">
    <dxf>
      <fill>
        <patternFill patternType="solid">
          <bgColor indexed="9"/>
        </patternFill>
      </fill>
    </dxf>
  </rfmt>
  <rfmt sheetId="1" sqref="AF1655" start="0" length="0">
    <dxf>
      <fill>
        <patternFill patternType="solid">
          <bgColor indexed="9"/>
        </patternFill>
      </fill>
    </dxf>
  </rfmt>
  <rfmt sheetId="1" sqref="AD1656" start="0" length="0">
    <dxf>
      <fill>
        <patternFill patternType="solid">
          <bgColor indexed="9"/>
        </patternFill>
      </fill>
    </dxf>
  </rfmt>
  <rfmt sheetId="1" sqref="AE1656" start="0" length="0">
    <dxf>
      <fill>
        <patternFill patternType="solid">
          <bgColor indexed="9"/>
        </patternFill>
      </fill>
    </dxf>
  </rfmt>
  <rfmt sheetId="1" sqref="AF1656" start="0" length="0">
    <dxf>
      <fill>
        <patternFill patternType="solid">
          <bgColor indexed="9"/>
        </patternFill>
      </fill>
    </dxf>
  </rfmt>
  <rfmt sheetId="1" sqref="AD1657" start="0" length="0">
    <dxf>
      <fill>
        <patternFill patternType="solid">
          <bgColor indexed="9"/>
        </patternFill>
      </fill>
    </dxf>
  </rfmt>
  <rfmt sheetId="1" sqref="AE1657" start="0" length="0">
    <dxf>
      <fill>
        <patternFill patternType="solid">
          <bgColor indexed="9"/>
        </patternFill>
      </fill>
    </dxf>
  </rfmt>
  <rfmt sheetId="1" sqref="AF1657" start="0" length="0">
    <dxf>
      <fill>
        <patternFill patternType="solid">
          <bgColor indexed="9"/>
        </patternFill>
      </fill>
    </dxf>
  </rfmt>
  <rfmt sheetId="1" sqref="AD1658" start="0" length="0">
    <dxf>
      <fill>
        <patternFill patternType="solid">
          <bgColor indexed="9"/>
        </patternFill>
      </fill>
    </dxf>
  </rfmt>
  <rfmt sheetId="1" sqref="AE1658" start="0" length="0">
    <dxf>
      <fill>
        <patternFill patternType="solid">
          <bgColor indexed="9"/>
        </patternFill>
      </fill>
    </dxf>
  </rfmt>
  <rfmt sheetId="1" sqref="AF1658" start="0" length="0">
    <dxf>
      <fill>
        <patternFill patternType="solid">
          <bgColor indexed="9"/>
        </patternFill>
      </fill>
    </dxf>
  </rfmt>
  <rfmt sheetId="1" sqref="AD1659" start="0" length="0">
    <dxf>
      <fill>
        <patternFill patternType="solid">
          <bgColor indexed="9"/>
        </patternFill>
      </fill>
    </dxf>
  </rfmt>
  <rfmt sheetId="1" sqref="AE1659" start="0" length="0">
    <dxf>
      <fill>
        <patternFill patternType="solid">
          <bgColor indexed="9"/>
        </patternFill>
      </fill>
    </dxf>
  </rfmt>
  <rfmt sheetId="1" sqref="AF1659" start="0" length="0">
    <dxf>
      <fill>
        <patternFill patternType="solid">
          <bgColor indexed="9"/>
        </patternFill>
      </fill>
    </dxf>
  </rfmt>
  <rfmt sheetId="1" sqref="AD1660" start="0" length="0">
    <dxf>
      <fill>
        <patternFill patternType="solid">
          <bgColor indexed="9"/>
        </patternFill>
      </fill>
    </dxf>
  </rfmt>
  <rfmt sheetId="1" sqref="AE1660" start="0" length="0">
    <dxf>
      <fill>
        <patternFill patternType="solid">
          <bgColor indexed="9"/>
        </patternFill>
      </fill>
    </dxf>
  </rfmt>
  <rfmt sheetId="1" sqref="AF1660" start="0" length="0">
    <dxf>
      <fill>
        <patternFill patternType="solid">
          <bgColor indexed="9"/>
        </patternFill>
      </fill>
    </dxf>
  </rfmt>
  <rfmt sheetId="1" sqref="AD1661" start="0" length="0">
    <dxf>
      <fill>
        <patternFill patternType="solid">
          <bgColor indexed="9"/>
        </patternFill>
      </fill>
    </dxf>
  </rfmt>
  <rfmt sheetId="1" sqref="AE1661" start="0" length="0">
    <dxf>
      <fill>
        <patternFill patternType="solid">
          <bgColor indexed="9"/>
        </patternFill>
      </fill>
    </dxf>
  </rfmt>
  <rfmt sheetId="1" sqref="AF1661" start="0" length="0">
    <dxf>
      <fill>
        <patternFill patternType="solid">
          <bgColor indexed="9"/>
        </patternFill>
      </fill>
    </dxf>
  </rfmt>
  <rfmt sheetId="1" sqref="AD1662" start="0" length="0">
    <dxf>
      <fill>
        <patternFill patternType="solid">
          <bgColor indexed="9"/>
        </patternFill>
      </fill>
    </dxf>
  </rfmt>
  <rfmt sheetId="1" sqref="AE1662" start="0" length="0">
    <dxf>
      <fill>
        <patternFill patternType="solid">
          <bgColor indexed="9"/>
        </patternFill>
      </fill>
    </dxf>
  </rfmt>
  <rfmt sheetId="1" sqref="AF1662" start="0" length="0">
    <dxf>
      <fill>
        <patternFill patternType="solid">
          <bgColor indexed="9"/>
        </patternFill>
      </fill>
    </dxf>
  </rfmt>
  <rfmt sheetId="1" sqref="AD1663" start="0" length="0">
    <dxf>
      <fill>
        <patternFill patternType="solid">
          <bgColor indexed="9"/>
        </patternFill>
      </fill>
    </dxf>
  </rfmt>
  <rfmt sheetId="1" sqref="AE1663" start="0" length="0">
    <dxf>
      <fill>
        <patternFill patternType="solid">
          <bgColor indexed="9"/>
        </patternFill>
      </fill>
    </dxf>
  </rfmt>
  <rfmt sheetId="1" sqref="AF1663" start="0" length="0">
    <dxf>
      <fill>
        <patternFill patternType="solid">
          <bgColor indexed="9"/>
        </patternFill>
      </fill>
    </dxf>
  </rfmt>
  <rfmt sheetId="1" sqref="AD1664" start="0" length="0">
    <dxf>
      <fill>
        <patternFill patternType="solid">
          <bgColor indexed="9"/>
        </patternFill>
      </fill>
    </dxf>
  </rfmt>
  <rfmt sheetId="1" sqref="AE1664" start="0" length="0">
    <dxf>
      <fill>
        <patternFill patternType="solid">
          <bgColor indexed="9"/>
        </patternFill>
      </fill>
    </dxf>
  </rfmt>
  <rfmt sheetId="1" sqref="AF1664" start="0" length="0">
    <dxf>
      <fill>
        <patternFill patternType="solid">
          <bgColor indexed="9"/>
        </patternFill>
      </fill>
    </dxf>
  </rfmt>
  <rfmt sheetId="1" sqref="AD1665" start="0" length="0">
    <dxf>
      <fill>
        <patternFill patternType="solid">
          <bgColor indexed="9"/>
        </patternFill>
      </fill>
    </dxf>
  </rfmt>
  <rfmt sheetId="1" sqref="AE1665" start="0" length="0">
    <dxf>
      <fill>
        <patternFill patternType="solid">
          <bgColor indexed="9"/>
        </patternFill>
      </fill>
    </dxf>
  </rfmt>
  <rfmt sheetId="1" sqref="AF1665" start="0" length="0">
    <dxf>
      <fill>
        <patternFill patternType="solid">
          <bgColor indexed="9"/>
        </patternFill>
      </fill>
    </dxf>
  </rfmt>
  <rfmt sheetId="1" sqref="AD1666" start="0" length="0">
    <dxf>
      <fill>
        <patternFill patternType="solid">
          <bgColor indexed="9"/>
        </patternFill>
      </fill>
    </dxf>
  </rfmt>
  <rfmt sheetId="1" sqref="AE1666" start="0" length="0">
    <dxf>
      <fill>
        <patternFill patternType="solid">
          <bgColor indexed="9"/>
        </patternFill>
      </fill>
    </dxf>
  </rfmt>
  <rfmt sheetId="1" sqref="AF1666" start="0" length="0">
    <dxf>
      <fill>
        <patternFill patternType="solid">
          <bgColor indexed="9"/>
        </patternFill>
      </fill>
    </dxf>
  </rfmt>
  <rfmt sheetId="1" sqref="AD1667" start="0" length="0">
    <dxf>
      <fill>
        <patternFill patternType="solid">
          <bgColor indexed="9"/>
        </patternFill>
      </fill>
    </dxf>
  </rfmt>
  <rfmt sheetId="1" sqref="AE1667" start="0" length="0">
    <dxf>
      <fill>
        <patternFill patternType="solid">
          <bgColor indexed="9"/>
        </patternFill>
      </fill>
    </dxf>
  </rfmt>
  <rfmt sheetId="1" sqref="AF1667" start="0" length="0">
    <dxf>
      <fill>
        <patternFill patternType="solid">
          <bgColor indexed="9"/>
        </patternFill>
      </fill>
    </dxf>
  </rfmt>
  <rfmt sheetId="1" sqref="AD1668" start="0" length="0">
    <dxf>
      <fill>
        <patternFill patternType="solid">
          <bgColor indexed="9"/>
        </patternFill>
      </fill>
    </dxf>
  </rfmt>
  <rfmt sheetId="1" sqref="AE1668" start="0" length="0">
    <dxf>
      <fill>
        <patternFill patternType="solid">
          <bgColor indexed="9"/>
        </patternFill>
      </fill>
    </dxf>
  </rfmt>
  <rfmt sheetId="1" sqref="AF1668" start="0" length="0">
    <dxf>
      <fill>
        <patternFill patternType="solid">
          <bgColor indexed="9"/>
        </patternFill>
      </fill>
    </dxf>
  </rfmt>
  <rfmt sheetId="1" sqref="AD1669" start="0" length="0">
    <dxf>
      <fill>
        <patternFill patternType="solid">
          <bgColor indexed="9"/>
        </patternFill>
      </fill>
    </dxf>
  </rfmt>
  <rfmt sheetId="1" sqref="AE1669" start="0" length="0">
    <dxf>
      <fill>
        <patternFill patternType="solid">
          <bgColor indexed="9"/>
        </patternFill>
      </fill>
    </dxf>
  </rfmt>
  <rfmt sheetId="1" sqref="AF1669" start="0" length="0">
    <dxf>
      <fill>
        <patternFill patternType="solid">
          <bgColor indexed="9"/>
        </patternFill>
      </fill>
    </dxf>
  </rfmt>
  <rfmt sheetId="1" sqref="AD1670" start="0" length="0">
    <dxf>
      <fill>
        <patternFill patternType="solid">
          <bgColor indexed="9"/>
        </patternFill>
      </fill>
    </dxf>
  </rfmt>
  <rfmt sheetId="1" sqref="AE1670" start="0" length="0">
    <dxf>
      <fill>
        <patternFill patternType="solid">
          <bgColor indexed="9"/>
        </patternFill>
      </fill>
    </dxf>
  </rfmt>
  <rfmt sheetId="1" sqref="AF1670" start="0" length="0">
    <dxf>
      <fill>
        <patternFill patternType="solid">
          <bgColor indexed="9"/>
        </patternFill>
      </fill>
    </dxf>
  </rfmt>
  <rfmt sheetId="1" sqref="AD1671" start="0" length="0">
    <dxf>
      <fill>
        <patternFill patternType="solid">
          <bgColor indexed="9"/>
        </patternFill>
      </fill>
    </dxf>
  </rfmt>
  <rfmt sheetId="1" sqref="AE1671" start="0" length="0">
    <dxf>
      <fill>
        <patternFill patternType="solid">
          <bgColor indexed="9"/>
        </patternFill>
      </fill>
    </dxf>
  </rfmt>
  <rfmt sheetId="1" sqref="AF1671" start="0" length="0">
    <dxf>
      <fill>
        <patternFill patternType="solid">
          <bgColor indexed="9"/>
        </patternFill>
      </fill>
    </dxf>
  </rfmt>
  <rfmt sheetId="1" sqref="AD1672" start="0" length="0">
    <dxf>
      <fill>
        <patternFill patternType="solid">
          <bgColor indexed="9"/>
        </patternFill>
      </fill>
    </dxf>
  </rfmt>
  <rfmt sheetId="1" sqref="AE1672" start="0" length="0">
    <dxf>
      <fill>
        <patternFill patternType="solid">
          <bgColor indexed="9"/>
        </patternFill>
      </fill>
    </dxf>
  </rfmt>
  <rfmt sheetId="1" sqref="AF1672" start="0" length="0">
    <dxf>
      <fill>
        <patternFill patternType="solid">
          <bgColor indexed="9"/>
        </patternFill>
      </fill>
    </dxf>
  </rfmt>
  <rfmt sheetId="1" sqref="AD1673" start="0" length="0">
    <dxf>
      <fill>
        <patternFill patternType="solid">
          <bgColor indexed="9"/>
        </patternFill>
      </fill>
    </dxf>
  </rfmt>
  <rfmt sheetId="1" sqref="AE1673" start="0" length="0">
    <dxf>
      <fill>
        <patternFill patternType="solid">
          <bgColor indexed="9"/>
        </patternFill>
      </fill>
    </dxf>
  </rfmt>
  <rfmt sheetId="1" sqref="AF1673" start="0" length="0">
    <dxf>
      <fill>
        <patternFill patternType="solid">
          <bgColor indexed="9"/>
        </patternFill>
      </fill>
    </dxf>
  </rfmt>
  <rfmt sheetId="1" sqref="AD1674" start="0" length="0">
    <dxf>
      <fill>
        <patternFill patternType="solid">
          <bgColor indexed="9"/>
        </patternFill>
      </fill>
    </dxf>
  </rfmt>
  <rfmt sheetId="1" sqref="AE1674" start="0" length="0">
    <dxf>
      <fill>
        <patternFill patternType="solid">
          <bgColor indexed="9"/>
        </patternFill>
      </fill>
    </dxf>
  </rfmt>
  <rfmt sheetId="1" sqref="AF1674" start="0" length="0">
    <dxf>
      <fill>
        <patternFill patternType="solid">
          <bgColor indexed="9"/>
        </patternFill>
      </fill>
    </dxf>
  </rfmt>
  <rfmt sheetId="1" sqref="AD1675" start="0" length="0">
    <dxf>
      <fill>
        <patternFill patternType="solid">
          <bgColor indexed="9"/>
        </patternFill>
      </fill>
    </dxf>
  </rfmt>
  <rfmt sheetId="1" sqref="AE1675" start="0" length="0">
    <dxf>
      <fill>
        <patternFill patternType="solid">
          <bgColor indexed="9"/>
        </patternFill>
      </fill>
    </dxf>
  </rfmt>
  <rfmt sheetId="1" sqref="AF1675" start="0" length="0">
    <dxf>
      <fill>
        <patternFill patternType="solid">
          <bgColor indexed="9"/>
        </patternFill>
      </fill>
    </dxf>
  </rfmt>
  <rfmt sheetId="1" sqref="AD1676" start="0" length="0">
    <dxf>
      <fill>
        <patternFill patternType="solid">
          <bgColor indexed="9"/>
        </patternFill>
      </fill>
    </dxf>
  </rfmt>
  <rfmt sheetId="1" sqref="AE1676" start="0" length="0">
    <dxf>
      <fill>
        <patternFill patternType="solid">
          <bgColor indexed="9"/>
        </patternFill>
      </fill>
    </dxf>
  </rfmt>
  <rfmt sheetId="1" sqref="AF1676" start="0" length="0">
    <dxf>
      <fill>
        <patternFill patternType="solid">
          <bgColor indexed="9"/>
        </patternFill>
      </fill>
    </dxf>
  </rfmt>
  <rfmt sheetId="1" sqref="AD1677" start="0" length="0">
    <dxf>
      <fill>
        <patternFill patternType="solid">
          <bgColor indexed="9"/>
        </patternFill>
      </fill>
    </dxf>
  </rfmt>
  <rfmt sheetId="1" sqref="AE1677" start="0" length="0">
    <dxf>
      <fill>
        <patternFill patternType="solid">
          <bgColor indexed="9"/>
        </patternFill>
      </fill>
    </dxf>
  </rfmt>
  <rfmt sheetId="1" sqref="AF1677" start="0" length="0">
    <dxf>
      <fill>
        <patternFill patternType="solid">
          <bgColor indexed="9"/>
        </patternFill>
      </fill>
    </dxf>
  </rfmt>
  <rfmt sheetId="1" sqref="AD1678" start="0" length="0">
    <dxf>
      <fill>
        <patternFill patternType="solid">
          <bgColor indexed="9"/>
        </patternFill>
      </fill>
    </dxf>
  </rfmt>
  <rfmt sheetId="1" sqref="AE1678" start="0" length="0">
    <dxf>
      <fill>
        <patternFill patternType="solid">
          <bgColor indexed="9"/>
        </patternFill>
      </fill>
    </dxf>
  </rfmt>
  <rfmt sheetId="1" sqref="AF1678" start="0" length="0">
    <dxf>
      <fill>
        <patternFill patternType="solid">
          <bgColor indexed="9"/>
        </patternFill>
      </fill>
    </dxf>
  </rfmt>
  <rfmt sheetId="1" sqref="AD1679" start="0" length="0">
    <dxf>
      <fill>
        <patternFill patternType="solid">
          <bgColor indexed="9"/>
        </patternFill>
      </fill>
    </dxf>
  </rfmt>
  <rfmt sheetId="1" sqref="AE1679" start="0" length="0">
    <dxf>
      <fill>
        <patternFill patternType="solid">
          <bgColor indexed="9"/>
        </patternFill>
      </fill>
    </dxf>
  </rfmt>
  <rfmt sheetId="1" sqref="AF1679" start="0" length="0">
    <dxf>
      <fill>
        <patternFill patternType="solid">
          <bgColor indexed="9"/>
        </patternFill>
      </fill>
    </dxf>
  </rfmt>
  <rfmt sheetId="1" sqref="AD1680" start="0" length="0">
    <dxf>
      <fill>
        <patternFill patternType="solid">
          <bgColor indexed="9"/>
        </patternFill>
      </fill>
    </dxf>
  </rfmt>
  <rfmt sheetId="1" sqref="AE1680" start="0" length="0">
    <dxf>
      <fill>
        <patternFill patternType="solid">
          <bgColor indexed="9"/>
        </patternFill>
      </fill>
    </dxf>
  </rfmt>
  <rfmt sheetId="1" sqref="AF1680" start="0" length="0">
    <dxf>
      <fill>
        <patternFill patternType="solid">
          <bgColor indexed="9"/>
        </patternFill>
      </fill>
    </dxf>
  </rfmt>
  <rfmt sheetId="1" sqref="AD1681" start="0" length="0">
    <dxf>
      <fill>
        <patternFill patternType="solid">
          <bgColor indexed="9"/>
        </patternFill>
      </fill>
    </dxf>
  </rfmt>
  <rfmt sheetId="1" sqref="AE1681" start="0" length="0">
    <dxf>
      <fill>
        <patternFill patternType="solid">
          <bgColor indexed="9"/>
        </patternFill>
      </fill>
    </dxf>
  </rfmt>
  <rfmt sheetId="1" sqref="AF1681" start="0" length="0">
    <dxf>
      <fill>
        <patternFill patternType="solid">
          <bgColor indexed="9"/>
        </patternFill>
      </fill>
    </dxf>
  </rfmt>
  <rfmt sheetId="1" sqref="AD1682" start="0" length="0">
    <dxf>
      <fill>
        <patternFill patternType="solid">
          <bgColor indexed="9"/>
        </patternFill>
      </fill>
    </dxf>
  </rfmt>
  <rfmt sheetId="1" sqref="AE1682" start="0" length="0">
    <dxf>
      <fill>
        <patternFill patternType="solid">
          <bgColor indexed="9"/>
        </patternFill>
      </fill>
    </dxf>
  </rfmt>
  <rfmt sheetId="1" sqref="AF1682" start="0" length="0">
    <dxf>
      <fill>
        <patternFill patternType="solid">
          <bgColor indexed="9"/>
        </patternFill>
      </fill>
    </dxf>
  </rfmt>
  <rfmt sheetId="1" sqref="AD1683" start="0" length="0">
    <dxf>
      <fill>
        <patternFill patternType="solid">
          <bgColor indexed="9"/>
        </patternFill>
      </fill>
    </dxf>
  </rfmt>
  <rfmt sheetId="1" sqref="AE1683" start="0" length="0">
    <dxf>
      <fill>
        <patternFill patternType="solid">
          <bgColor indexed="9"/>
        </patternFill>
      </fill>
    </dxf>
  </rfmt>
  <rfmt sheetId="1" sqref="AF1683" start="0" length="0">
    <dxf>
      <fill>
        <patternFill patternType="solid">
          <bgColor indexed="9"/>
        </patternFill>
      </fill>
    </dxf>
  </rfmt>
  <rfmt sheetId="1" sqref="AD1684" start="0" length="0">
    <dxf>
      <fill>
        <patternFill patternType="solid">
          <bgColor indexed="9"/>
        </patternFill>
      </fill>
    </dxf>
  </rfmt>
  <rfmt sheetId="1" sqref="AE1684" start="0" length="0">
    <dxf>
      <fill>
        <patternFill patternType="solid">
          <bgColor indexed="9"/>
        </patternFill>
      </fill>
    </dxf>
  </rfmt>
  <rfmt sheetId="1" sqref="AF1684" start="0" length="0">
    <dxf>
      <fill>
        <patternFill patternType="solid">
          <bgColor indexed="9"/>
        </patternFill>
      </fill>
    </dxf>
  </rfmt>
  <rfmt sheetId="1" sqref="AD1685" start="0" length="0">
    <dxf>
      <fill>
        <patternFill patternType="solid">
          <bgColor indexed="9"/>
        </patternFill>
      </fill>
    </dxf>
  </rfmt>
  <rfmt sheetId="1" sqref="AE1685" start="0" length="0">
    <dxf>
      <fill>
        <patternFill patternType="solid">
          <bgColor indexed="9"/>
        </patternFill>
      </fill>
    </dxf>
  </rfmt>
  <rfmt sheetId="1" sqref="AF1685" start="0" length="0">
    <dxf>
      <fill>
        <patternFill patternType="solid">
          <bgColor indexed="9"/>
        </patternFill>
      </fill>
    </dxf>
  </rfmt>
  <rfmt sheetId="1" sqref="AD1686" start="0" length="0">
    <dxf>
      <fill>
        <patternFill patternType="solid">
          <bgColor indexed="9"/>
        </patternFill>
      </fill>
    </dxf>
  </rfmt>
  <rfmt sheetId="1" sqref="AE1686" start="0" length="0">
    <dxf>
      <fill>
        <patternFill patternType="solid">
          <bgColor indexed="9"/>
        </patternFill>
      </fill>
    </dxf>
  </rfmt>
  <rfmt sheetId="1" sqref="AF1686" start="0" length="0">
    <dxf>
      <fill>
        <patternFill patternType="solid">
          <bgColor indexed="9"/>
        </patternFill>
      </fill>
    </dxf>
  </rfmt>
  <rfmt sheetId="1" sqref="AD1687" start="0" length="0">
    <dxf>
      <fill>
        <patternFill patternType="solid">
          <bgColor indexed="9"/>
        </patternFill>
      </fill>
    </dxf>
  </rfmt>
  <rfmt sheetId="1" sqref="AE1687" start="0" length="0">
    <dxf>
      <fill>
        <patternFill patternType="solid">
          <bgColor indexed="9"/>
        </patternFill>
      </fill>
    </dxf>
  </rfmt>
  <rfmt sheetId="1" sqref="AF1687" start="0" length="0">
    <dxf>
      <fill>
        <patternFill patternType="solid">
          <bgColor indexed="9"/>
        </patternFill>
      </fill>
    </dxf>
  </rfmt>
  <rfmt sheetId="1" sqref="AD1688" start="0" length="0">
    <dxf>
      <fill>
        <patternFill patternType="solid">
          <bgColor indexed="9"/>
        </patternFill>
      </fill>
    </dxf>
  </rfmt>
  <rfmt sheetId="1" sqref="AE1688" start="0" length="0">
    <dxf>
      <fill>
        <patternFill patternType="solid">
          <bgColor indexed="9"/>
        </patternFill>
      </fill>
    </dxf>
  </rfmt>
  <rfmt sheetId="1" sqref="AF1688" start="0" length="0">
    <dxf>
      <fill>
        <patternFill patternType="solid">
          <bgColor indexed="9"/>
        </patternFill>
      </fill>
    </dxf>
  </rfmt>
  <rfmt sheetId="1" sqref="AD1689" start="0" length="0">
    <dxf>
      <fill>
        <patternFill patternType="solid">
          <bgColor indexed="9"/>
        </patternFill>
      </fill>
    </dxf>
  </rfmt>
  <rfmt sheetId="1" sqref="AE1689" start="0" length="0">
    <dxf>
      <fill>
        <patternFill patternType="solid">
          <bgColor indexed="9"/>
        </patternFill>
      </fill>
    </dxf>
  </rfmt>
  <rfmt sheetId="1" sqref="AF1689" start="0" length="0">
    <dxf>
      <fill>
        <patternFill patternType="solid">
          <bgColor indexed="9"/>
        </patternFill>
      </fill>
    </dxf>
  </rfmt>
  <rfmt sheetId="1" sqref="AD1690" start="0" length="0">
    <dxf>
      <fill>
        <patternFill patternType="solid">
          <bgColor indexed="9"/>
        </patternFill>
      </fill>
    </dxf>
  </rfmt>
  <rfmt sheetId="1" sqref="AE1690" start="0" length="0">
    <dxf>
      <fill>
        <patternFill patternType="solid">
          <bgColor indexed="9"/>
        </patternFill>
      </fill>
    </dxf>
  </rfmt>
  <rfmt sheetId="1" sqref="AF1690" start="0" length="0">
    <dxf>
      <fill>
        <patternFill patternType="solid">
          <bgColor indexed="9"/>
        </patternFill>
      </fill>
    </dxf>
  </rfmt>
  <rfmt sheetId="1" sqref="AD1691" start="0" length="0">
    <dxf>
      <fill>
        <patternFill patternType="solid">
          <bgColor indexed="9"/>
        </patternFill>
      </fill>
    </dxf>
  </rfmt>
  <rfmt sheetId="1" sqref="AE1691" start="0" length="0">
    <dxf>
      <fill>
        <patternFill patternType="solid">
          <bgColor indexed="9"/>
        </patternFill>
      </fill>
    </dxf>
  </rfmt>
  <rfmt sheetId="1" sqref="AF1691" start="0" length="0">
    <dxf>
      <fill>
        <patternFill patternType="solid">
          <bgColor indexed="9"/>
        </patternFill>
      </fill>
    </dxf>
  </rfmt>
  <rfmt sheetId="1" sqref="AD1692" start="0" length="0">
    <dxf>
      <fill>
        <patternFill patternType="solid">
          <bgColor indexed="9"/>
        </patternFill>
      </fill>
    </dxf>
  </rfmt>
  <rfmt sheetId="1" sqref="AE1692" start="0" length="0">
    <dxf>
      <fill>
        <patternFill patternType="solid">
          <bgColor indexed="9"/>
        </patternFill>
      </fill>
    </dxf>
  </rfmt>
  <rfmt sheetId="1" sqref="AF1692" start="0" length="0">
    <dxf>
      <fill>
        <patternFill patternType="solid">
          <bgColor indexed="9"/>
        </patternFill>
      </fill>
    </dxf>
  </rfmt>
  <rfmt sheetId="1" sqref="AD1693" start="0" length="0">
    <dxf>
      <fill>
        <patternFill patternType="solid">
          <bgColor indexed="9"/>
        </patternFill>
      </fill>
    </dxf>
  </rfmt>
  <rfmt sheetId="1" sqref="AE1693" start="0" length="0">
    <dxf>
      <fill>
        <patternFill patternType="solid">
          <bgColor indexed="9"/>
        </patternFill>
      </fill>
    </dxf>
  </rfmt>
  <rfmt sheetId="1" sqref="AF1693" start="0" length="0">
    <dxf>
      <fill>
        <patternFill patternType="solid">
          <bgColor indexed="9"/>
        </patternFill>
      </fill>
    </dxf>
  </rfmt>
  <rfmt sheetId="1" sqref="AD1694" start="0" length="0">
    <dxf>
      <fill>
        <patternFill patternType="solid">
          <bgColor indexed="9"/>
        </patternFill>
      </fill>
    </dxf>
  </rfmt>
  <rfmt sheetId="1" sqref="AE1694" start="0" length="0">
    <dxf>
      <fill>
        <patternFill patternType="solid">
          <bgColor indexed="9"/>
        </patternFill>
      </fill>
    </dxf>
  </rfmt>
  <rfmt sheetId="1" sqref="AF1694" start="0" length="0">
    <dxf>
      <fill>
        <patternFill patternType="solid">
          <bgColor indexed="9"/>
        </patternFill>
      </fill>
    </dxf>
  </rfmt>
  <rfmt sheetId="1" sqref="AD1695" start="0" length="0">
    <dxf>
      <fill>
        <patternFill patternType="solid">
          <bgColor indexed="9"/>
        </patternFill>
      </fill>
    </dxf>
  </rfmt>
  <rfmt sheetId="1" sqref="AE1695" start="0" length="0">
    <dxf>
      <fill>
        <patternFill patternType="solid">
          <bgColor indexed="9"/>
        </patternFill>
      </fill>
    </dxf>
  </rfmt>
  <rfmt sheetId="1" sqref="AF1695" start="0" length="0">
    <dxf>
      <fill>
        <patternFill patternType="solid">
          <bgColor indexed="9"/>
        </patternFill>
      </fill>
    </dxf>
  </rfmt>
  <rfmt sheetId="1" sqref="AD1696" start="0" length="0">
    <dxf>
      <fill>
        <patternFill patternType="solid">
          <bgColor indexed="9"/>
        </patternFill>
      </fill>
    </dxf>
  </rfmt>
  <rfmt sheetId="1" sqref="AE1696" start="0" length="0">
    <dxf>
      <fill>
        <patternFill patternType="solid">
          <bgColor indexed="9"/>
        </patternFill>
      </fill>
    </dxf>
  </rfmt>
  <rfmt sheetId="1" sqref="AF1696" start="0" length="0">
    <dxf>
      <fill>
        <patternFill patternType="solid">
          <bgColor indexed="9"/>
        </patternFill>
      </fill>
    </dxf>
  </rfmt>
  <rfmt sheetId="1" sqref="AD1697" start="0" length="0">
    <dxf>
      <fill>
        <patternFill patternType="solid">
          <bgColor indexed="9"/>
        </patternFill>
      </fill>
    </dxf>
  </rfmt>
  <rfmt sheetId="1" sqref="AE1697" start="0" length="0">
    <dxf>
      <fill>
        <patternFill patternType="solid">
          <bgColor indexed="9"/>
        </patternFill>
      </fill>
    </dxf>
  </rfmt>
  <rfmt sheetId="1" sqref="AF1697" start="0" length="0">
    <dxf>
      <fill>
        <patternFill patternType="solid">
          <bgColor indexed="9"/>
        </patternFill>
      </fill>
    </dxf>
  </rfmt>
  <rfmt sheetId="1" sqref="AD1698" start="0" length="0">
    <dxf>
      <fill>
        <patternFill patternType="solid">
          <bgColor indexed="9"/>
        </patternFill>
      </fill>
    </dxf>
  </rfmt>
  <rfmt sheetId="1" sqref="AE1698" start="0" length="0">
    <dxf>
      <fill>
        <patternFill patternType="solid">
          <bgColor indexed="9"/>
        </patternFill>
      </fill>
    </dxf>
  </rfmt>
  <rfmt sheetId="1" sqref="AF1698" start="0" length="0">
    <dxf>
      <fill>
        <patternFill patternType="solid">
          <bgColor indexed="9"/>
        </patternFill>
      </fill>
    </dxf>
  </rfmt>
  <rfmt sheetId="1" sqref="AD1699" start="0" length="0">
    <dxf>
      <fill>
        <patternFill patternType="solid">
          <bgColor indexed="9"/>
        </patternFill>
      </fill>
    </dxf>
  </rfmt>
  <rfmt sheetId="1" sqref="AE1699" start="0" length="0">
    <dxf>
      <fill>
        <patternFill patternType="solid">
          <bgColor indexed="9"/>
        </patternFill>
      </fill>
    </dxf>
  </rfmt>
  <rfmt sheetId="1" sqref="AF1699" start="0" length="0">
    <dxf>
      <fill>
        <patternFill patternType="solid">
          <bgColor indexed="9"/>
        </patternFill>
      </fill>
    </dxf>
  </rfmt>
  <rfmt sheetId="1" sqref="AD1700" start="0" length="0">
    <dxf>
      <fill>
        <patternFill patternType="solid">
          <bgColor indexed="9"/>
        </patternFill>
      </fill>
    </dxf>
  </rfmt>
  <rfmt sheetId="1" sqref="AE1700" start="0" length="0">
    <dxf>
      <fill>
        <patternFill patternType="solid">
          <bgColor indexed="9"/>
        </patternFill>
      </fill>
    </dxf>
  </rfmt>
  <rfmt sheetId="1" sqref="AF1700" start="0" length="0">
    <dxf>
      <fill>
        <patternFill patternType="solid">
          <bgColor indexed="9"/>
        </patternFill>
      </fill>
    </dxf>
  </rfmt>
  <rfmt sheetId="1" sqref="AD1701" start="0" length="0">
    <dxf>
      <fill>
        <patternFill patternType="solid">
          <bgColor indexed="9"/>
        </patternFill>
      </fill>
    </dxf>
  </rfmt>
  <rfmt sheetId="1" sqref="AE1701" start="0" length="0">
    <dxf>
      <fill>
        <patternFill patternType="solid">
          <bgColor indexed="9"/>
        </patternFill>
      </fill>
    </dxf>
  </rfmt>
  <rfmt sheetId="1" sqref="AF1701" start="0" length="0">
    <dxf>
      <fill>
        <patternFill patternType="solid">
          <bgColor indexed="9"/>
        </patternFill>
      </fill>
    </dxf>
  </rfmt>
  <rfmt sheetId="1" sqref="AD1702" start="0" length="0">
    <dxf>
      <fill>
        <patternFill patternType="solid">
          <bgColor indexed="9"/>
        </patternFill>
      </fill>
    </dxf>
  </rfmt>
  <rfmt sheetId="1" sqref="AE1702" start="0" length="0">
    <dxf>
      <fill>
        <patternFill patternType="solid">
          <bgColor indexed="9"/>
        </patternFill>
      </fill>
    </dxf>
  </rfmt>
  <rfmt sheetId="1" sqref="AF1702" start="0" length="0">
    <dxf>
      <fill>
        <patternFill patternType="solid">
          <bgColor indexed="9"/>
        </patternFill>
      </fill>
    </dxf>
  </rfmt>
  <rfmt sheetId="1" sqref="AD1703" start="0" length="0">
    <dxf>
      <fill>
        <patternFill patternType="solid">
          <bgColor indexed="9"/>
        </patternFill>
      </fill>
    </dxf>
  </rfmt>
  <rfmt sheetId="1" sqref="AE1703" start="0" length="0">
    <dxf>
      <fill>
        <patternFill patternType="solid">
          <bgColor indexed="9"/>
        </patternFill>
      </fill>
    </dxf>
  </rfmt>
  <rfmt sheetId="1" sqref="AF1703" start="0" length="0">
    <dxf>
      <fill>
        <patternFill patternType="solid">
          <bgColor indexed="9"/>
        </patternFill>
      </fill>
    </dxf>
  </rfmt>
  <rfmt sheetId="1" sqref="AD1704" start="0" length="0">
    <dxf>
      <fill>
        <patternFill patternType="solid">
          <bgColor indexed="9"/>
        </patternFill>
      </fill>
    </dxf>
  </rfmt>
  <rfmt sheetId="1" sqref="AE1704" start="0" length="0">
    <dxf>
      <fill>
        <patternFill patternType="solid">
          <bgColor indexed="9"/>
        </patternFill>
      </fill>
    </dxf>
  </rfmt>
  <rfmt sheetId="1" sqref="AF1704" start="0" length="0">
    <dxf>
      <fill>
        <patternFill patternType="solid">
          <bgColor indexed="9"/>
        </patternFill>
      </fill>
    </dxf>
  </rfmt>
  <rfmt sheetId="1" sqref="AD1705" start="0" length="0">
    <dxf>
      <fill>
        <patternFill patternType="solid">
          <bgColor indexed="9"/>
        </patternFill>
      </fill>
    </dxf>
  </rfmt>
  <rfmt sheetId="1" sqref="AE1705" start="0" length="0">
    <dxf>
      <fill>
        <patternFill patternType="solid">
          <bgColor indexed="9"/>
        </patternFill>
      </fill>
    </dxf>
  </rfmt>
  <rfmt sheetId="1" sqref="AF1705" start="0" length="0">
    <dxf>
      <fill>
        <patternFill patternType="solid">
          <bgColor indexed="9"/>
        </patternFill>
      </fill>
    </dxf>
  </rfmt>
  <rfmt sheetId="1" sqref="AD1706" start="0" length="0">
    <dxf>
      <fill>
        <patternFill patternType="solid">
          <bgColor indexed="9"/>
        </patternFill>
      </fill>
    </dxf>
  </rfmt>
  <rfmt sheetId="1" sqref="AE1706" start="0" length="0">
    <dxf>
      <fill>
        <patternFill patternType="solid">
          <bgColor indexed="9"/>
        </patternFill>
      </fill>
    </dxf>
  </rfmt>
  <rfmt sheetId="1" sqref="AF1706" start="0" length="0">
    <dxf>
      <fill>
        <patternFill patternType="solid">
          <bgColor indexed="9"/>
        </patternFill>
      </fill>
    </dxf>
  </rfmt>
  <rfmt sheetId="1" sqref="AD1707" start="0" length="0">
    <dxf>
      <fill>
        <patternFill patternType="solid">
          <bgColor indexed="9"/>
        </patternFill>
      </fill>
    </dxf>
  </rfmt>
  <rfmt sheetId="1" sqref="AE1707" start="0" length="0">
    <dxf>
      <fill>
        <patternFill patternType="solid">
          <bgColor indexed="9"/>
        </patternFill>
      </fill>
    </dxf>
  </rfmt>
  <rfmt sheetId="1" sqref="AF1707" start="0" length="0">
    <dxf>
      <fill>
        <patternFill patternType="solid">
          <bgColor indexed="9"/>
        </patternFill>
      </fill>
    </dxf>
  </rfmt>
  <rfmt sheetId="1" sqref="AD1708" start="0" length="0">
    <dxf>
      <fill>
        <patternFill patternType="solid">
          <bgColor indexed="9"/>
        </patternFill>
      </fill>
    </dxf>
  </rfmt>
  <rfmt sheetId="1" sqref="AE1708" start="0" length="0">
    <dxf>
      <fill>
        <patternFill patternType="solid">
          <bgColor indexed="9"/>
        </patternFill>
      </fill>
    </dxf>
  </rfmt>
  <rfmt sheetId="1" sqref="AF1708" start="0" length="0">
    <dxf>
      <fill>
        <patternFill patternType="solid">
          <bgColor indexed="9"/>
        </patternFill>
      </fill>
    </dxf>
  </rfmt>
  <rfmt sheetId="1" sqref="AD1709" start="0" length="0">
    <dxf>
      <fill>
        <patternFill patternType="solid">
          <bgColor indexed="9"/>
        </patternFill>
      </fill>
    </dxf>
  </rfmt>
  <rfmt sheetId="1" sqref="AE1709" start="0" length="0">
    <dxf>
      <fill>
        <patternFill patternType="solid">
          <bgColor indexed="9"/>
        </patternFill>
      </fill>
    </dxf>
  </rfmt>
  <rfmt sheetId="1" sqref="AF1709" start="0" length="0">
    <dxf>
      <fill>
        <patternFill patternType="solid">
          <bgColor indexed="9"/>
        </patternFill>
      </fill>
    </dxf>
  </rfmt>
  <rfmt sheetId="1" sqref="AD1710" start="0" length="0">
    <dxf>
      <fill>
        <patternFill patternType="solid">
          <bgColor indexed="9"/>
        </patternFill>
      </fill>
    </dxf>
  </rfmt>
  <rfmt sheetId="1" sqref="AE1710" start="0" length="0">
    <dxf>
      <fill>
        <patternFill patternType="solid">
          <bgColor indexed="9"/>
        </patternFill>
      </fill>
    </dxf>
  </rfmt>
  <rfmt sheetId="1" sqref="AF1710" start="0" length="0">
    <dxf>
      <fill>
        <patternFill patternType="solid">
          <bgColor indexed="9"/>
        </patternFill>
      </fill>
    </dxf>
  </rfmt>
  <rfmt sheetId="1" sqref="AD1711" start="0" length="0">
    <dxf>
      <fill>
        <patternFill patternType="solid">
          <bgColor indexed="9"/>
        </patternFill>
      </fill>
    </dxf>
  </rfmt>
  <rfmt sheetId="1" sqref="AE1711" start="0" length="0">
    <dxf>
      <fill>
        <patternFill patternType="solid">
          <bgColor indexed="9"/>
        </patternFill>
      </fill>
    </dxf>
  </rfmt>
  <rfmt sheetId="1" sqref="AF1711" start="0" length="0">
    <dxf>
      <fill>
        <patternFill patternType="solid">
          <bgColor indexed="9"/>
        </patternFill>
      </fill>
    </dxf>
  </rfmt>
  <rfmt sheetId="1" sqref="AD1712" start="0" length="0">
    <dxf>
      <fill>
        <patternFill patternType="solid">
          <bgColor indexed="9"/>
        </patternFill>
      </fill>
    </dxf>
  </rfmt>
  <rfmt sheetId="1" sqref="AE1712" start="0" length="0">
    <dxf>
      <fill>
        <patternFill patternType="solid">
          <bgColor indexed="9"/>
        </patternFill>
      </fill>
    </dxf>
  </rfmt>
  <rfmt sheetId="1" sqref="AF1712" start="0" length="0">
    <dxf>
      <fill>
        <patternFill patternType="solid">
          <bgColor indexed="9"/>
        </patternFill>
      </fill>
    </dxf>
  </rfmt>
  <rfmt sheetId="1" sqref="AD1713" start="0" length="0">
    <dxf>
      <fill>
        <patternFill patternType="solid">
          <bgColor indexed="9"/>
        </patternFill>
      </fill>
    </dxf>
  </rfmt>
  <rfmt sheetId="1" sqref="AE1713" start="0" length="0">
    <dxf>
      <fill>
        <patternFill patternType="solid">
          <bgColor indexed="9"/>
        </patternFill>
      </fill>
    </dxf>
  </rfmt>
  <rfmt sheetId="1" sqref="AF1713" start="0" length="0">
    <dxf>
      <fill>
        <patternFill patternType="solid">
          <bgColor indexed="9"/>
        </patternFill>
      </fill>
    </dxf>
  </rfmt>
  <rfmt sheetId="1" sqref="AD1714" start="0" length="0">
    <dxf>
      <fill>
        <patternFill patternType="solid">
          <bgColor indexed="9"/>
        </patternFill>
      </fill>
    </dxf>
  </rfmt>
  <rfmt sheetId="1" sqref="AE1714" start="0" length="0">
    <dxf>
      <fill>
        <patternFill patternType="solid">
          <bgColor indexed="9"/>
        </patternFill>
      </fill>
    </dxf>
  </rfmt>
  <rfmt sheetId="1" sqref="AF1714" start="0" length="0">
    <dxf>
      <fill>
        <patternFill patternType="solid">
          <bgColor indexed="9"/>
        </patternFill>
      </fill>
    </dxf>
  </rfmt>
  <rfmt sheetId="1" sqref="AD1715" start="0" length="0">
    <dxf>
      <fill>
        <patternFill patternType="solid">
          <bgColor indexed="9"/>
        </patternFill>
      </fill>
    </dxf>
  </rfmt>
  <rfmt sheetId="1" sqref="AE1715" start="0" length="0">
    <dxf>
      <fill>
        <patternFill patternType="solid">
          <bgColor indexed="9"/>
        </patternFill>
      </fill>
    </dxf>
  </rfmt>
  <rfmt sheetId="1" sqref="AF1715" start="0" length="0">
    <dxf>
      <fill>
        <patternFill patternType="solid">
          <bgColor indexed="9"/>
        </patternFill>
      </fill>
    </dxf>
  </rfmt>
  <rfmt sheetId="1" sqref="AD1716" start="0" length="0">
    <dxf>
      <fill>
        <patternFill patternType="solid">
          <bgColor indexed="9"/>
        </patternFill>
      </fill>
    </dxf>
  </rfmt>
  <rfmt sheetId="1" sqref="AE1716" start="0" length="0">
    <dxf>
      <fill>
        <patternFill patternType="solid">
          <bgColor indexed="9"/>
        </patternFill>
      </fill>
    </dxf>
  </rfmt>
  <rfmt sheetId="1" sqref="AF1716" start="0" length="0">
    <dxf>
      <fill>
        <patternFill patternType="solid">
          <bgColor indexed="9"/>
        </patternFill>
      </fill>
    </dxf>
  </rfmt>
  <rfmt sheetId="1" sqref="AD1717" start="0" length="0">
    <dxf>
      <fill>
        <patternFill patternType="solid">
          <bgColor indexed="9"/>
        </patternFill>
      </fill>
    </dxf>
  </rfmt>
  <rfmt sheetId="1" sqref="AE1717" start="0" length="0">
    <dxf>
      <fill>
        <patternFill patternType="solid">
          <bgColor indexed="9"/>
        </patternFill>
      </fill>
    </dxf>
  </rfmt>
  <rfmt sheetId="1" sqref="AF1717" start="0" length="0">
    <dxf>
      <fill>
        <patternFill patternType="solid">
          <bgColor indexed="9"/>
        </patternFill>
      </fill>
    </dxf>
  </rfmt>
  <rfmt sheetId="1" sqref="AD1718" start="0" length="0">
    <dxf>
      <fill>
        <patternFill patternType="solid">
          <bgColor indexed="9"/>
        </patternFill>
      </fill>
    </dxf>
  </rfmt>
  <rfmt sheetId="1" sqref="AE1718" start="0" length="0">
    <dxf>
      <fill>
        <patternFill patternType="solid">
          <bgColor indexed="9"/>
        </patternFill>
      </fill>
    </dxf>
  </rfmt>
  <rfmt sheetId="1" sqref="AF1718" start="0" length="0">
    <dxf>
      <fill>
        <patternFill patternType="solid">
          <bgColor indexed="9"/>
        </patternFill>
      </fill>
    </dxf>
  </rfmt>
  <rfmt sheetId="1" sqref="AD1719" start="0" length="0">
    <dxf>
      <fill>
        <patternFill patternType="solid">
          <bgColor indexed="9"/>
        </patternFill>
      </fill>
    </dxf>
  </rfmt>
  <rfmt sheetId="1" sqref="AE1719" start="0" length="0">
    <dxf>
      <fill>
        <patternFill patternType="solid">
          <bgColor indexed="9"/>
        </patternFill>
      </fill>
    </dxf>
  </rfmt>
  <rfmt sheetId="1" sqref="AF1719" start="0" length="0">
    <dxf>
      <fill>
        <patternFill patternType="solid">
          <bgColor indexed="9"/>
        </patternFill>
      </fill>
    </dxf>
  </rfmt>
  <rfmt sheetId="1" sqref="AD1720" start="0" length="0">
    <dxf>
      <fill>
        <patternFill patternType="solid">
          <bgColor indexed="9"/>
        </patternFill>
      </fill>
    </dxf>
  </rfmt>
  <rfmt sheetId="1" sqref="AE1720" start="0" length="0">
    <dxf>
      <fill>
        <patternFill patternType="solid">
          <bgColor indexed="9"/>
        </patternFill>
      </fill>
    </dxf>
  </rfmt>
  <rfmt sheetId="1" sqref="AF1720" start="0" length="0">
    <dxf>
      <fill>
        <patternFill patternType="solid">
          <bgColor indexed="9"/>
        </patternFill>
      </fill>
    </dxf>
  </rfmt>
  <rfmt sheetId="1" sqref="AD1721" start="0" length="0">
    <dxf>
      <fill>
        <patternFill patternType="solid">
          <bgColor indexed="9"/>
        </patternFill>
      </fill>
    </dxf>
  </rfmt>
  <rfmt sheetId="1" sqref="AE1721" start="0" length="0">
    <dxf>
      <fill>
        <patternFill patternType="solid">
          <bgColor indexed="9"/>
        </patternFill>
      </fill>
    </dxf>
  </rfmt>
  <rfmt sheetId="1" sqref="AF1721" start="0" length="0">
    <dxf>
      <fill>
        <patternFill patternType="solid">
          <bgColor indexed="9"/>
        </patternFill>
      </fill>
    </dxf>
  </rfmt>
  <rfmt sheetId="1" sqref="AD1722" start="0" length="0">
    <dxf>
      <fill>
        <patternFill patternType="solid">
          <bgColor indexed="9"/>
        </patternFill>
      </fill>
    </dxf>
  </rfmt>
  <rfmt sheetId="1" sqref="AE1722" start="0" length="0">
    <dxf>
      <fill>
        <patternFill patternType="solid">
          <bgColor indexed="9"/>
        </patternFill>
      </fill>
    </dxf>
  </rfmt>
  <rfmt sheetId="1" sqref="AF1722" start="0" length="0">
    <dxf>
      <fill>
        <patternFill patternType="solid">
          <bgColor indexed="9"/>
        </patternFill>
      </fill>
    </dxf>
  </rfmt>
  <rfmt sheetId="1" sqref="AD1723" start="0" length="0">
    <dxf>
      <fill>
        <patternFill patternType="solid">
          <bgColor indexed="9"/>
        </patternFill>
      </fill>
    </dxf>
  </rfmt>
  <rfmt sheetId="1" sqref="AE1723" start="0" length="0">
    <dxf>
      <fill>
        <patternFill patternType="solid">
          <bgColor indexed="9"/>
        </patternFill>
      </fill>
    </dxf>
  </rfmt>
  <rfmt sheetId="1" sqref="AF1723" start="0" length="0">
    <dxf>
      <fill>
        <patternFill patternType="solid">
          <bgColor indexed="9"/>
        </patternFill>
      </fill>
    </dxf>
  </rfmt>
  <rfmt sheetId="1" sqref="AD1724" start="0" length="0">
    <dxf>
      <fill>
        <patternFill patternType="solid">
          <bgColor indexed="9"/>
        </patternFill>
      </fill>
    </dxf>
  </rfmt>
  <rfmt sheetId="1" sqref="AE1724" start="0" length="0">
    <dxf>
      <fill>
        <patternFill patternType="solid">
          <bgColor indexed="9"/>
        </patternFill>
      </fill>
    </dxf>
  </rfmt>
  <rfmt sheetId="1" sqref="AF1724" start="0" length="0">
    <dxf>
      <fill>
        <patternFill patternType="solid">
          <bgColor indexed="9"/>
        </patternFill>
      </fill>
    </dxf>
  </rfmt>
  <rfmt sheetId="1" sqref="AD1725" start="0" length="0">
    <dxf>
      <fill>
        <patternFill patternType="solid">
          <bgColor indexed="9"/>
        </patternFill>
      </fill>
    </dxf>
  </rfmt>
  <rfmt sheetId="1" sqref="AE1725" start="0" length="0">
    <dxf>
      <fill>
        <patternFill patternType="solid">
          <bgColor indexed="9"/>
        </patternFill>
      </fill>
    </dxf>
  </rfmt>
  <rfmt sheetId="1" sqref="AF1725" start="0" length="0">
    <dxf>
      <fill>
        <patternFill patternType="solid">
          <bgColor indexed="9"/>
        </patternFill>
      </fill>
    </dxf>
  </rfmt>
  <rfmt sheetId="1" sqref="AD1726" start="0" length="0">
    <dxf>
      <fill>
        <patternFill patternType="solid">
          <bgColor indexed="9"/>
        </patternFill>
      </fill>
    </dxf>
  </rfmt>
  <rfmt sheetId="1" sqref="AE1726" start="0" length="0">
    <dxf>
      <fill>
        <patternFill patternType="solid">
          <bgColor indexed="9"/>
        </patternFill>
      </fill>
    </dxf>
  </rfmt>
  <rfmt sheetId="1" sqref="AF1726" start="0" length="0">
    <dxf>
      <fill>
        <patternFill patternType="solid">
          <bgColor indexed="9"/>
        </patternFill>
      </fill>
    </dxf>
  </rfmt>
  <rfmt sheetId="1" sqref="AD1727" start="0" length="0">
    <dxf>
      <fill>
        <patternFill patternType="solid">
          <bgColor indexed="9"/>
        </patternFill>
      </fill>
    </dxf>
  </rfmt>
  <rfmt sheetId="1" sqref="AE1727" start="0" length="0">
    <dxf>
      <fill>
        <patternFill patternType="solid">
          <bgColor indexed="9"/>
        </patternFill>
      </fill>
    </dxf>
  </rfmt>
  <rfmt sheetId="1" sqref="AF1727" start="0" length="0">
    <dxf>
      <fill>
        <patternFill patternType="solid">
          <bgColor indexed="9"/>
        </patternFill>
      </fill>
    </dxf>
  </rfmt>
  <rfmt sheetId="1" sqref="AD1728" start="0" length="0">
    <dxf>
      <fill>
        <patternFill patternType="solid">
          <bgColor indexed="9"/>
        </patternFill>
      </fill>
    </dxf>
  </rfmt>
  <rfmt sheetId="1" sqref="AE1728" start="0" length="0">
    <dxf>
      <fill>
        <patternFill patternType="solid">
          <bgColor indexed="9"/>
        </patternFill>
      </fill>
    </dxf>
  </rfmt>
  <rfmt sheetId="1" sqref="AF1728" start="0" length="0">
    <dxf>
      <fill>
        <patternFill patternType="solid">
          <bgColor indexed="9"/>
        </patternFill>
      </fill>
    </dxf>
  </rfmt>
  <rfmt sheetId="1" sqref="AD1729" start="0" length="0">
    <dxf>
      <fill>
        <patternFill patternType="solid">
          <bgColor indexed="9"/>
        </patternFill>
      </fill>
    </dxf>
  </rfmt>
  <rfmt sheetId="1" sqref="AE1729" start="0" length="0">
    <dxf>
      <fill>
        <patternFill patternType="solid">
          <bgColor indexed="9"/>
        </patternFill>
      </fill>
    </dxf>
  </rfmt>
  <rfmt sheetId="1" sqref="AF1729" start="0" length="0">
    <dxf>
      <fill>
        <patternFill patternType="solid">
          <bgColor indexed="9"/>
        </patternFill>
      </fill>
    </dxf>
  </rfmt>
  <rfmt sheetId="1" sqref="AD1730" start="0" length="0">
    <dxf>
      <fill>
        <patternFill patternType="solid">
          <bgColor indexed="9"/>
        </patternFill>
      </fill>
    </dxf>
  </rfmt>
  <rfmt sheetId="1" sqref="AE1730" start="0" length="0">
    <dxf>
      <fill>
        <patternFill patternType="solid">
          <bgColor indexed="9"/>
        </patternFill>
      </fill>
    </dxf>
  </rfmt>
  <rfmt sheetId="1" sqref="AF1730" start="0" length="0">
    <dxf>
      <fill>
        <patternFill patternType="solid">
          <bgColor indexed="9"/>
        </patternFill>
      </fill>
    </dxf>
  </rfmt>
  <rfmt sheetId="1" sqref="AD1731" start="0" length="0">
    <dxf>
      <fill>
        <patternFill patternType="solid">
          <bgColor indexed="9"/>
        </patternFill>
      </fill>
    </dxf>
  </rfmt>
  <rfmt sheetId="1" sqref="AE1731" start="0" length="0">
    <dxf>
      <fill>
        <patternFill patternType="solid">
          <bgColor indexed="9"/>
        </patternFill>
      </fill>
    </dxf>
  </rfmt>
  <rfmt sheetId="1" sqref="AF1731" start="0" length="0">
    <dxf>
      <fill>
        <patternFill patternType="solid">
          <bgColor indexed="9"/>
        </patternFill>
      </fill>
    </dxf>
  </rfmt>
  <rfmt sheetId="1" sqref="AD1732" start="0" length="0">
    <dxf>
      <fill>
        <patternFill patternType="solid">
          <bgColor indexed="9"/>
        </patternFill>
      </fill>
    </dxf>
  </rfmt>
  <rfmt sheetId="1" sqref="AE1732" start="0" length="0">
    <dxf>
      <fill>
        <patternFill patternType="solid">
          <bgColor indexed="9"/>
        </patternFill>
      </fill>
    </dxf>
  </rfmt>
  <rfmt sheetId="1" sqref="AF1732" start="0" length="0">
    <dxf>
      <fill>
        <patternFill patternType="solid">
          <bgColor indexed="9"/>
        </patternFill>
      </fill>
    </dxf>
  </rfmt>
  <rfmt sheetId="1" sqref="AD1733" start="0" length="0">
    <dxf>
      <fill>
        <patternFill patternType="solid">
          <bgColor indexed="9"/>
        </patternFill>
      </fill>
    </dxf>
  </rfmt>
  <rfmt sheetId="1" sqref="AE1733" start="0" length="0">
    <dxf>
      <fill>
        <patternFill patternType="solid">
          <bgColor indexed="9"/>
        </patternFill>
      </fill>
    </dxf>
  </rfmt>
  <rfmt sheetId="1" sqref="AF1733" start="0" length="0">
    <dxf>
      <fill>
        <patternFill patternType="solid">
          <bgColor indexed="9"/>
        </patternFill>
      </fill>
    </dxf>
  </rfmt>
  <rfmt sheetId="1" sqref="AD1734" start="0" length="0">
    <dxf>
      <fill>
        <patternFill patternType="solid">
          <bgColor indexed="9"/>
        </patternFill>
      </fill>
    </dxf>
  </rfmt>
  <rfmt sheetId="1" sqref="AE1734" start="0" length="0">
    <dxf>
      <fill>
        <patternFill patternType="solid">
          <bgColor indexed="9"/>
        </patternFill>
      </fill>
    </dxf>
  </rfmt>
  <rfmt sheetId="1" sqref="AF1734" start="0" length="0">
    <dxf>
      <fill>
        <patternFill patternType="solid">
          <bgColor indexed="9"/>
        </patternFill>
      </fill>
    </dxf>
  </rfmt>
  <rfmt sheetId="1" sqref="AD1735" start="0" length="0">
    <dxf>
      <fill>
        <patternFill patternType="solid">
          <bgColor indexed="9"/>
        </patternFill>
      </fill>
    </dxf>
  </rfmt>
  <rfmt sheetId="1" sqref="AE1735" start="0" length="0">
    <dxf>
      <fill>
        <patternFill patternType="solid">
          <bgColor indexed="9"/>
        </patternFill>
      </fill>
    </dxf>
  </rfmt>
  <rfmt sheetId="1" sqref="AF1735" start="0" length="0">
    <dxf>
      <fill>
        <patternFill patternType="solid">
          <bgColor indexed="9"/>
        </patternFill>
      </fill>
    </dxf>
  </rfmt>
  <rfmt sheetId="1" sqref="AD1736" start="0" length="0">
    <dxf>
      <fill>
        <patternFill patternType="solid">
          <bgColor indexed="9"/>
        </patternFill>
      </fill>
    </dxf>
  </rfmt>
  <rfmt sheetId="1" sqref="AE1736" start="0" length="0">
    <dxf>
      <fill>
        <patternFill patternType="solid">
          <bgColor indexed="9"/>
        </patternFill>
      </fill>
    </dxf>
  </rfmt>
  <rfmt sheetId="1" sqref="AF1736" start="0" length="0">
    <dxf>
      <fill>
        <patternFill patternType="solid">
          <bgColor indexed="9"/>
        </patternFill>
      </fill>
    </dxf>
  </rfmt>
  <rfmt sheetId="1" sqref="AD1737" start="0" length="0">
    <dxf>
      <fill>
        <patternFill patternType="solid">
          <bgColor indexed="9"/>
        </patternFill>
      </fill>
    </dxf>
  </rfmt>
  <rfmt sheetId="1" sqref="AE1737" start="0" length="0">
    <dxf>
      <fill>
        <patternFill patternType="solid">
          <bgColor indexed="9"/>
        </patternFill>
      </fill>
    </dxf>
  </rfmt>
  <rfmt sheetId="1" sqref="AF1737" start="0" length="0">
    <dxf>
      <fill>
        <patternFill patternType="solid">
          <bgColor indexed="9"/>
        </patternFill>
      </fill>
    </dxf>
  </rfmt>
  <rfmt sheetId="1" sqref="AD1738" start="0" length="0">
    <dxf>
      <fill>
        <patternFill patternType="solid">
          <bgColor indexed="9"/>
        </patternFill>
      </fill>
    </dxf>
  </rfmt>
  <rfmt sheetId="1" sqref="AE1738" start="0" length="0">
    <dxf>
      <fill>
        <patternFill patternType="solid">
          <bgColor indexed="9"/>
        </patternFill>
      </fill>
    </dxf>
  </rfmt>
  <rfmt sheetId="1" sqref="AF1738" start="0" length="0">
    <dxf>
      <fill>
        <patternFill patternType="solid">
          <bgColor indexed="9"/>
        </patternFill>
      </fill>
    </dxf>
  </rfmt>
  <rfmt sheetId="1" sqref="AD1739" start="0" length="0">
    <dxf>
      <fill>
        <patternFill patternType="solid">
          <bgColor indexed="9"/>
        </patternFill>
      </fill>
    </dxf>
  </rfmt>
  <rfmt sheetId="1" sqref="AE1739" start="0" length="0">
    <dxf>
      <fill>
        <patternFill patternType="solid">
          <bgColor indexed="9"/>
        </patternFill>
      </fill>
    </dxf>
  </rfmt>
  <rfmt sheetId="1" sqref="AF1739" start="0" length="0">
    <dxf>
      <fill>
        <patternFill patternType="solid">
          <bgColor indexed="9"/>
        </patternFill>
      </fill>
    </dxf>
  </rfmt>
  <rfmt sheetId="1" sqref="AD1740" start="0" length="0">
    <dxf>
      <fill>
        <patternFill patternType="solid">
          <bgColor indexed="9"/>
        </patternFill>
      </fill>
    </dxf>
  </rfmt>
  <rfmt sheetId="1" sqref="AE1740" start="0" length="0">
    <dxf>
      <fill>
        <patternFill patternType="solid">
          <bgColor indexed="9"/>
        </patternFill>
      </fill>
    </dxf>
  </rfmt>
  <rfmt sheetId="1" sqref="AF1740" start="0" length="0">
    <dxf>
      <fill>
        <patternFill patternType="solid">
          <bgColor indexed="9"/>
        </patternFill>
      </fill>
    </dxf>
  </rfmt>
  <rfmt sheetId="1" sqref="AD1741" start="0" length="0">
    <dxf>
      <fill>
        <patternFill patternType="solid">
          <bgColor indexed="9"/>
        </patternFill>
      </fill>
    </dxf>
  </rfmt>
  <rfmt sheetId="1" sqref="AE1741" start="0" length="0">
    <dxf>
      <fill>
        <patternFill patternType="solid">
          <bgColor indexed="9"/>
        </patternFill>
      </fill>
    </dxf>
  </rfmt>
  <rfmt sheetId="1" sqref="AF1741" start="0" length="0">
    <dxf>
      <fill>
        <patternFill patternType="solid">
          <bgColor indexed="9"/>
        </patternFill>
      </fill>
    </dxf>
  </rfmt>
  <rfmt sheetId="1" sqref="AD1742" start="0" length="0">
    <dxf>
      <fill>
        <patternFill patternType="solid">
          <bgColor indexed="9"/>
        </patternFill>
      </fill>
    </dxf>
  </rfmt>
  <rfmt sheetId="1" sqref="AE1742" start="0" length="0">
    <dxf>
      <fill>
        <patternFill patternType="solid">
          <bgColor indexed="9"/>
        </patternFill>
      </fill>
    </dxf>
  </rfmt>
  <rfmt sheetId="1" sqref="AF1742" start="0" length="0">
    <dxf>
      <fill>
        <patternFill patternType="solid">
          <bgColor indexed="9"/>
        </patternFill>
      </fill>
    </dxf>
  </rfmt>
  <rfmt sheetId="1" sqref="AD1743" start="0" length="0">
    <dxf>
      <fill>
        <patternFill patternType="solid">
          <bgColor indexed="9"/>
        </patternFill>
      </fill>
    </dxf>
  </rfmt>
  <rfmt sheetId="1" sqref="AE1743" start="0" length="0">
    <dxf>
      <fill>
        <patternFill patternType="solid">
          <bgColor indexed="9"/>
        </patternFill>
      </fill>
    </dxf>
  </rfmt>
  <rfmt sheetId="1" sqref="AF1743" start="0" length="0">
    <dxf>
      <fill>
        <patternFill patternType="solid">
          <bgColor indexed="9"/>
        </patternFill>
      </fill>
    </dxf>
  </rfmt>
  <rfmt sheetId="1" sqref="AD1744" start="0" length="0">
    <dxf>
      <fill>
        <patternFill patternType="solid">
          <bgColor indexed="9"/>
        </patternFill>
      </fill>
    </dxf>
  </rfmt>
  <rfmt sheetId="1" sqref="AE1744" start="0" length="0">
    <dxf>
      <fill>
        <patternFill patternType="solid">
          <bgColor indexed="9"/>
        </patternFill>
      </fill>
    </dxf>
  </rfmt>
  <rfmt sheetId="1" sqref="AF1744" start="0" length="0">
    <dxf>
      <fill>
        <patternFill patternType="solid">
          <bgColor indexed="9"/>
        </patternFill>
      </fill>
    </dxf>
  </rfmt>
  <rfmt sheetId="1" sqref="AD1745" start="0" length="0">
    <dxf>
      <fill>
        <patternFill patternType="solid">
          <bgColor indexed="9"/>
        </patternFill>
      </fill>
    </dxf>
  </rfmt>
  <rfmt sheetId="1" sqref="AE1745" start="0" length="0">
    <dxf>
      <fill>
        <patternFill patternType="solid">
          <bgColor indexed="9"/>
        </patternFill>
      </fill>
    </dxf>
  </rfmt>
  <rfmt sheetId="1" sqref="AF1745" start="0" length="0">
    <dxf>
      <fill>
        <patternFill patternType="solid">
          <bgColor indexed="9"/>
        </patternFill>
      </fill>
    </dxf>
  </rfmt>
  <rfmt sheetId="1" sqref="AD1746" start="0" length="0">
    <dxf>
      <fill>
        <patternFill patternType="solid">
          <bgColor indexed="9"/>
        </patternFill>
      </fill>
    </dxf>
  </rfmt>
  <rfmt sheetId="1" sqref="AE1746" start="0" length="0">
    <dxf>
      <fill>
        <patternFill patternType="solid">
          <bgColor indexed="9"/>
        </patternFill>
      </fill>
    </dxf>
  </rfmt>
  <rfmt sheetId="1" sqref="AF1746" start="0" length="0">
    <dxf>
      <fill>
        <patternFill patternType="solid">
          <bgColor indexed="9"/>
        </patternFill>
      </fill>
    </dxf>
  </rfmt>
  <rfmt sheetId="1" sqref="AD1747" start="0" length="0">
    <dxf>
      <fill>
        <patternFill patternType="solid">
          <bgColor indexed="9"/>
        </patternFill>
      </fill>
    </dxf>
  </rfmt>
  <rfmt sheetId="1" sqref="AE1747" start="0" length="0">
    <dxf>
      <fill>
        <patternFill patternType="solid">
          <bgColor indexed="9"/>
        </patternFill>
      </fill>
    </dxf>
  </rfmt>
  <rfmt sheetId="1" sqref="AF1747" start="0" length="0">
    <dxf>
      <fill>
        <patternFill patternType="solid">
          <bgColor indexed="9"/>
        </patternFill>
      </fill>
    </dxf>
  </rfmt>
  <rfmt sheetId="1" sqref="AD1748" start="0" length="0">
    <dxf>
      <fill>
        <patternFill patternType="solid">
          <bgColor indexed="9"/>
        </patternFill>
      </fill>
    </dxf>
  </rfmt>
  <rfmt sheetId="1" sqref="AE1748" start="0" length="0">
    <dxf>
      <fill>
        <patternFill patternType="solid">
          <bgColor indexed="9"/>
        </patternFill>
      </fill>
    </dxf>
  </rfmt>
  <rfmt sheetId="1" sqref="AF1748" start="0" length="0">
    <dxf>
      <fill>
        <patternFill patternType="solid">
          <bgColor indexed="9"/>
        </patternFill>
      </fill>
    </dxf>
  </rfmt>
  <rfmt sheetId="1" sqref="AD1749" start="0" length="0">
    <dxf>
      <fill>
        <patternFill patternType="solid">
          <bgColor indexed="9"/>
        </patternFill>
      </fill>
    </dxf>
  </rfmt>
  <rfmt sheetId="1" sqref="AE1749" start="0" length="0">
    <dxf>
      <fill>
        <patternFill patternType="solid">
          <bgColor indexed="9"/>
        </patternFill>
      </fill>
    </dxf>
  </rfmt>
  <rfmt sheetId="1" sqref="AF1749" start="0" length="0">
    <dxf>
      <fill>
        <patternFill patternType="solid">
          <bgColor indexed="9"/>
        </patternFill>
      </fill>
    </dxf>
  </rfmt>
  <rfmt sheetId="1" sqref="AD1750" start="0" length="0">
    <dxf>
      <fill>
        <patternFill patternType="solid">
          <bgColor indexed="9"/>
        </patternFill>
      </fill>
    </dxf>
  </rfmt>
  <rfmt sheetId="1" sqref="AE1750" start="0" length="0">
    <dxf>
      <fill>
        <patternFill patternType="solid">
          <bgColor indexed="9"/>
        </patternFill>
      </fill>
    </dxf>
  </rfmt>
  <rfmt sheetId="1" sqref="AF1750" start="0" length="0">
    <dxf>
      <fill>
        <patternFill patternType="solid">
          <bgColor indexed="9"/>
        </patternFill>
      </fill>
    </dxf>
  </rfmt>
  <rfmt sheetId="1" sqref="AD1751" start="0" length="0">
    <dxf>
      <fill>
        <patternFill patternType="solid">
          <bgColor indexed="9"/>
        </patternFill>
      </fill>
    </dxf>
  </rfmt>
  <rfmt sheetId="1" sqref="AE1751" start="0" length="0">
    <dxf>
      <fill>
        <patternFill patternType="solid">
          <bgColor indexed="9"/>
        </patternFill>
      </fill>
    </dxf>
  </rfmt>
  <rfmt sheetId="1" sqref="AF1751" start="0" length="0">
    <dxf>
      <fill>
        <patternFill patternType="solid">
          <bgColor indexed="9"/>
        </patternFill>
      </fill>
    </dxf>
  </rfmt>
  <rfmt sheetId="1" sqref="AD1752" start="0" length="0">
    <dxf>
      <fill>
        <patternFill patternType="solid">
          <bgColor indexed="9"/>
        </patternFill>
      </fill>
    </dxf>
  </rfmt>
  <rfmt sheetId="1" sqref="AE1752" start="0" length="0">
    <dxf>
      <fill>
        <patternFill patternType="solid">
          <bgColor indexed="9"/>
        </patternFill>
      </fill>
    </dxf>
  </rfmt>
  <rfmt sheetId="1" sqref="AF1752" start="0" length="0">
    <dxf>
      <fill>
        <patternFill patternType="solid">
          <bgColor indexed="9"/>
        </patternFill>
      </fill>
    </dxf>
  </rfmt>
  <rfmt sheetId="1" sqref="AD1753" start="0" length="0">
    <dxf>
      <fill>
        <patternFill patternType="solid">
          <bgColor indexed="9"/>
        </patternFill>
      </fill>
    </dxf>
  </rfmt>
  <rfmt sheetId="1" sqref="AE1753" start="0" length="0">
    <dxf>
      <fill>
        <patternFill patternType="solid">
          <bgColor indexed="9"/>
        </patternFill>
      </fill>
    </dxf>
  </rfmt>
  <rfmt sheetId="1" sqref="AF1753" start="0" length="0">
    <dxf>
      <fill>
        <patternFill patternType="solid">
          <bgColor indexed="9"/>
        </patternFill>
      </fill>
    </dxf>
  </rfmt>
  <rfmt sheetId="1" sqref="AD1754" start="0" length="0">
    <dxf>
      <fill>
        <patternFill patternType="solid">
          <bgColor indexed="9"/>
        </patternFill>
      </fill>
    </dxf>
  </rfmt>
  <rfmt sheetId="1" sqref="AE1754" start="0" length="0">
    <dxf>
      <fill>
        <patternFill patternType="solid">
          <bgColor indexed="9"/>
        </patternFill>
      </fill>
    </dxf>
  </rfmt>
  <rfmt sheetId="1" sqref="AF1754" start="0" length="0">
    <dxf>
      <fill>
        <patternFill patternType="solid">
          <bgColor indexed="9"/>
        </patternFill>
      </fill>
    </dxf>
  </rfmt>
  <rfmt sheetId="1" sqref="AD1755" start="0" length="0">
    <dxf>
      <fill>
        <patternFill patternType="solid">
          <bgColor indexed="9"/>
        </patternFill>
      </fill>
    </dxf>
  </rfmt>
  <rfmt sheetId="1" sqref="AE1755" start="0" length="0">
    <dxf>
      <fill>
        <patternFill patternType="solid">
          <bgColor indexed="9"/>
        </patternFill>
      </fill>
    </dxf>
  </rfmt>
  <rfmt sheetId="1" sqref="AF1755" start="0" length="0">
    <dxf>
      <fill>
        <patternFill patternType="solid">
          <bgColor indexed="9"/>
        </patternFill>
      </fill>
    </dxf>
  </rfmt>
  <rfmt sheetId="1" sqref="AD1756" start="0" length="0">
    <dxf>
      <fill>
        <patternFill patternType="solid">
          <bgColor indexed="9"/>
        </patternFill>
      </fill>
    </dxf>
  </rfmt>
  <rfmt sheetId="1" sqref="AE1756" start="0" length="0">
    <dxf>
      <fill>
        <patternFill patternType="solid">
          <bgColor indexed="9"/>
        </patternFill>
      </fill>
    </dxf>
  </rfmt>
  <rfmt sheetId="1" sqref="AF1756" start="0" length="0">
    <dxf>
      <fill>
        <patternFill patternType="solid">
          <bgColor indexed="9"/>
        </patternFill>
      </fill>
    </dxf>
  </rfmt>
  <rfmt sheetId="1" sqref="AD1757" start="0" length="0">
    <dxf>
      <fill>
        <patternFill patternType="solid">
          <bgColor indexed="9"/>
        </patternFill>
      </fill>
    </dxf>
  </rfmt>
  <rfmt sheetId="1" sqref="AE1757" start="0" length="0">
    <dxf>
      <fill>
        <patternFill patternType="solid">
          <bgColor indexed="9"/>
        </patternFill>
      </fill>
    </dxf>
  </rfmt>
  <rfmt sheetId="1" sqref="AF1757" start="0" length="0">
    <dxf>
      <fill>
        <patternFill patternType="solid">
          <bgColor indexed="9"/>
        </patternFill>
      </fill>
    </dxf>
  </rfmt>
  <rfmt sheetId="1" sqref="AD1758" start="0" length="0">
    <dxf>
      <fill>
        <patternFill patternType="solid">
          <bgColor indexed="9"/>
        </patternFill>
      </fill>
    </dxf>
  </rfmt>
  <rfmt sheetId="1" sqref="AE1758" start="0" length="0">
    <dxf>
      <fill>
        <patternFill patternType="solid">
          <bgColor indexed="9"/>
        </patternFill>
      </fill>
    </dxf>
  </rfmt>
  <rfmt sheetId="1" sqref="AF1758" start="0" length="0">
    <dxf>
      <fill>
        <patternFill patternType="solid">
          <bgColor indexed="9"/>
        </patternFill>
      </fill>
    </dxf>
  </rfmt>
  <rfmt sheetId="1" sqref="AD1759" start="0" length="0">
    <dxf>
      <fill>
        <patternFill patternType="solid">
          <bgColor indexed="9"/>
        </patternFill>
      </fill>
    </dxf>
  </rfmt>
  <rfmt sheetId="1" sqref="AE1759" start="0" length="0">
    <dxf>
      <fill>
        <patternFill patternType="solid">
          <bgColor indexed="9"/>
        </patternFill>
      </fill>
    </dxf>
  </rfmt>
  <rfmt sheetId="1" sqref="AF1759" start="0" length="0">
    <dxf>
      <fill>
        <patternFill patternType="solid">
          <bgColor indexed="9"/>
        </patternFill>
      </fill>
    </dxf>
  </rfmt>
  <rfmt sheetId="1" sqref="AD1760" start="0" length="0">
    <dxf>
      <fill>
        <patternFill patternType="solid">
          <bgColor indexed="9"/>
        </patternFill>
      </fill>
    </dxf>
  </rfmt>
  <rfmt sheetId="1" sqref="AE1760" start="0" length="0">
    <dxf>
      <fill>
        <patternFill patternType="solid">
          <bgColor indexed="9"/>
        </patternFill>
      </fill>
    </dxf>
  </rfmt>
  <rfmt sheetId="1" sqref="AF1760" start="0" length="0">
    <dxf>
      <fill>
        <patternFill patternType="solid">
          <bgColor indexed="9"/>
        </patternFill>
      </fill>
    </dxf>
  </rfmt>
  <rfmt sheetId="1" sqref="AD1761" start="0" length="0">
    <dxf>
      <fill>
        <patternFill patternType="solid">
          <bgColor indexed="9"/>
        </patternFill>
      </fill>
    </dxf>
  </rfmt>
  <rfmt sheetId="1" sqref="AE1761" start="0" length="0">
    <dxf>
      <fill>
        <patternFill patternType="solid">
          <bgColor indexed="9"/>
        </patternFill>
      </fill>
    </dxf>
  </rfmt>
  <rfmt sheetId="1" sqref="AF1761" start="0" length="0">
    <dxf>
      <fill>
        <patternFill patternType="solid">
          <bgColor indexed="9"/>
        </patternFill>
      </fill>
    </dxf>
  </rfmt>
  <rfmt sheetId="1" sqref="AD1762" start="0" length="0">
    <dxf>
      <fill>
        <patternFill patternType="solid">
          <bgColor indexed="9"/>
        </patternFill>
      </fill>
    </dxf>
  </rfmt>
  <rfmt sheetId="1" sqref="AE1762" start="0" length="0">
    <dxf>
      <fill>
        <patternFill patternType="solid">
          <bgColor indexed="9"/>
        </patternFill>
      </fill>
    </dxf>
  </rfmt>
  <rfmt sheetId="1" sqref="AF1762" start="0" length="0">
    <dxf>
      <fill>
        <patternFill patternType="solid">
          <bgColor indexed="9"/>
        </patternFill>
      </fill>
    </dxf>
  </rfmt>
  <rfmt sheetId="1" sqref="AD1763" start="0" length="0">
    <dxf>
      <fill>
        <patternFill patternType="solid">
          <bgColor indexed="9"/>
        </patternFill>
      </fill>
    </dxf>
  </rfmt>
  <rfmt sheetId="1" sqref="AE1763" start="0" length="0">
    <dxf>
      <fill>
        <patternFill patternType="solid">
          <bgColor indexed="9"/>
        </patternFill>
      </fill>
    </dxf>
  </rfmt>
  <rfmt sheetId="1" sqref="AF1763" start="0" length="0">
    <dxf>
      <fill>
        <patternFill patternType="solid">
          <bgColor indexed="9"/>
        </patternFill>
      </fill>
    </dxf>
  </rfmt>
  <rfmt sheetId="1" sqref="AD1764" start="0" length="0">
    <dxf>
      <fill>
        <patternFill patternType="solid">
          <bgColor indexed="9"/>
        </patternFill>
      </fill>
    </dxf>
  </rfmt>
  <rfmt sheetId="1" sqref="AE1764" start="0" length="0">
    <dxf>
      <fill>
        <patternFill patternType="solid">
          <bgColor indexed="9"/>
        </patternFill>
      </fill>
    </dxf>
  </rfmt>
  <rfmt sheetId="1" sqref="AF1764" start="0" length="0">
    <dxf>
      <fill>
        <patternFill patternType="solid">
          <bgColor indexed="9"/>
        </patternFill>
      </fill>
    </dxf>
  </rfmt>
  <rfmt sheetId="1" sqref="AD1765" start="0" length="0">
    <dxf>
      <fill>
        <patternFill patternType="solid">
          <bgColor indexed="9"/>
        </patternFill>
      </fill>
    </dxf>
  </rfmt>
  <rfmt sheetId="1" sqref="AE1765" start="0" length="0">
    <dxf>
      <fill>
        <patternFill patternType="solid">
          <bgColor indexed="9"/>
        </patternFill>
      </fill>
    </dxf>
  </rfmt>
  <rfmt sheetId="1" sqref="AF1765" start="0" length="0">
    <dxf>
      <fill>
        <patternFill patternType="solid">
          <bgColor indexed="9"/>
        </patternFill>
      </fill>
    </dxf>
  </rfmt>
  <rfmt sheetId="1" sqref="AD1766" start="0" length="0">
    <dxf>
      <fill>
        <patternFill patternType="solid">
          <bgColor indexed="9"/>
        </patternFill>
      </fill>
    </dxf>
  </rfmt>
  <rfmt sheetId="1" sqref="AE1766" start="0" length="0">
    <dxf>
      <fill>
        <patternFill patternType="solid">
          <bgColor indexed="9"/>
        </patternFill>
      </fill>
    </dxf>
  </rfmt>
  <rfmt sheetId="1" sqref="AF1766" start="0" length="0">
    <dxf>
      <fill>
        <patternFill patternType="solid">
          <bgColor indexed="9"/>
        </patternFill>
      </fill>
    </dxf>
  </rfmt>
  <rfmt sheetId="1" sqref="AD1767" start="0" length="0">
    <dxf>
      <fill>
        <patternFill patternType="solid">
          <bgColor indexed="9"/>
        </patternFill>
      </fill>
    </dxf>
  </rfmt>
  <rfmt sheetId="1" sqref="AE1767" start="0" length="0">
    <dxf>
      <fill>
        <patternFill patternType="solid">
          <bgColor indexed="9"/>
        </patternFill>
      </fill>
    </dxf>
  </rfmt>
  <rfmt sheetId="1" sqref="AF1767" start="0" length="0">
    <dxf>
      <fill>
        <patternFill patternType="solid">
          <bgColor indexed="9"/>
        </patternFill>
      </fill>
    </dxf>
  </rfmt>
  <rfmt sheetId="1" sqref="AD1768" start="0" length="0">
    <dxf>
      <fill>
        <patternFill patternType="solid">
          <bgColor indexed="9"/>
        </patternFill>
      </fill>
    </dxf>
  </rfmt>
  <rfmt sheetId="1" sqref="AE1768" start="0" length="0">
    <dxf>
      <fill>
        <patternFill patternType="solid">
          <bgColor indexed="9"/>
        </patternFill>
      </fill>
    </dxf>
  </rfmt>
  <rfmt sheetId="1" sqref="AF1768" start="0" length="0">
    <dxf>
      <fill>
        <patternFill patternType="solid">
          <bgColor indexed="9"/>
        </patternFill>
      </fill>
    </dxf>
  </rfmt>
  <rfmt sheetId="1" sqref="AD1769" start="0" length="0">
    <dxf>
      <fill>
        <patternFill patternType="solid">
          <bgColor indexed="9"/>
        </patternFill>
      </fill>
    </dxf>
  </rfmt>
  <rfmt sheetId="1" sqref="AE1769" start="0" length="0">
    <dxf>
      <fill>
        <patternFill patternType="solid">
          <bgColor indexed="9"/>
        </patternFill>
      </fill>
    </dxf>
  </rfmt>
  <rfmt sheetId="1" sqref="AF1769" start="0" length="0">
    <dxf>
      <fill>
        <patternFill patternType="solid">
          <bgColor indexed="9"/>
        </patternFill>
      </fill>
    </dxf>
  </rfmt>
  <rfmt sheetId="1" sqref="AD1770" start="0" length="0">
    <dxf>
      <fill>
        <patternFill patternType="solid">
          <bgColor indexed="9"/>
        </patternFill>
      </fill>
    </dxf>
  </rfmt>
  <rfmt sheetId="1" sqref="AE1770" start="0" length="0">
    <dxf>
      <fill>
        <patternFill patternType="solid">
          <bgColor indexed="9"/>
        </patternFill>
      </fill>
    </dxf>
  </rfmt>
  <rfmt sheetId="1" sqref="AF1770" start="0" length="0">
    <dxf>
      <fill>
        <patternFill patternType="solid">
          <bgColor indexed="9"/>
        </patternFill>
      </fill>
    </dxf>
  </rfmt>
  <rfmt sheetId="1" sqref="AD1771" start="0" length="0">
    <dxf>
      <fill>
        <patternFill patternType="solid">
          <bgColor indexed="9"/>
        </patternFill>
      </fill>
    </dxf>
  </rfmt>
  <rfmt sheetId="1" sqref="AE1771" start="0" length="0">
    <dxf>
      <fill>
        <patternFill patternType="solid">
          <bgColor indexed="9"/>
        </patternFill>
      </fill>
    </dxf>
  </rfmt>
  <rfmt sheetId="1" sqref="AF1771" start="0" length="0">
    <dxf>
      <fill>
        <patternFill patternType="solid">
          <bgColor indexed="9"/>
        </patternFill>
      </fill>
    </dxf>
  </rfmt>
  <rfmt sheetId="1" sqref="AD1772" start="0" length="0">
    <dxf>
      <fill>
        <patternFill patternType="solid">
          <bgColor indexed="9"/>
        </patternFill>
      </fill>
    </dxf>
  </rfmt>
  <rfmt sheetId="1" sqref="AE1772" start="0" length="0">
    <dxf>
      <fill>
        <patternFill patternType="solid">
          <bgColor indexed="9"/>
        </patternFill>
      </fill>
    </dxf>
  </rfmt>
  <rfmt sheetId="1" sqref="AF1772" start="0" length="0">
    <dxf>
      <fill>
        <patternFill patternType="solid">
          <bgColor indexed="9"/>
        </patternFill>
      </fill>
    </dxf>
  </rfmt>
  <rfmt sheetId="1" sqref="AD1773" start="0" length="0">
    <dxf>
      <fill>
        <patternFill patternType="solid">
          <bgColor indexed="9"/>
        </patternFill>
      </fill>
    </dxf>
  </rfmt>
  <rfmt sheetId="1" sqref="AE1773" start="0" length="0">
    <dxf>
      <fill>
        <patternFill patternType="solid">
          <bgColor indexed="9"/>
        </patternFill>
      </fill>
    </dxf>
  </rfmt>
  <rfmt sheetId="1" sqref="AF1773" start="0" length="0">
    <dxf>
      <fill>
        <patternFill patternType="solid">
          <bgColor indexed="9"/>
        </patternFill>
      </fill>
    </dxf>
  </rfmt>
  <rfmt sheetId="1" sqref="AD1774" start="0" length="0">
    <dxf>
      <fill>
        <patternFill patternType="solid">
          <bgColor indexed="9"/>
        </patternFill>
      </fill>
    </dxf>
  </rfmt>
  <rfmt sheetId="1" sqref="AE1774" start="0" length="0">
    <dxf>
      <fill>
        <patternFill patternType="solid">
          <bgColor indexed="9"/>
        </patternFill>
      </fill>
    </dxf>
  </rfmt>
  <rfmt sheetId="1" sqref="AF1774" start="0" length="0">
    <dxf>
      <fill>
        <patternFill patternType="solid">
          <bgColor indexed="9"/>
        </patternFill>
      </fill>
    </dxf>
  </rfmt>
  <rfmt sheetId="1" sqref="AD1775" start="0" length="0">
    <dxf>
      <fill>
        <patternFill patternType="solid">
          <bgColor indexed="9"/>
        </patternFill>
      </fill>
    </dxf>
  </rfmt>
  <rfmt sheetId="1" sqref="AE1775" start="0" length="0">
    <dxf>
      <fill>
        <patternFill patternType="solid">
          <bgColor indexed="9"/>
        </patternFill>
      </fill>
    </dxf>
  </rfmt>
  <rfmt sheetId="1" sqref="AF1775" start="0" length="0">
    <dxf>
      <fill>
        <patternFill patternType="solid">
          <bgColor indexed="9"/>
        </patternFill>
      </fill>
    </dxf>
  </rfmt>
  <rfmt sheetId="1" sqref="AD1776" start="0" length="0">
    <dxf>
      <fill>
        <patternFill patternType="solid">
          <bgColor indexed="9"/>
        </patternFill>
      </fill>
    </dxf>
  </rfmt>
  <rfmt sheetId="1" sqref="AE1776" start="0" length="0">
    <dxf>
      <fill>
        <patternFill patternType="solid">
          <bgColor indexed="9"/>
        </patternFill>
      </fill>
    </dxf>
  </rfmt>
  <rfmt sheetId="1" sqref="AF1776" start="0" length="0">
    <dxf>
      <fill>
        <patternFill patternType="solid">
          <bgColor indexed="9"/>
        </patternFill>
      </fill>
    </dxf>
  </rfmt>
  <rfmt sheetId="1" sqref="AD1777" start="0" length="0">
    <dxf>
      <fill>
        <patternFill patternType="solid">
          <bgColor indexed="9"/>
        </patternFill>
      </fill>
    </dxf>
  </rfmt>
  <rfmt sheetId="1" sqref="AE1777" start="0" length="0">
    <dxf>
      <fill>
        <patternFill patternType="solid">
          <bgColor indexed="9"/>
        </patternFill>
      </fill>
    </dxf>
  </rfmt>
  <rfmt sheetId="1" sqref="AF1777" start="0" length="0">
    <dxf>
      <fill>
        <patternFill patternType="solid">
          <bgColor indexed="9"/>
        </patternFill>
      </fill>
    </dxf>
  </rfmt>
  <rfmt sheetId="1" sqref="AD1778" start="0" length="0">
    <dxf>
      <fill>
        <patternFill patternType="solid">
          <bgColor indexed="9"/>
        </patternFill>
      </fill>
    </dxf>
  </rfmt>
  <rfmt sheetId="1" sqref="AE1778" start="0" length="0">
    <dxf>
      <fill>
        <patternFill patternType="solid">
          <bgColor indexed="9"/>
        </patternFill>
      </fill>
    </dxf>
  </rfmt>
  <rfmt sheetId="1" sqref="AF1778" start="0" length="0">
    <dxf>
      <fill>
        <patternFill patternType="solid">
          <bgColor indexed="9"/>
        </patternFill>
      </fill>
    </dxf>
  </rfmt>
  <rfmt sheetId="1" sqref="AD1779" start="0" length="0">
    <dxf>
      <fill>
        <patternFill patternType="solid">
          <bgColor indexed="9"/>
        </patternFill>
      </fill>
    </dxf>
  </rfmt>
  <rfmt sheetId="1" sqref="AE1779" start="0" length="0">
    <dxf>
      <fill>
        <patternFill patternType="solid">
          <bgColor indexed="9"/>
        </patternFill>
      </fill>
    </dxf>
  </rfmt>
  <rfmt sheetId="1" sqref="AF1779" start="0" length="0">
    <dxf>
      <fill>
        <patternFill patternType="solid">
          <bgColor indexed="9"/>
        </patternFill>
      </fill>
    </dxf>
  </rfmt>
  <rfmt sheetId="1" sqref="AD1780" start="0" length="0">
    <dxf>
      <fill>
        <patternFill patternType="solid">
          <bgColor indexed="9"/>
        </patternFill>
      </fill>
    </dxf>
  </rfmt>
  <rfmt sheetId="1" sqref="AE1780" start="0" length="0">
    <dxf>
      <fill>
        <patternFill patternType="solid">
          <bgColor indexed="9"/>
        </patternFill>
      </fill>
    </dxf>
  </rfmt>
  <rfmt sheetId="1" sqref="AF1780" start="0" length="0">
    <dxf>
      <fill>
        <patternFill patternType="solid">
          <bgColor indexed="9"/>
        </patternFill>
      </fill>
    </dxf>
  </rfmt>
  <rfmt sheetId="1" sqref="AD1781" start="0" length="0">
    <dxf>
      <fill>
        <patternFill patternType="solid">
          <bgColor indexed="9"/>
        </patternFill>
      </fill>
    </dxf>
  </rfmt>
  <rfmt sheetId="1" sqref="AE1781" start="0" length="0">
    <dxf>
      <fill>
        <patternFill patternType="solid">
          <bgColor indexed="9"/>
        </patternFill>
      </fill>
    </dxf>
  </rfmt>
  <rfmt sheetId="1" sqref="AF1781" start="0" length="0">
    <dxf>
      <fill>
        <patternFill patternType="solid">
          <bgColor indexed="9"/>
        </patternFill>
      </fill>
    </dxf>
  </rfmt>
  <rfmt sheetId="1" sqref="AD1782" start="0" length="0">
    <dxf>
      <fill>
        <patternFill patternType="solid">
          <bgColor indexed="9"/>
        </patternFill>
      </fill>
    </dxf>
  </rfmt>
  <rfmt sheetId="1" sqref="AE1782" start="0" length="0">
    <dxf>
      <fill>
        <patternFill patternType="solid">
          <bgColor indexed="9"/>
        </patternFill>
      </fill>
    </dxf>
  </rfmt>
  <rfmt sheetId="1" sqref="AF1782" start="0" length="0">
    <dxf>
      <fill>
        <patternFill patternType="solid">
          <bgColor indexed="9"/>
        </patternFill>
      </fill>
    </dxf>
  </rfmt>
  <rfmt sheetId="1" sqref="AD1783" start="0" length="0">
    <dxf>
      <fill>
        <patternFill patternType="solid">
          <bgColor indexed="9"/>
        </patternFill>
      </fill>
    </dxf>
  </rfmt>
  <rfmt sheetId="1" sqref="AE1783" start="0" length="0">
    <dxf>
      <fill>
        <patternFill patternType="solid">
          <bgColor indexed="9"/>
        </patternFill>
      </fill>
    </dxf>
  </rfmt>
  <rfmt sheetId="1" sqref="AF1783" start="0" length="0">
    <dxf>
      <fill>
        <patternFill patternType="solid">
          <bgColor indexed="9"/>
        </patternFill>
      </fill>
    </dxf>
  </rfmt>
  <rfmt sheetId="1" sqref="AD1784" start="0" length="0">
    <dxf>
      <fill>
        <patternFill patternType="solid">
          <bgColor indexed="9"/>
        </patternFill>
      </fill>
    </dxf>
  </rfmt>
  <rfmt sheetId="1" sqref="AE1784" start="0" length="0">
    <dxf>
      <fill>
        <patternFill patternType="solid">
          <bgColor indexed="9"/>
        </patternFill>
      </fill>
    </dxf>
  </rfmt>
  <rfmt sheetId="1" sqref="AF1784" start="0" length="0">
    <dxf>
      <fill>
        <patternFill patternType="solid">
          <bgColor indexed="9"/>
        </patternFill>
      </fill>
    </dxf>
  </rfmt>
  <rfmt sheetId="1" sqref="AD1785" start="0" length="0">
    <dxf>
      <fill>
        <patternFill patternType="solid">
          <bgColor indexed="9"/>
        </patternFill>
      </fill>
    </dxf>
  </rfmt>
  <rfmt sheetId="1" sqref="AE1785" start="0" length="0">
    <dxf>
      <fill>
        <patternFill patternType="solid">
          <bgColor indexed="9"/>
        </patternFill>
      </fill>
    </dxf>
  </rfmt>
  <rfmt sheetId="1" sqref="AF1785" start="0" length="0">
    <dxf>
      <fill>
        <patternFill patternType="solid">
          <bgColor indexed="9"/>
        </patternFill>
      </fill>
    </dxf>
  </rfmt>
  <rfmt sheetId="1" sqref="AD1786" start="0" length="0">
    <dxf>
      <fill>
        <patternFill patternType="solid">
          <bgColor indexed="9"/>
        </patternFill>
      </fill>
    </dxf>
  </rfmt>
  <rfmt sheetId="1" sqref="AE1786" start="0" length="0">
    <dxf>
      <fill>
        <patternFill patternType="solid">
          <bgColor indexed="9"/>
        </patternFill>
      </fill>
    </dxf>
  </rfmt>
  <rfmt sheetId="1" sqref="AF1786" start="0" length="0">
    <dxf>
      <fill>
        <patternFill patternType="solid">
          <bgColor indexed="9"/>
        </patternFill>
      </fill>
    </dxf>
  </rfmt>
  <rfmt sheetId="1" sqref="AD1787" start="0" length="0">
    <dxf>
      <fill>
        <patternFill patternType="solid">
          <bgColor indexed="9"/>
        </patternFill>
      </fill>
    </dxf>
  </rfmt>
  <rfmt sheetId="1" sqref="AE1787" start="0" length="0">
    <dxf>
      <fill>
        <patternFill patternType="solid">
          <bgColor indexed="9"/>
        </patternFill>
      </fill>
    </dxf>
  </rfmt>
  <rfmt sheetId="1" sqref="AF1787" start="0" length="0">
    <dxf>
      <fill>
        <patternFill patternType="solid">
          <bgColor indexed="9"/>
        </patternFill>
      </fill>
    </dxf>
  </rfmt>
  <rfmt sheetId="1" sqref="AD1788" start="0" length="0">
    <dxf>
      <fill>
        <patternFill patternType="solid">
          <bgColor indexed="9"/>
        </patternFill>
      </fill>
    </dxf>
  </rfmt>
  <rfmt sheetId="1" sqref="AE1788" start="0" length="0">
    <dxf>
      <fill>
        <patternFill patternType="solid">
          <bgColor indexed="9"/>
        </patternFill>
      </fill>
    </dxf>
  </rfmt>
  <rfmt sheetId="1" sqref="AF1788" start="0" length="0">
    <dxf>
      <fill>
        <patternFill patternType="solid">
          <bgColor indexed="9"/>
        </patternFill>
      </fill>
    </dxf>
  </rfmt>
  <rfmt sheetId="1" sqref="AD1789" start="0" length="0">
    <dxf>
      <fill>
        <patternFill patternType="solid">
          <bgColor indexed="9"/>
        </patternFill>
      </fill>
    </dxf>
  </rfmt>
  <rfmt sheetId="1" sqref="AE1789" start="0" length="0">
    <dxf>
      <fill>
        <patternFill patternType="solid">
          <bgColor indexed="9"/>
        </patternFill>
      </fill>
    </dxf>
  </rfmt>
  <rfmt sheetId="1" sqref="AF1789" start="0" length="0">
    <dxf>
      <fill>
        <patternFill patternType="solid">
          <bgColor indexed="9"/>
        </patternFill>
      </fill>
    </dxf>
  </rfmt>
  <rfmt sheetId="1" sqref="AD1790" start="0" length="0">
    <dxf>
      <fill>
        <patternFill patternType="solid">
          <bgColor indexed="9"/>
        </patternFill>
      </fill>
    </dxf>
  </rfmt>
  <rfmt sheetId="1" sqref="AE1790" start="0" length="0">
    <dxf>
      <fill>
        <patternFill patternType="solid">
          <bgColor indexed="9"/>
        </patternFill>
      </fill>
    </dxf>
  </rfmt>
  <rfmt sheetId="1" sqref="AF1790" start="0" length="0">
    <dxf>
      <fill>
        <patternFill patternType="solid">
          <bgColor indexed="9"/>
        </patternFill>
      </fill>
    </dxf>
  </rfmt>
  <rfmt sheetId="1" sqref="AD1791" start="0" length="0">
    <dxf>
      <fill>
        <patternFill patternType="solid">
          <bgColor indexed="9"/>
        </patternFill>
      </fill>
    </dxf>
  </rfmt>
  <rfmt sheetId="1" sqref="AE1791" start="0" length="0">
    <dxf>
      <fill>
        <patternFill patternType="solid">
          <bgColor indexed="9"/>
        </patternFill>
      </fill>
    </dxf>
  </rfmt>
  <rfmt sheetId="1" sqref="AF1791" start="0" length="0">
    <dxf>
      <fill>
        <patternFill patternType="solid">
          <bgColor indexed="9"/>
        </patternFill>
      </fill>
    </dxf>
  </rfmt>
  <rfmt sheetId="1" sqref="AD1792" start="0" length="0">
    <dxf>
      <fill>
        <patternFill patternType="solid">
          <bgColor indexed="9"/>
        </patternFill>
      </fill>
    </dxf>
  </rfmt>
  <rfmt sheetId="1" sqref="AE1792" start="0" length="0">
    <dxf>
      <fill>
        <patternFill patternType="solid">
          <bgColor indexed="9"/>
        </patternFill>
      </fill>
    </dxf>
  </rfmt>
  <rfmt sheetId="1" sqref="AF1792" start="0" length="0">
    <dxf>
      <fill>
        <patternFill patternType="solid">
          <bgColor indexed="9"/>
        </patternFill>
      </fill>
    </dxf>
  </rfmt>
  <rfmt sheetId="1" sqref="AD1793" start="0" length="0">
    <dxf>
      <fill>
        <patternFill patternType="solid">
          <bgColor indexed="9"/>
        </patternFill>
      </fill>
    </dxf>
  </rfmt>
  <rfmt sheetId="1" sqref="AE1793" start="0" length="0">
    <dxf>
      <fill>
        <patternFill patternType="solid">
          <bgColor indexed="9"/>
        </patternFill>
      </fill>
    </dxf>
  </rfmt>
  <rfmt sheetId="1" sqref="AF1793" start="0" length="0">
    <dxf>
      <fill>
        <patternFill patternType="solid">
          <bgColor indexed="9"/>
        </patternFill>
      </fill>
    </dxf>
  </rfmt>
  <rfmt sheetId="1" sqref="AD1794" start="0" length="0">
    <dxf>
      <fill>
        <patternFill patternType="solid">
          <bgColor indexed="9"/>
        </patternFill>
      </fill>
    </dxf>
  </rfmt>
  <rfmt sheetId="1" sqref="AE1794" start="0" length="0">
    <dxf>
      <fill>
        <patternFill patternType="solid">
          <bgColor indexed="9"/>
        </patternFill>
      </fill>
    </dxf>
  </rfmt>
  <rfmt sheetId="1" sqref="AF1794" start="0" length="0">
    <dxf>
      <fill>
        <patternFill patternType="solid">
          <bgColor indexed="9"/>
        </patternFill>
      </fill>
    </dxf>
  </rfmt>
  <rfmt sheetId="1" sqref="AD1795" start="0" length="0">
    <dxf>
      <fill>
        <patternFill patternType="solid">
          <bgColor indexed="9"/>
        </patternFill>
      </fill>
    </dxf>
  </rfmt>
  <rfmt sheetId="1" sqref="AE1795" start="0" length="0">
    <dxf>
      <fill>
        <patternFill patternType="solid">
          <bgColor indexed="9"/>
        </patternFill>
      </fill>
    </dxf>
  </rfmt>
  <rfmt sheetId="1" sqref="AF1795" start="0" length="0">
    <dxf>
      <fill>
        <patternFill patternType="solid">
          <bgColor indexed="9"/>
        </patternFill>
      </fill>
    </dxf>
  </rfmt>
  <rfmt sheetId="1" sqref="AD1796" start="0" length="0">
    <dxf>
      <fill>
        <patternFill patternType="solid">
          <bgColor indexed="9"/>
        </patternFill>
      </fill>
    </dxf>
  </rfmt>
  <rfmt sheetId="1" sqref="AE1796" start="0" length="0">
    <dxf>
      <fill>
        <patternFill patternType="solid">
          <bgColor indexed="9"/>
        </patternFill>
      </fill>
    </dxf>
  </rfmt>
  <rfmt sheetId="1" sqref="AF1796" start="0" length="0">
    <dxf>
      <fill>
        <patternFill patternType="solid">
          <bgColor indexed="9"/>
        </patternFill>
      </fill>
    </dxf>
  </rfmt>
  <rfmt sheetId="1" sqref="AD1797" start="0" length="0">
    <dxf>
      <fill>
        <patternFill patternType="solid">
          <bgColor indexed="9"/>
        </patternFill>
      </fill>
    </dxf>
  </rfmt>
  <rfmt sheetId="1" sqref="AE1797" start="0" length="0">
    <dxf>
      <fill>
        <patternFill patternType="solid">
          <bgColor indexed="9"/>
        </patternFill>
      </fill>
    </dxf>
  </rfmt>
  <rfmt sheetId="1" sqref="AF1797" start="0" length="0">
    <dxf>
      <fill>
        <patternFill patternType="solid">
          <bgColor indexed="9"/>
        </patternFill>
      </fill>
    </dxf>
  </rfmt>
  <rfmt sheetId="1" sqref="AD1798" start="0" length="0">
    <dxf>
      <fill>
        <patternFill patternType="solid">
          <bgColor indexed="9"/>
        </patternFill>
      </fill>
    </dxf>
  </rfmt>
  <rfmt sheetId="1" sqref="AE1798" start="0" length="0">
    <dxf>
      <fill>
        <patternFill patternType="solid">
          <bgColor indexed="9"/>
        </patternFill>
      </fill>
    </dxf>
  </rfmt>
  <rfmt sheetId="1" sqref="AF1798" start="0" length="0">
    <dxf>
      <fill>
        <patternFill patternType="solid">
          <bgColor indexed="9"/>
        </patternFill>
      </fill>
    </dxf>
  </rfmt>
  <rfmt sheetId="1" sqref="AD1799" start="0" length="0">
    <dxf>
      <fill>
        <patternFill patternType="solid">
          <bgColor indexed="9"/>
        </patternFill>
      </fill>
    </dxf>
  </rfmt>
  <rfmt sheetId="1" sqref="AE1799" start="0" length="0">
    <dxf>
      <fill>
        <patternFill patternType="solid">
          <bgColor indexed="9"/>
        </patternFill>
      </fill>
    </dxf>
  </rfmt>
  <rfmt sheetId="1" sqref="AF1799" start="0" length="0">
    <dxf>
      <fill>
        <patternFill patternType="solid">
          <bgColor indexed="9"/>
        </patternFill>
      </fill>
    </dxf>
  </rfmt>
  <rfmt sheetId="1" sqref="AD1800" start="0" length="0">
    <dxf>
      <fill>
        <patternFill patternType="solid">
          <bgColor indexed="9"/>
        </patternFill>
      </fill>
    </dxf>
  </rfmt>
  <rfmt sheetId="1" sqref="AE1800" start="0" length="0">
    <dxf>
      <fill>
        <patternFill patternType="solid">
          <bgColor indexed="9"/>
        </patternFill>
      </fill>
    </dxf>
  </rfmt>
  <rfmt sheetId="1" sqref="AF1800" start="0" length="0">
    <dxf>
      <fill>
        <patternFill patternType="solid">
          <bgColor indexed="9"/>
        </patternFill>
      </fill>
    </dxf>
  </rfmt>
  <rfmt sheetId="1" sqref="AD1801" start="0" length="0">
    <dxf>
      <fill>
        <patternFill patternType="solid">
          <bgColor indexed="9"/>
        </patternFill>
      </fill>
    </dxf>
  </rfmt>
  <rfmt sheetId="1" sqref="AE1801" start="0" length="0">
    <dxf>
      <fill>
        <patternFill patternType="solid">
          <bgColor indexed="9"/>
        </patternFill>
      </fill>
    </dxf>
  </rfmt>
  <rfmt sheetId="1" sqref="AF1801" start="0" length="0">
    <dxf>
      <fill>
        <patternFill patternType="solid">
          <bgColor indexed="9"/>
        </patternFill>
      </fill>
    </dxf>
  </rfmt>
  <rfmt sheetId="1" sqref="AD1802" start="0" length="0">
    <dxf>
      <fill>
        <patternFill patternType="solid">
          <bgColor indexed="9"/>
        </patternFill>
      </fill>
    </dxf>
  </rfmt>
  <rfmt sheetId="1" sqref="AE1802" start="0" length="0">
    <dxf>
      <fill>
        <patternFill patternType="solid">
          <bgColor indexed="9"/>
        </patternFill>
      </fill>
    </dxf>
  </rfmt>
  <rfmt sheetId="1" sqref="AF1802" start="0" length="0">
    <dxf>
      <fill>
        <patternFill patternType="solid">
          <bgColor indexed="9"/>
        </patternFill>
      </fill>
    </dxf>
  </rfmt>
  <rfmt sheetId="1" sqref="AD1803" start="0" length="0">
    <dxf>
      <fill>
        <patternFill patternType="solid">
          <bgColor indexed="9"/>
        </patternFill>
      </fill>
    </dxf>
  </rfmt>
  <rfmt sheetId="1" sqref="AE1803" start="0" length="0">
    <dxf>
      <fill>
        <patternFill patternType="solid">
          <bgColor indexed="9"/>
        </patternFill>
      </fill>
    </dxf>
  </rfmt>
  <rfmt sheetId="1" sqref="AF1803" start="0" length="0">
    <dxf>
      <fill>
        <patternFill patternType="solid">
          <bgColor indexed="9"/>
        </patternFill>
      </fill>
    </dxf>
  </rfmt>
  <rfmt sheetId="1" sqref="AD1804" start="0" length="0">
    <dxf>
      <fill>
        <patternFill patternType="solid">
          <bgColor indexed="9"/>
        </patternFill>
      </fill>
    </dxf>
  </rfmt>
  <rfmt sheetId="1" sqref="AE1804" start="0" length="0">
    <dxf>
      <fill>
        <patternFill patternType="solid">
          <bgColor indexed="9"/>
        </patternFill>
      </fill>
    </dxf>
  </rfmt>
  <rfmt sheetId="1" sqref="AF1804" start="0" length="0">
    <dxf>
      <fill>
        <patternFill patternType="solid">
          <bgColor indexed="9"/>
        </patternFill>
      </fill>
    </dxf>
  </rfmt>
  <rfmt sheetId="1" sqref="AD1805" start="0" length="0">
    <dxf>
      <fill>
        <patternFill patternType="solid">
          <bgColor indexed="9"/>
        </patternFill>
      </fill>
    </dxf>
  </rfmt>
  <rfmt sheetId="1" sqref="AE1805" start="0" length="0">
    <dxf>
      <fill>
        <patternFill patternType="solid">
          <bgColor indexed="9"/>
        </patternFill>
      </fill>
    </dxf>
  </rfmt>
  <rfmt sheetId="1" sqref="AF1805" start="0" length="0">
    <dxf>
      <fill>
        <patternFill patternType="solid">
          <bgColor indexed="9"/>
        </patternFill>
      </fill>
    </dxf>
  </rfmt>
  <rfmt sheetId="1" sqref="AD1806" start="0" length="0">
    <dxf>
      <fill>
        <patternFill patternType="solid">
          <bgColor indexed="9"/>
        </patternFill>
      </fill>
    </dxf>
  </rfmt>
  <rfmt sheetId="1" sqref="AE1806" start="0" length="0">
    <dxf>
      <fill>
        <patternFill patternType="solid">
          <bgColor indexed="9"/>
        </patternFill>
      </fill>
    </dxf>
  </rfmt>
  <rfmt sheetId="1" sqref="AF1806" start="0" length="0">
    <dxf>
      <fill>
        <patternFill patternType="solid">
          <bgColor indexed="9"/>
        </patternFill>
      </fill>
    </dxf>
  </rfmt>
  <rfmt sheetId="1" sqref="AD1807" start="0" length="0">
    <dxf>
      <fill>
        <patternFill patternType="solid">
          <bgColor indexed="9"/>
        </patternFill>
      </fill>
    </dxf>
  </rfmt>
  <rfmt sheetId="1" sqref="AE1807" start="0" length="0">
    <dxf>
      <fill>
        <patternFill patternType="solid">
          <bgColor indexed="9"/>
        </patternFill>
      </fill>
    </dxf>
  </rfmt>
  <rfmt sheetId="1" sqref="AF1807" start="0" length="0">
    <dxf>
      <fill>
        <patternFill patternType="solid">
          <bgColor indexed="9"/>
        </patternFill>
      </fill>
    </dxf>
  </rfmt>
  <rfmt sheetId="1" sqref="AD1808" start="0" length="0">
    <dxf>
      <fill>
        <patternFill patternType="solid">
          <bgColor indexed="9"/>
        </patternFill>
      </fill>
    </dxf>
  </rfmt>
  <rfmt sheetId="1" sqref="AE1808" start="0" length="0">
    <dxf>
      <fill>
        <patternFill patternType="solid">
          <bgColor indexed="9"/>
        </patternFill>
      </fill>
    </dxf>
  </rfmt>
  <rfmt sheetId="1" sqref="AF1808" start="0" length="0">
    <dxf>
      <fill>
        <patternFill patternType="solid">
          <bgColor indexed="9"/>
        </patternFill>
      </fill>
    </dxf>
  </rfmt>
  <rfmt sheetId="1" sqref="AD1809" start="0" length="0">
    <dxf>
      <fill>
        <patternFill patternType="solid">
          <bgColor indexed="9"/>
        </patternFill>
      </fill>
    </dxf>
  </rfmt>
  <rfmt sheetId="1" sqref="AE1809" start="0" length="0">
    <dxf>
      <fill>
        <patternFill patternType="solid">
          <bgColor indexed="9"/>
        </patternFill>
      </fill>
    </dxf>
  </rfmt>
  <rfmt sheetId="1" sqref="AF1809" start="0" length="0">
    <dxf>
      <fill>
        <patternFill patternType="solid">
          <bgColor indexed="9"/>
        </patternFill>
      </fill>
    </dxf>
  </rfmt>
  <rfmt sheetId="1" sqref="AD1810" start="0" length="0">
    <dxf>
      <fill>
        <patternFill patternType="solid">
          <bgColor indexed="9"/>
        </patternFill>
      </fill>
    </dxf>
  </rfmt>
  <rfmt sheetId="1" sqref="AE1810" start="0" length="0">
    <dxf>
      <fill>
        <patternFill patternType="solid">
          <bgColor indexed="9"/>
        </patternFill>
      </fill>
    </dxf>
  </rfmt>
  <rfmt sheetId="1" sqref="AF1810" start="0" length="0">
    <dxf>
      <fill>
        <patternFill patternType="solid">
          <bgColor indexed="9"/>
        </patternFill>
      </fill>
    </dxf>
  </rfmt>
  <rfmt sheetId="1" sqref="AD1811" start="0" length="0">
    <dxf>
      <fill>
        <patternFill patternType="solid">
          <bgColor indexed="9"/>
        </patternFill>
      </fill>
    </dxf>
  </rfmt>
  <rfmt sheetId="1" sqref="AE1811" start="0" length="0">
    <dxf>
      <fill>
        <patternFill patternType="solid">
          <bgColor indexed="9"/>
        </patternFill>
      </fill>
    </dxf>
  </rfmt>
  <rfmt sheetId="1" sqref="AF1811" start="0" length="0">
    <dxf>
      <fill>
        <patternFill patternType="solid">
          <bgColor indexed="9"/>
        </patternFill>
      </fill>
    </dxf>
  </rfmt>
  <rfmt sheetId="1" sqref="AD1812" start="0" length="0">
    <dxf>
      <fill>
        <patternFill patternType="solid">
          <bgColor indexed="9"/>
        </patternFill>
      </fill>
    </dxf>
  </rfmt>
  <rfmt sheetId="1" sqref="AE1812" start="0" length="0">
    <dxf>
      <fill>
        <patternFill patternType="solid">
          <bgColor indexed="9"/>
        </patternFill>
      </fill>
    </dxf>
  </rfmt>
  <rfmt sheetId="1" sqref="AF1812" start="0" length="0">
    <dxf>
      <fill>
        <patternFill patternType="solid">
          <bgColor indexed="9"/>
        </patternFill>
      </fill>
    </dxf>
  </rfmt>
  <rfmt sheetId="1" sqref="AD1813" start="0" length="0">
    <dxf>
      <fill>
        <patternFill patternType="solid">
          <bgColor indexed="9"/>
        </patternFill>
      </fill>
    </dxf>
  </rfmt>
  <rfmt sheetId="1" sqref="AE1813" start="0" length="0">
    <dxf>
      <fill>
        <patternFill patternType="solid">
          <bgColor indexed="9"/>
        </patternFill>
      </fill>
    </dxf>
  </rfmt>
  <rfmt sheetId="1" sqref="AF1813" start="0" length="0">
    <dxf>
      <fill>
        <patternFill patternType="solid">
          <bgColor indexed="9"/>
        </patternFill>
      </fill>
    </dxf>
  </rfmt>
  <rfmt sheetId="1" sqref="AD1814" start="0" length="0">
    <dxf>
      <fill>
        <patternFill patternType="solid">
          <bgColor indexed="9"/>
        </patternFill>
      </fill>
    </dxf>
  </rfmt>
  <rfmt sheetId="1" sqref="AE1814" start="0" length="0">
    <dxf>
      <fill>
        <patternFill patternType="solid">
          <bgColor indexed="9"/>
        </patternFill>
      </fill>
    </dxf>
  </rfmt>
  <rfmt sheetId="1" sqref="AF1814" start="0" length="0">
    <dxf>
      <fill>
        <patternFill patternType="solid">
          <bgColor indexed="9"/>
        </patternFill>
      </fill>
    </dxf>
  </rfmt>
  <rfmt sheetId="1" sqref="AD1815" start="0" length="0">
    <dxf>
      <fill>
        <patternFill patternType="solid">
          <bgColor indexed="9"/>
        </patternFill>
      </fill>
    </dxf>
  </rfmt>
  <rfmt sheetId="1" sqref="AE1815" start="0" length="0">
    <dxf>
      <fill>
        <patternFill patternType="solid">
          <bgColor indexed="9"/>
        </patternFill>
      </fill>
    </dxf>
  </rfmt>
  <rfmt sheetId="1" sqref="AF1815" start="0" length="0">
    <dxf>
      <fill>
        <patternFill patternType="solid">
          <bgColor indexed="9"/>
        </patternFill>
      </fill>
    </dxf>
  </rfmt>
  <rfmt sheetId="1" sqref="AD1816" start="0" length="0">
    <dxf>
      <fill>
        <patternFill patternType="solid">
          <bgColor indexed="9"/>
        </patternFill>
      </fill>
    </dxf>
  </rfmt>
  <rfmt sheetId="1" sqref="AE1816" start="0" length="0">
    <dxf>
      <fill>
        <patternFill patternType="solid">
          <bgColor indexed="9"/>
        </patternFill>
      </fill>
    </dxf>
  </rfmt>
  <rfmt sheetId="1" sqref="AF1816" start="0" length="0">
    <dxf>
      <fill>
        <patternFill patternType="solid">
          <bgColor indexed="9"/>
        </patternFill>
      </fill>
    </dxf>
  </rfmt>
  <rfmt sheetId="1" sqref="AD1817" start="0" length="0">
    <dxf>
      <fill>
        <patternFill patternType="solid">
          <bgColor indexed="9"/>
        </patternFill>
      </fill>
    </dxf>
  </rfmt>
  <rfmt sheetId="1" sqref="AE1817" start="0" length="0">
    <dxf>
      <fill>
        <patternFill patternType="solid">
          <bgColor indexed="9"/>
        </patternFill>
      </fill>
    </dxf>
  </rfmt>
  <rfmt sheetId="1" sqref="AF1817" start="0" length="0">
    <dxf>
      <fill>
        <patternFill patternType="solid">
          <bgColor indexed="9"/>
        </patternFill>
      </fill>
    </dxf>
  </rfmt>
  <rfmt sheetId="1" sqref="AD1818" start="0" length="0">
    <dxf>
      <fill>
        <patternFill patternType="solid">
          <bgColor indexed="9"/>
        </patternFill>
      </fill>
    </dxf>
  </rfmt>
  <rfmt sheetId="1" sqref="AE1818" start="0" length="0">
    <dxf>
      <fill>
        <patternFill patternType="solid">
          <bgColor indexed="9"/>
        </patternFill>
      </fill>
    </dxf>
  </rfmt>
  <rfmt sheetId="1" sqref="AF1818" start="0" length="0">
    <dxf>
      <fill>
        <patternFill patternType="solid">
          <bgColor indexed="9"/>
        </patternFill>
      </fill>
    </dxf>
  </rfmt>
  <rfmt sheetId="1" sqref="AD1819" start="0" length="0">
    <dxf>
      <fill>
        <patternFill patternType="solid">
          <bgColor indexed="9"/>
        </patternFill>
      </fill>
    </dxf>
  </rfmt>
  <rfmt sheetId="1" sqref="AE1819" start="0" length="0">
    <dxf>
      <fill>
        <patternFill patternType="solid">
          <bgColor indexed="9"/>
        </patternFill>
      </fill>
    </dxf>
  </rfmt>
  <rfmt sheetId="1" sqref="AF1819" start="0" length="0">
    <dxf>
      <fill>
        <patternFill patternType="solid">
          <bgColor indexed="9"/>
        </patternFill>
      </fill>
    </dxf>
  </rfmt>
  <rfmt sheetId="1" sqref="AD1820" start="0" length="0">
    <dxf>
      <fill>
        <patternFill patternType="solid">
          <bgColor indexed="9"/>
        </patternFill>
      </fill>
    </dxf>
  </rfmt>
  <rfmt sheetId="1" sqref="AE1820" start="0" length="0">
    <dxf>
      <fill>
        <patternFill patternType="solid">
          <bgColor indexed="9"/>
        </patternFill>
      </fill>
    </dxf>
  </rfmt>
  <rfmt sheetId="1" sqref="AF1820" start="0" length="0">
    <dxf>
      <fill>
        <patternFill patternType="solid">
          <bgColor indexed="9"/>
        </patternFill>
      </fill>
    </dxf>
  </rfmt>
  <rfmt sheetId="1" sqref="AD1821" start="0" length="0">
    <dxf>
      <fill>
        <patternFill patternType="solid">
          <bgColor indexed="9"/>
        </patternFill>
      </fill>
    </dxf>
  </rfmt>
  <rfmt sheetId="1" sqref="AE1821" start="0" length="0">
    <dxf>
      <fill>
        <patternFill patternType="solid">
          <bgColor indexed="9"/>
        </patternFill>
      </fill>
    </dxf>
  </rfmt>
  <rfmt sheetId="1" sqref="AF1821" start="0" length="0">
    <dxf>
      <fill>
        <patternFill patternType="solid">
          <bgColor indexed="9"/>
        </patternFill>
      </fill>
    </dxf>
  </rfmt>
  <rfmt sheetId="1" sqref="AD1822" start="0" length="0">
    <dxf>
      <fill>
        <patternFill patternType="solid">
          <bgColor indexed="9"/>
        </patternFill>
      </fill>
    </dxf>
  </rfmt>
  <rfmt sheetId="1" sqref="AE1822" start="0" length="0">
    <dxf>
      <fill>
        <patternFill patternType="solid">
          <bgColor indexed="9"/>
        </patternFill>
      </fill>
    </dxf>
  </rfmt>
  <rfmt sheetId="1" sqref="AF1822" start="0" length="0">
    <dxf>
      <fill>
        <patternFill patternType="solid">
          <bgColor indexed="9"/>
        </patternFill>
      </fill>
    </dxf>
  </rfmt>
  <rfmt sheetId="1" sqref="AD1823" start="0" length="0">
    <dxf>
      <fill>
        <patternFill patternType="solid">
          <bgColor indexed="9"/>
        </patternFill>
      </fill>
    </dxf>
  </rfmt>
  <rfmt sheetId="1" sqref="AE1823" start="0" length="0">
    <dxf>
      <fill>
        <patternFill patternType="solid">
          <bgColor indexed="9"/>
        </patternFill>
      </fill>
    </dxf>
  </rfmt>
  <rfmt sheetId="1" sqref="AF1823" start="0" length="0">
    <dxf>
      <fill>
        <patternFill patternType="solid">
          <bgColor indexed="9"/>
        </patternFill>
      </fill>
    </dxf>
  </rfmt>
  <rfmt sheetId="1" sqref="AD1824" start="0" length="0">
    <dxf>
      <fill>
        <patternFill patternType="solid">
          <bgColor indexed="9"/>
        </patternFill>
      </fill>
    </dxf>
  </rfmt>
  <rfmt sheetId="1" sqref="AE1824" start="0" length="0">
    <dxf>
      <fill>
        <patternFill patternType="solid">
          <bgColor indexed="9"/>
        </patternFill>
      </fill>
    </dxf>
  </rfmt>
  <rfmt sheetId="1" sqref="AF1824" start="0" length="0">
    <dxf>
      <fill>
        <patternFill patternType="solid">
          <bgColor indexed="9"/>
        </patternFill>
      </fill>
    </dxf>
  </rfmt>
  <rfmt sheetId="1" sqref="AD1825" start="0" length="0">
    <dxf>
      <fill>
        <patternFill patternType="solid">
          <bgColor indexed="9"/>
        </patternFill>
      </fill>
    </dxf>
  </rfmt>
  <rfmt sheetId="1" sqref="AE1825" start="0" length="0">
    <dxf>
      <fill>
        <patternFill patternType="solid">
          <bgColor indexed="9"/>
        </patternFill>
      </fill>
    </dxf>
  </rfmt>
  <rfmt sheetId="1" sqref="AF1825" start="0" length="0">
    <dxf>
      <fill>
        <patternFill patternType="solid">
          <bgColor indexed="9"/>
        </patternFill>
      </fill>
    </dxf>
  </rfmt>
  <rfmt sheetId="1" sqref="AD1826" start="0" length="0">
    <dxf>
      <fill>
        <patternFill patternType="solid">
          <bgColor indexed="9"/>
        </patternFill>
      </fill>
    </dxf>
  </rfmt>
  <rfmt sheetId="1" sqref="AE1826" start="0" length="0">
    <dxf>
      <fill>
        <patternFill patternType="solid">
          <bgColor indexed="9"/>
        </patternFill>
      </fill>
    </dxf>
  </rfmt>
  <rfmt sheetId="1" sqref="AF1826" start="0" length="0">
    <dxf>
      <fill>
        <patternFill patternType="solid">
          <bgColor indexed="9"/>
        </patternFill>
      </fill>
    </dxf>
  </rfmt>
  <rfmt sheetId="1" sqref="AD1827" start="0" length="0">
    <dxf>
      <fill>
        <patternFill patternType="solid">
          <bgColor indexed="9"/>
        </patternFill>
      </fill>
    </dxf>
  </rfmt>
  <rfmt sheetId="1" sqref="AE1827" start="0" length="0">
    <dxf>
      <fill>
        <patternFill patternType="solid">
          <bgColor indexed="9"/>
        </patternFill>
      </fill>
    </dxf>
  </rfmt>
  <rfmt sheetId="1" sqref="AF1827" start="0" length="0">
    <dxf>
      <fill>
        <patternFill patternType="solid">
          <bgColor indexed="9"/>
        </patternFill>
      </fill>
    </dxf>
  </rfmt>
  <rfmt sheetId="1" sqref="AD1828" start="0" length="0">
    <dxf>
      <fill>
        <patternFill patternType="solid">
          <bgColor indexed="9"/>
        </patternFill>
      </fill>
    </dxf>
  </rfmt>
  <rfmt sheetId="1" sqref="AE1828" start="0" length="0">
    <dxf>
      <fill>
        <patternFill patternType="solid">
          <bgColor indexed="9"/>
        </patternFill>
      </fill>
    </dxf>
  </rfmt>
  <rfmt sheetId="1" sqref="AF1828" start="0" length="0">
    <dxf>
      <fill>
        <patternFill patternType="solid">
          <bgColor indexed="9"/>
        </patternFill>
      </fill>
    </dxf>
  </rfmt>
  <rfmt sheetId="1" sqref="AD1829" start="0" length="0">
    <dxf>
      <fill>
        <patternFill patternType="solid">
          <bgColor indexed="9"/>
        </patternFill>
      </fill>
    </dxf>
  </rfmt>
  <rfmt sheetId="1" sqref="AE1829" start="0" length="0">
    <dxf>
      <fill>
        <patternFill patternType="solid">
          <bgColor indexed="9"/>
        </patternFill>
      </fill>
    </dxf>
  </rfmt>
  <rfmt sheetId="1" sqref="AF1829" start="0" length="0">
    <dxf>
      <fill>
        <patternFill patternType="solid">
          <bgColor indexed="9"/>
        </patternFill>
      </fill>
    </dxf>
  </rfmt>
  <rfmt sheetId="1" sqref="AD1830" start="0" length="0">
    <dxf>
      <fill>
        <patternFill patternType="solid">
          <bgColor indexed="9"/>
        </patternFill>
      </fill>
    </dxf>
  </rfmt>
  <rfmt sheetId="1" sqref="AE1830" start="0" length="0">
    <dxf>
      <fill>
        <patternFill patternType="solid">
          <bgColor indexed="9"/>
        </patternFill>
      </fill>
    </dxf>
  </rfmt>
  <rfmt sheetId="1" sqref="AF1830" start="0" length="0">
    <dxf>
      <fill>
        <patternFill patternType="solid">
          <bgColor indexed="9"/>
        </patternFill>
      </fill>
    </dxf>
  </rfmt>
  <rfmt sheetId="1" sqref="AD1831" start="0" length="0">
    <dxf>
      <fill>
        <patternFill patternType="solid">
          <bgColor indexed="9"/>
        </patternFill>
      </fill>
    </dxf>
  </rfmt>
  <rfmt sheetId="1" sqref="AE1831" start="0" length="0">
    <dxf>
      <fill>
        <patternFill patternType="solid">
          <bgColor indexed="9"/>
        </patternFill>
      </fill>
    </dxf>
  </rfmt>
  <rfmt sheetId="1" sqref="AF1831" start="0" length="0">
    <dxf>
      <fill>
        <patternFill patternType="solid">
          <bgColor indexed="9"/>
        </patternFill>
      </fill>
    </dxf>
  </rfmt>
  <rfmt sheetId="1" sqref="AD1832" start="0" length="0">
    <dxf>
      <fill>
        <patternFill patternType="solid">
          <bgColor indexed="9"/>
        </patternFill>
      </fill>
    </dxf>
  </rfmt>
  <rfmt sheetId="1" sqref="AE1832" start="0" length="0">
    <dxf>
      <fill>
        <patternFill patternType="solid">
          <bgColor indexed="9"/>
        </patternFill>
      </fill>
    </dxf>
  </rfmt>
  <rfmt sheetId="1" sqref="AF1832" start="0" length="0">
    <dxf>
      <fill>
        <patternFill patternType="solid">
          <bgColor indexed="9"/>
        </patternFill>
      </fill>
    </dxf>
  </rfmt>
  <rfmt sheetId="1" sqref="AD1833" start="0" length="0">
    <dxf>
      <fill>
        <patternFill patternType="solid">
          <bgColor indexed="9"/>
        </patternFill>
      </fill>
    </dxf>
  </rfmt>
  <rfmt sheetId="1" sqref="AE1833" start="0" length="0">
    <dxf>
      <fill>
        <patternFill patternType="solid">
          <bgColor indexed="9"/>
        </patternFill>
      </fill>
    </dxf>
  </rfmt>
  <rfmt sheetId="1" sqref="AF1833" start="0" length="0">
    <dxf>
      <fill>
        <patternFill patternType="solid">
          <bgColor indexed="9"/>
        </patternFill>
      </fill>
    </dxf>
  </rfmt>
  <rfmt sheetId="1" sqref="AD1834" start="0" length="0">
    <dxf>
      <fill>
        <patternFill patternType="solid">
          <bgColor indexed="9"/>
        </patternFill>
      </fill>
    </dxf>
  </rfmt>
  <rfmt sheetId="1" sqref="AE1834" start="0" length="0">
    <dxf>
      <fill>
        <patternFill patternType="solid">
          <bgColor indexed="9"/>
        </patternFill>
      </fill>
    </dxf>
  </rfmt>
  <rfmt sheetId="1" sqref="AF1834" start="0" length="0">
    <dxf>
      <fill>
        <patternFill patternType="solid">
          <bgColor indexed="9"/>
        </patternFill>
      </fill>
    </dxf>
  </rfmt>
  <rfmt sheetId="1" sqref="AD1835" start="0" length="0">
    <dxf>
      <fill>
        <patternFill patternType="solid">
          <bgColor indexed="9"/>
        </patternFill>
      </fill>
    </dxf>
  </rfmt>
  <rfmt sheetId="1" sqref="AE1835" start="0" length="0">
    <dxf>
      <fill>
        <patternFill patternType="solid">
          <bgColor indexed="9"/>
        </patternFill>
      </fill>
    </dxf>
  </rfmt>
  <rfmt sheetId="1" sqref="AF1835" start="0" length="0">
    <dxf>
      <fill>
        <patternFill patternType="solid">
          <bgColor indexed="9"/>
        </patternFill>
      </fill>
    </dxf>
  </rfmt>
  <rfmt sheetId="1" sqref="AD1836" start="0" length="0">
    <dxf>
      <fill>
        <patternFill patternType="solid">
          <bgColor indexed="9"/>
        </patternFill>
      </fill>
    </dxf>
  </rfmt>
  <rfmt sheetId="1" sqref="AE1836" start="0" length="0">
    <dxf>
      <fill>
        <patternFill patternType="solid">
          <bgColor indexed="9"/>
        </patternFill>
      </fill>
    </dxf>
  </rfmt>
  <rfmt sheetId="1" sqref="AF1836" start="0" length="0">
    <dxf>
      <fill>
        <patternFill patternType="solid">
          <bgColor indexed="9"/>
        </patternFill>
      </fill>
    </dxf>
  </rfmt>
  <rfmt sheetId="1" sqref="AD1837" start="0" length="0">
    <dxf>
      <fill>
        <patternFill patternType="solid">
          <bgColor indexed="9"/>
        </patternFill>
      </fill>
    </dxf>
  </rfmt>
  <rfmt sheetId="1" sqref="AE1837" start="0" length="0">
    <dxf>
      <fill>
        <patternFill patternType="solid">
          <bgColor indexed="9"/>
        </patternFill>
      </fill>
    </dxf>
  </rfmt>
  <rfmt sheetId="1" sqref="AF1837" start="0" length="0">
    <dxf>
      <fill>
        <patternFill patternType="solid">
          <bgColor indexed="9"/>
        </patternFill>
      </fill>
    </dxf>
  </rfmt>
  <rfmt sheetId="1" sqref="AD1838" start="0" length="0">
    <dxf>
      <fill>
        <patternFill patternType="solid">
          <bgColor indexed="9"/>
        </patternFill>
      </fill>
    </dxf>
  </rfmt>
  <rfmt sheetId="1" sqref="AE1838" start="0" length="0">
    <dxf>
      <fill>
        <patternFill patternType="solid">
          <bgColor indexed="9"/>
        </patternFill>
      </fill>
    </dxf>
  </rfmt>
  <rfmt sheetId="1" sqref="AF1838" start="0" length="0">
    <dxf>
      <fill>
        <patternFill patternType="solid">
          <bgColor indexed="9"/>
        </patternFill>
      </fill>
    </dxf>
  </rfmt>
  <rfmt sheetId="1" sqref="AD1839" start="0" length="0">
    <dxf>
      <fill>
        <patternFill patternType="solid">
          <bgColor indexed="9"/>
        </patternFill>
      </fill>
    </dxf>
  </rfmt>
  <rfmt sheetId="1" sqref="AE1839" start="0" length="0">
    <dxf>
      <fill>
        <patternFill patternType="solid">
          <bgColor indexed="9"/>
        </patternFill>
      </fill>
    </dxf>
  </rfmt>
  <rfmt sheetId="1" sqref="AF1839" start="0" length="0">
    <dxf>
      <fill>
        <patternFill patternType="solid">
          <bgColor indexed="9"/>
        </patternFill>
      </fill>
    </dxf>
  </rfmt>
  <rfmt sheetId="1" sqref="AD1840" start="0" length="0">
    <dxf>
      <fill>
        <patternFill patternType="solid">
          <bgColor indexed="9"/>
        </patternFill>
      </fill>
    </dxf>
  </rfmt>
  <rfmt sheetId="1" sqref="AE1840" start="0" length="0">
    <dxf>
      <fill>
        <patternFill patternType="solid">
          <bgColor indexed="9"/>
        </patternFill>
      </fill>
    </dxf>
  </rfmt>
  <rfmt sheetId="1" sqref="AF1840" start="0" length="0">
    <dxf>
      <fill>
        <patternFill patternType="solid">
          <bgColor indexed="9"/>
        </patternFill>
      </fill>
    </dxf>
  </rfmt>
  <rfmt sheetId="1" sqref="AD1841" start="0" length="0">
    <dxf>
      <fill>
        <patternFill patternType="solid">
          <bgColor indexed="9"/>
        </patternFill>
      </fill>
    </dxf>
  </rfmt>
  <rfmt sheetId="1" sqref="AE1841" start="0" length="0">
    <dxf>
      <fill>
        <patternFill patternType="solid">
          <bgColor indexed="9"/>
        </patternFill>
      </fill>
    </dxf>
  </rfmt>
  <rfmt sheetId="1" sqref="AF1841" start="0" length="0">
    <dxf>
      <fill>
        <patternFill patternType="solid">
          <bgColor indexed="9"/>
        </patternFill>
      </fill>
    </dxf>
  </rfmt>
  <rfmt sheetId="1" sqref="AD1842" start="0" length="0">
    <dxf>
      <fill>
        <patternFill patternType="solid">
          <bgColor indexed="9"/>
        </patternFill>
      </fill>
    </dxf>
  </rfmt>
  <rfmt sheetId="1" sqref="AE1842" start="0" length="0">
    <dxf>
      <fill>
        <patternFill patternType="solid">
          <bgColor indexed="9"/>
        </patternFill>
      </fill>
    </dxf>
  </rfmt>
  <rfmt sheetId="1" sqref="AF1842" start="0" length="0">
    <dxf>
      <fill>
        <patternFill patternType="solid">
          <bgColor indexed="9"/>
        </patternFill>
      </fill>
    </dxf>
  </rfmt>
  <rfmt sheetId="1" sqref="AD1843" start="0" length="0">
    <dxf>
      <fill>
        <patternFill patternType="solid">
          <bgColor indexed="9"/>
        </patternFill>
      </fill>
    </dxf>
  </rfmt>
  <rfmt sheetId="1" sqref="AE1843" start="0" length="0">
    <dxf>
      <fill>
        <patternFill patternType="solid">
          <bgColor indexed="9"/>
        </patternFill>
      </fill>
    </dxf>
  </rfmt>
  <rfmt sheetId="1" sqref="AF1843" start="0" length="0">
    <dxf>
      <fill>
        <patternFill patternType="solid">
          <bgColor indexed="9"/>
        </patternFill>
      </fill>
    </dxf>
  </rfmt>
  <rfmt sheetId="1" sqref="AD1844" start="0" length="0">
    <dxf>
      <fill>
        <patternFill patternType="solid">
          <bgColor indexed="9"/>
        </patternFill>
      </fill>
    </dxf>
  </rfmt>
  <rfmt sheetId="1" sqref="AE1844" start="0" length="0">
    <dxf>
      <fill>
        <patternFill patternType="solid">
          <bgColor indexed="9"/>
        </patternFill>
      </fill>
    </dxf>
  </rfmt>
  <rfmt sheetId="1" sqref="AF1844" start="0" length="0">
    <dxf>
      <fill>
        <patternFill patternType="solid">
          <bgColor indexed="9"/>
        </patternFill>
      </fill>
    </dxf>
  </rfmt>
  <rfmt sheetId="1" sqref="AD1845" start="0" length="0">
    <dxf>
      <fill>
        <patternFill patternType="solid">
          <bgColor indexed="9"/>
        </patternFill>
      </fill>
    </dxf>
  </rfmt>
  <rfmt sheetId="1" sqref="AE1845" start="0" length="0">
    <dxf>
      <fill>
        <patternFill patternType="solid">
          <bgColor indexed="9"/>
        </patternFill>
      </fill>
    </dxf>
  </rfmt>
  <rfmt sheetId="1" sqref="AF1845" start="0" length="0">
    <dxf>
      <fill>
        <patternFill patternType="solid">
          <bgColor indexed="9"/>
        </patternFill>
      </fill>
    </dxf>
  </rfmt>
  <rfmt sheetId="1" sqref="AD1846" start="0" length="0">
    <dxf>
      <fill>
        <patternFill patternType="solid">
          <bgColor indexed="9"/>
        </patternFill>
      </fill>
    </dxf>
  </rfmt>
  <rfmt sheetId="1" sqref="AE1846" start="0" length="0">
    <dxf>
      <fill>
        <patternFill patternType="solid">
          <bgColor indexed="9"/>
        </patternFill>
      </fill>
    </dxf>
  </rfmt>
  <rfmt sheetId="1" sqref="AF1846" start="0" length="0">
    <dxf>
      <fill>
        <patternFill patternType="solid">
          <bgColor indexed="9"/>
        </patternFill>
      </fill>
    </dxf>
  </rfmt>
  <rfmt sheetId="1" sqref="AD1847" start="0" length="0">
    <dxf>
      <fill>
        <patternFill patternType="solid">
          <bgColor indexed="9"/>
        </patternFill>
      </fill>
    </dxf>
  </rfmt>
  <rfmt sheetId="1" sqref="AE1847" start="0" length="0">
    <dxf>
      <fill>
        <patternFill patternType="solid">
          <bgColor indexed="9"/>
        </patternFill>
      </fill>
    </dxf>
  </rfmt>
  <rfmt sheetId="1" sqref="AF1847" start="0" length="0">
    <dxf>
      <fill>
        <patternFill patternType="solid">
          <bgColor indexed="9"/>
        </patternFill>
      </fill>
    </dxf>
  </rfmt>
  <rfmt sheetId="1" sqref="AD1848" start="0" length="0">
    <dxf>
      <fill>
        <patternFill patternType="solid">
          <bgColor indexed="9"/>
        </patternFill>
      </fill>
    </dxf>
  </rfmt>
  <rfmt sheetId="1" sqref="AE1848" start="0" length="0">
    <dxf>
      <fill>
        <patternFill patternType="solid">
          <bgColor indexed="9"/>
        </patternFill>
      </fill>
    </dxf>
  </rfmt>
  <rfmt sheetId="1" sqref="AF1848" start="0" length="0">
    <dxf>
      <fill>
        <patternFill patternType="solid">
          <bgColor indexed="9"/>
        </patternFill>
      </fill>
    </dxf>
  </rfmt>
  <rfmt sheetId="1" sqref="AD1849" start="0" length="0">
    <dxf>
      <fill>
        <patternFill patternType="solid">
          <bgColor indexed="9"/>
        </patternFill>
      </fill>
    </dxf>
  </rfmt>
  <rfmt sheetId="1" sqref="AE1849" start="0" length="0">
    <dxf>
      <fill>
        <patternFill patternType="solid">
          <bgColor indexed="9"/>
        </patternFill>
      </fill>
    </dxf>
  </rfmt>
  <rfmt sheetId="1" sqref="AF1849" start="0" length="0">
    <dxf>
      <fill>
        <patternFill patternType="solid">
          <bgColor indexed="9"/>
        </patternFill>
      </fill>
    </dxf>
  </rfmt>
  <rfmt sheetId="1" sqref="AD1850" start="0" length="0">
    <dxf>
      <fill>
        <patternFill patternType="solid">
          <bgColor indexed="9"/>
        </patternFill>
      </fill>
    </dxf>
  </rfmt>
  <rfmt sheetId="1" sqref="AE1850" start="0" length="0">
    <dxf>
      <fill>
        <patternFill patternType="solid">
          <bgColor indexed="9"/>
        </patternFill>
      </fill>
    </dxf>
  </rfmt>
  <rfmt sheetId="1" sqref="AF1850" start="0" length="0">
    <dxf>
      <fill>
        <patternFill patternType="solid">
          <bgColor indexed="9"/>
        </patternFill>
      </fill>
    </dxf>
  </rfmt>
  <rfmt sheetId="1" sqref="AD1851" start="0" length="0">
    <dxf>
      <fill>
        <patternFill patternType="solid">
          <bgColor indexed="9"/>
        </patternFill>
      </fill>
    </dxf>
  </rfmt>
  <rfmt sheetId="1" sqref="AE1851" start="0" length="0">
    <dxf>
      <fill>
        <patternFill patternType="solid">
          <bgColor indexed="9"/>
        </patternFill>
      </fill>
    </dxf>
  </rfmt>
  <rfmt sheetId="1" sqref="AF1851" start="0" length="0">
    <dxf>
      <fill>
        <patternFill patternType="solid">
          <bgColor indexed="9"/>
        </patternFill>
      </fill>
    </dxf>
  </rfmt>
  <rfmt sheetId="1" sqref="AD1852" start="0" length="0">
    <dxf>
      <fill>
        <patternFill patternType="solid">
          <bgColor indexed="9"/>
        </patternFill>
      </fill>
    </dxf>
  </rfmt>
  <rfmt sheetId="1" sqref="AE1852" start="0" length="0">
    <dxf>
      <fill>
        <patternFill patternType="solid">
          <bgColor indexed="9"/>
        </patternFill>
      </fill>
    </dxf>
  </rfmt>
  <rfmt sheetId="1" sqref="AF1852" start="0" length="0">
    <dxf>
      <fill>
        <patternFill patternType="solid">
          <bgColor indexed="9"/>
        </patternFill>
      </fill>
    </dxf>
  </rfmt>
  <rfmt sheetId="1" sqref="AD1853" start="0" length="0">
    <dxf>
      <fill>
        <patternFill patternType="solid">
          <bgColor indexed="9"/>
        </patternFill>
      </fill>
    </dxf>
  </rfmt>
  <rfmt sheetId="1" sqref="AE1853" start="0" length="0">
    <dxf>
      <fill>
        <patternFill patternType="solid">
          <bgColor indexed="9"/>
        </patternFill>
      </fill>
    </dxf>
  </rfmt>
  <rfmt sheetId="1" sqref="AF1853" start="0" length="0">
    <dxf>
      <fill>
        <patternFill patternType="solid">
          <bgColor indexed="9"/>
        </patternFill>
      </fill>
    </dxf>
  </rfmt>
  <rfmt sheetId="1" sqref="AD1854" start="0" length="0">
    <dxf>
      <fill>
        <patternFill patternType="solid">
          <bgColor indexed="9"/>
        </patternFill>
      </fill>
    </dxf>
  </rfmt>
  <rfmt sheetId="1" sqref="AE1854" start="0" length="0">
    <dxf>
      <fill>
        <patternFill patternType="solid">
          <bgColor indexed="9"/>
        </patternFill>
      </fill>
    </dxf>
  </rfmt>
  <rfmt sheetId="1" sqref="AF1854" start="0" length="0">
    <dxf>
      <fill>
        <patternFill patternType="solid">
          <bgColor indexed="9"/>
        </patternFill>
      </fill>
    </dxf>
  </rfmt>
  <rfmt sheetId="1" sqref="AD1855" start="0" length="0">
    <dxf>
      <fill>
        <patternFill patternType="solid">
          <bgColor indexed="9"/>
        </patternFill>
      </fill>
    </dxf>
  </rfmt>
  <rfmt sheetId="1" sqref="AE1855" start="0" length="0">
    <dxf>
      <fill>
        <patternFill patternType="solid">
          <bgColor indexed="9"/>
        </patternFill>
      </fill>
    </dxf>
  </rfmt>
  <rfmt sheetId="1" sqref="AF1855" start="0" length="0">
    <dxf>
      <fill>
        <patternFill patternType="solid">
          <bgColor indexed="9"/>
        </patternFill>
      </fill>
    </dxf>
  </rfmt>
  <rfmt sheetId="1" sqref="AD1856" start="0" length="0">
    <dxf>
      <fill>
        <patternFill patternType="solid">
          <bgColor indexed="9"/>
        </patternFill>
      </fill>
    </dxf>
  </rfmt>
  <rfmt sheetId="1" sqref="AE1856" start="0" length="0">
    <dxf>
      <fill>
        <patternFill patternType="solid">
          <bgColor indexed="9"/>
        </patternFill>
      </fill>
    </dxf>
  </rfmt>
  <rfmt sheetId="1" sqref="AF1856" start="0" length="0">
    <dxf>
      <fill>
        <patternFill patternType="solid">
          <bgColor indexed="9"/>
        </patternFill>
      </fill>
    </dxf>
  </rfmt>
  <rfmt sheetId="1" sqref="AD1857" start="0" length="0">
    <dxf>
      <fill>
        <patternFill patternType="solid">
          <bgColor indexed="9"/>
        </patternFill>
      </fill>
    </dxf>
  </rfmt>
  <rfmt sheetId="1" sqref="AE1857" start="0" length="0">
    <dxf>
      <fill>
        <patternFill patternType="solid">
          <bgColor indexed="9"/>
        </patternFill>
      </fill>
    </dxf>
  </rfmt>
  <rfmt sheetId="1" sqref="AF1857" start="0" length="0">
    <dxf>
      <fill>
        <patternFill patternType="solid">
          <bgColor indexed="9"/>
        </patternFill>
      </fill>
    </dxf>
  </rfmt>
  <rfmt sheetId="1" sqref="AD1858" start="0" length="0">
    <dxf>
      <fill>
        <patternFill patternType="solid">
          <bgColor indexed="9"/>
        </patternFill>
      </fill>
    </dxf>
  </rfmt>
  <rfmt sheetId="1" sqref="AE1858" start="0" length="0">
    <dxf>
      <fill>
        <patternFill patternType="solid">
          <bgColor indexed="9"/>
        </patternFill>
      </fill>
    </dxf>
  </rfmt>
  <rfmt sheetId="1" sqref="AF1858" start="0" length="0">
    <dxf>
      <fill>
        <patternFill patternType="solid">
          <bgColor indexed="9"/>
        </patternFill>
      </fill>
    </dxf>
  </rfmt>
  <rfmt sheetId="1" sqref="AD1859" start="0" length="0">
    <dxf>
      <fill>
        <patternFill patternType="solid">
          <bgColor indexed="9"/>
        </patternFill>
      </fill>
    </dxf>
  </rfmt>
  <rfmt sheetId="1" sqref="AE1859" start="0" length="0">
    <dxf>
      <fill>
        <patternFill patternType="solid">
          <bgColor indexed="9"/>
        </patternFill>
      </fill>
    </dxf>
  </rfmt>
  <rfmt sheetId="1" sqref="AF1859" start="0" length="0">
    <dxf>
      <fill>
        <patternFill patternType="solid">
          <bgColor indexed="9"/>
        </patternFill>
      </fill>
    </dxf>
  </rfmt>
  <rfmt sheetId="1" sqref="AD1860" start="0" length="0">
    <dxf>
      <fill>
        <patternFill patternType="solid">
          <bgColor indexed="9"/>
        </patternFill>
      </fill>
    </dxf>
  </rfmt>
  <rfmt sheetId="1" sqref="AE1860" start="0" length="0">
    <dxf>
      <fill>
        <patternFill patternType="solid">
          <bgColor indexed="9"/>
        </patternFill>
      </fill>
    </dxf>
  </rfmt>
  <rfmt sheetId="1" sqref="AF1860" start="0" length="0">
    <dxf>
      <fill>
        <patternFill patternType="solid">
          <bgColor indexed="9"/>
        </patternFill>
      </fill>
    </dxf>
  </rfmt>
  <rfmt sheetId="1" sqref="AD1861" start="0" length="0">
    <dxf>
      <fill>
        <patternFill patternType="solid">
          <bgColor indexed="9"/>
        </patternFill>
      </fill>
    </dxf>
  </rfmt>
  <rfmt sheetId="1" sqref="AE1861" start="0" length="0">
    <dxf>
      <fill>
        <patternFill patternType="solid">
          <bgColor indexed="9"/>
        </patternFill>
      </fill>
    </dxf>
  </rfmt>
  <rfmt sheetId="1" sqref="AF1861" start="0" length="0">
    <dxf>
      <fill>
        <patternFill patternType="solid">
          <bgColor indexed="9"/>
        </patternFill>
      </fill>
    </dxf>
  </rfmt>
  <rfmt sheetId="1" sqref="AD1862" start="0" length="0">
    <dxf>
      <fill>
        <patternFill patternType="solid">
          <bgColor indexed="9"/>
        </patternFill>
      </fill>
    </dxf>
  </rfmt>
  <rfmt sheetId="1" sqref="AE1862" start="0" length="0">
    <dxf>
      <fill>
        <patternFill patternType="solid">
          <bgColor indexed="9"/>
        </patternFill>
      </fill>
    </dxf>
  </rfmt>
  <rfmt sheetId="1" sqref="AF1862" start="0" length="0">
    <dxf>
      <fill>
        <patternFill patternType="solid">
          <bgColor indexed="9"/>
        </patternFill>
      </fill>
    </dxf>
  </rfmt>
  <rfmt sheetId="1" sqref="AD1863" start="0" length="0">
    <dxf>
      <fill>
        <patternFill patternType="solid">
          <bgColor indexed="9"/>
        </patternFill>
      </fill>
    </dxf>
  </rfmt>
  <rfmt sheetId="1" sqref="AE1863" start="0" length="0">
    <dxf>
      <fill>
        <patternFill patternType="solid">
          <bgColor indexed="9"/>
        </patternFill>
      </fill>
    </dxf>
  </rfmt>
  <rfmt sheetId="1" sqref="AF1863" start="0" length="0">
    <dxf>
      <fill>
        <patternFill patternType="solid">
          <bgColor indexed="9"/>
        </patternFill>
      </fill>
    </dxf>
  </rfmt>
  <rfmt sheetId="1" sqref="AD1864" start="0" length="0">
    <dxf>
      <fill>
        <patternFill patternType="solid">
          <bgColor indexed="9"/>
        </patternFill>
      </fill>
    </dxf>
  </rfmt>
  <rfmt sheetId="1" sqref="AE1864" start="0" length="0">
    <dxf>
      <fill>
        <patternFill patternType="solid">
          <bgColor indexed="9"/>
        </patternFill>
      </fill>
    </dxf>
  </rfmt>
  <rfmt sheetId="1" sqref="AF1864" start="0" length="0">
    <dxf>
      <fill>
        <patternFill patternType="solid">
          <bgColor indexed="9"/>
        </patternFill>
      </fill>
    </dxf>
  </rfmt>
  <rfmt sheetId="1" sqref="AD1865" start="0" length="0">
    <dxf>
      <fill>
        <patternFill patternType="solid">
          <bgColor indexed="9"/>
        </patternFill>
      </fill>
    </dxf>
  </rfmt>
  <rfmt sheetId="1" sqref="AE1865" start="0" length="0">
    <dxf>
      <fill>
        <patternFill patternType="solid">
          <bgColor indexed="9"/>
        </patternFill>
      </fill>
    </dxf>
  </rfmt>
  <rfmt sheetId="1" sqref="AF1865" start="0" length="0">
    <dxf>
      <fill>
        <patternFill patternType="solid">
          <bgColor indexed="9"/>
        </patternFill>
      </fill>
    </dxf>
  </rfmt>
  <rfmt sheetId="1" sqref="AD1866" start="0" length="0">
    <dxf>
      <fill>
        <patternFill patternType="solid">
          <bgColor indexed="9"/>
        </patternFill>
      </fill>
    </dxf>
  </rfmt>
  <rfmt sheetId="1" sqref="AE1866" start="0" length="0">
    <dxf>
      <fill>
        <patternFill patternType="solid">
          <bgColor indexed="9"/>
        </patternFill>
      </fill>
    </dxf>
  </rfmt>
  <rfmt sheetId="1" sqref="AF1866" start="0" length="0">
    <dxf>
      <fill>
        <patternFill patternType="solid">
          <bgColor indexed="9"/>
        </patternFill>
      </fill>
    </dxf>
  </rfmt>
  <rfmt sheetId="1" sqref="AD1867" start="0" length="0">
    <dxf>
      <fill>
        <patternFill patternType="solid">
          <bgColor indexed="9"/>
        </patternFill>
      </fill>
    </dxf>
  </rfmt>
  <rfmt sheetId="1" sqref="AE1867" start="0" length="0">
    <dxf>
      <fill>
        <patternFill patternType="solid">
          <bgColor indexed="9"/>
        </patternFill>
      </fill>
    </dxf>
  </rfmt>
  <rfmt sheetId="1" sqref="AF1867" start="0" length="0">
    <dxf>
      <fill>
        <patternFill patternType="solid">
          <bgColor indexed="9"/>
        </patternFill>
      </fill>
    </dxf>
  </rfmt>
  <rfmt sheetId="1" sqref="AD1868" start="0" length="0">
    <dxf>
      <fill>
        <patternFill patternType="solid">
          <bgColor indexed="9"/>
        </patternFill>
      </fill>
    </dxf>
  </rfmt>
  <rfmt sheetId="1" sqref="AE1868" start="0" length="0">
    <dxf>
      <fill>
        <patternFill patternType="solid">
          <bgColor indexed="9"/>
        </patternFill>
      </fill>
    </dxf>
  </rfmt>
  <rfmt sheetId="1" sqref="AF1868" start="0" length="0">
    <dxf>
      <fill>
        <patternFill patternType="solid">
          <bgColor indexed="9"/>
        </patternFill>
      </fill>
    </dxf>
  </rfmt>
  <rfmt sheetId="1" sqref="AD1869" start="0" length="0">
    <dxf>
      <fill>
        <patternFill patternType="solid">
          <bgColor indexed="9"/>
        </patternFill>
      </fill>
    </dxf>
  </rfmt>
  <rfmt sheetId="1" sqref="AE1869" start="0" length="0">
    <dxf>
      <fill>
        <patternFill patternType="solid">
          <bgColor indexed="9"/>
        </patternFill>
      </fill>
    </dxf>
  </rfmt>
  <rfmt sheetId="1" sqref="AF1869" start="0" length="0">
    <dxf>
      <fill>
        <patternFill patternType="solid">
          <bgColor indexed="9"/>
        </patternFill>
      </fill>
    </dxf>
  </rfmt>
  <rfmt sheetId="1" sqref="AD1870" start="0" length="0">
    <dxf>
      <fill>
        <patternFill patternType="solid">
          <bgColor indexed="9"/>
        </patternFill>
      </fill>
    </dxf>
  </rfmt>
  <rfmt sheetId="1" sqref="AE1870" start="0" length="0">
    <dxf>
      <fill>
        <patternFill patternType="solid">
          <bgColor indexed="9"/>
        </patternFill>
      </fill>
    </dxf>
  </rfmt>
  <rfmt sheetId="1" sqref="AF1870" start="0" length="0">
    <dxf>
      <fill>
        <patternFill patternType="solid">
          <bgColor indexed="9"/>
        </patternFill>
      </fill>
    </dxf>
  </rfmt>
  <rfmt sheetId="1" sqref="AD1871" start="0" length="0">
    <dxf>
      <fill>
        <patternFill patternType="solid">
          <bgColor indexed="9"/>
        </patternFill>
      </fill>
    </dxf>
  </rfmt>
  <rfmt sheetId="1" sqref="AE1871" start="0" length="0">
    <dxf>
      <fill>
        <patternFill patternType="solid">
          <bgColor indexed="9"/>
        </patternFill>
      </fill>
    </dxf>
  </rfmt>
  <rfmt sheetId="1" sqref="AF1871" start="0" length="0">
    <dxf>
      <fill>
        <patternFill patternType="solid">
          <bgColor indexed="9"/>
        </patternFill>
      </fill>
    </dxf>
  </rfmt>
  <rfmt sheetId="1" sqref="AD1872" start="0" length="0">
    <dxf>
      <fill>
        <patternFill patternType="solid">
          <bgColor indexed="9"/>
        </patternFill>
      </fill>
    </dxf>
  </rfmt>
  <rfmt sheetId="1" sqref="AE1872" start="0" length="0">
    <dxf>
      <fill>
        <patternFill patternType="solid">
          <bgColor indexed="9"/>
        </patternFill>
      </fill>
    </dxf>
  </rfmt>
  <rfmt sheetId="1" sqref="AF1872" start="0" length="0">
    <dxf>
      <fill>
        <patternFill patternType="solid">
          <bgColor indexed="9"/>
        </patternFill>
      </fill>
    </dxf>
  </rfmt>
  <rfmt sheetId="1" sqref="AD1873" start="0" length="0">
    <dxf>
      <fill>
        <patternFill patternType="solid">
          <bgColor indexed="9"/>
        </patternFill>
      </fill>
    </dxf>
  </rfmt>
  <rfmt sheetId="1" sqref="AE1873" start="0" length="0">
    <dxf>
      <fill>
        <patternFill patternType="solid">
          <bgColor indexed="9"/>
        </patternFill>
      </fill>
    </dxf>
  </rfmt>
  <rfmt sheetId="1" sqref="AF1873" start="0" length="0">
    <dxf>
      <fill>
        <patternFill patternType="solid">
          <bgColor indexed="9"/>
        </patternFill>
      </fill>
    </dxf>
  </rfmt>
  <rfmt sheetId="1" sqref="AD1874" start="0" length="0">
    <dxf>
      <fill>
        <patternFill patternType="solid">
          <bgColor indexed="9"/>
        </patternFill>
      </fill>
    </dxf>
  </rfmt>
  <rfmt sheetId="1" sqref="AE1874" start="0" length="0">
    <dxf>
      <fill>
        <patternFill patternType="solid">
          <bgColor indexed="9"/>
        </patternFill>
      </fill>
    </dxf>
  </rfmt>
  <rfmt sheetId="1" sqref="AF1874" start="0" length="0">
    <dxf>
      <fill>
        <patternFill patternType="solid">
          <bgColor indexed="9"/>
        </patternFill>
      </fill>
    </dxf>
  </rfmt>
  <rfmt sheetId="1" sqref="AD1875" start="0" length="0">
    <dxf>
      <fill>
        <patternFill patternType="solid">
          <bgColor indexed="9"/>
        </patternFill>
      </fill>
    </dxf>
  </rfmt>
  <rfmt sheetId="1" sqref="AE1875" start="0" length="0">
    <dxf>
      <fill>
        <patternFill patternType="solid">
          <bgColor indexed="9"/>
        </patternFill>
      </fill>
    </dxf>
  </rfmt>
  <rfmt sheetId="1" sqref="AF1875" start="0" length="0">
    <dxf>
      <fill>
        <patternFill patternType="solid">
          <bgColor indexed="9"/>
        </patternFill>
      </fill>
    </dxf>
  </rfmt>
  <rfmt sheetId="1" sqref="AD1876" start="0" length="0">
    <dxf>
      <fill>
        <patternFill patternType="solid">
          <bgColor indexed="9"/>
        </patternFill>
      </fill>
    </dxf>
  </rfmt>
  <rfmt sheetId="1" sqref="AE1876" start="0" length="0">
    <dxf>
      <fill>
        <patternFill patternType="solid">
          <bgColor indexed="9"/>
        </patternFill>
      </fill>
    </dxf>
  </rfmt>
  <rfmt sheetId="1" sqref="AF1876" start="0" length="0">
    <dxf>
      <fill>
        <patternFill patternType="solid">
          <bgColor indexed="9"/>
        </patternFill>
      </fill>
    </dxf>
  </rfmt>
  <rfmt sheetId="1" sqref="AD1877" start="0" length="0">
    <dxf>
      <fill>
        <patternFill patternType="solid">
          <bgColor indexed="9"/>
        </patternFill>
      </fill>
    </dxf>
  </rfmt>
  <rfmt sheetId="1" sqref="AE1877" start="0" length="0">
    <dxf>
      <fill>
        <patternFill patternType="solid">
          <bgColor indexed="9"/>
        </patternFill>
      </fill>
    </dxf>
  </rfmt>
  <rfmt sheetId="1" sqref="AF1877" start="0" length="0">
    <dxf>
      <fill>
        <patternFill patternType="solid">
          <bgColor indexed="9"/>
        </patternFill>
      </fill>
    </dxf>
  </rfmt>
  <rfmt sheetId="1" sqref="AD1878" start="0" length="0">
    <dxf>
      <fill>
        <patternFill patternType="solid">
          <bgColor indexed="9"/>
        </patternFill>
      </fill>
    </dxf>
  </rfmt>
  <rfmt sheetId="1" sqref="AE1878" start="0" length="0">
    <dxf>
      <fill>
        <patternFill patternType="solid">
          <bgColor indexed="9"/>
        </patternFill>
      </fill>
    </dxf>
  </rfmt>
  <rfmt sheetId="1" sqref="AF1878" start="0" length="0">
    <dxf>
      <fill>
        <patternFill patternType="solid">
          <bgColor indexed="9"/>
        </patternFill>
      </fill>
    </dxf>
  </rfmt>
  <rfmt sheetId="1" sqref="AD1879" start="0" length="0">
    <dxf>
      <fill>
        <patternFill patternType="solid">
          <bgColor indexed="9"/>
        </patternFill>
      </fill>
    </dxf>
  </rfmt>
  <rfmt sheetId="1" sqref="AE1879" start="0" length="0">
    <dxf>
      <fill>
        <patternFill patternType="solid">
          <bgColor indexed="9"/>
        </patternFill>
      </fill>
    </dxf>
  </rfmt>
  <rfmt sheetId="1" sqref="AF1879" start="0" length="0">
    <dxf>
      <fill>
        <patternFill patternType="solid">
          <bgColor indexed="9"/>
        </patternFill>
      </fill>
    </dxf>
  </rfmt>
  <rfmt sheetId="1" sqref="AD1880" start="0" length="0">
    <dxf>
      <fill>
        <patternFill patternType="solid">
          <bgColor indexed="9"/>
        </patternFill>
      </fill>
    </dxf>
  </rfmt>
  <rfmt sheetId="1" sqref="AE1880" start="0" length="0">
    <dxf>
      <fill>
        <patternFill patternType="solid">
          <bgColor indexed="9"/>
        </patternFill>
      </fill>
    </dxf>
  </rfmt>
  <rfmt sheetId="1" sqref="AF1880" start="0" length="0">
    <dxf>
      <fill>
        <patternFill patternType="solid">
          <bgColor indexed="9"/>
        </patternFill>
      </fill>
    </dxf>
  </rfmt>
  <rfmt sheetId="1" sqref="AD1881" start="0" length="0">
    <dxf>
      <fill>
        <patternFill patternType="solid">
          <bgColor indexed="9"/>
        </patternFill>
      </fill>
    </dxf>
  </rfmt>
  <rfmt sheetId="1" sqref="AE1881" start="0" length="0">
    <dxf>
      <fill>
        <patternFill patternType="solid">
          <bgColor indexed="9"/>
        </patternFill>
      </fill>
    </dxf>
  </rfmt>
  <rfmt sheetId="1" sqref="AF1881" start="0" length="0">
    <dxf>
      <fill>
        <patternFill patternType="solid">
          <bgColor indexed="9"/>
        </patternFill>
      </fill>
    </dxf>
  </rfmt>
  <rfmt sheetId="1" sqref="AD1882" start="0" length="0">
    <dxf>
      <fill>
        <patternFill patternType="solid">
          <bgColor indexed="9"/>
        </patternFill>
      </fill>
    </dxf>
  </rfmt>
  <rfmt sheetId="1" sqref="AE1882" start="0" length="0">
    <dxf>
      <fill>
        <patternFill patternType="solid">
          <bgColor indexed="9"/>
        </patternFill>
      </fill>
    </dxf>
  </rfmt>
  <rfmt sheetId="1" sqref="AF1882" start="0" length="0">
    <dxf>
      <fill>
        <patternFill patternType="solid">
          <bgColor indexed="9"/>
        </patternFill>
      </fill>
    </dxf>
  </rfmt>
  <rfmt sheetId="1" sqref="AD1883" start="0" length="0">
    <dxf>
      <fill>
        <patternFill patternType="solid">
          <bgColor indexed="9"/>
        </patternFill>
      </fill>
    </dxf>
  </rfmt>
  <rfmt sheetId="1" sqref="AE1883" start="0" length="0">
    <dxf>
      <fill>
        <patternFill patternType="solid">
          <bgColor indexed="9"/>
        </patternFill>
      </fill>
    </dxf>
  </rfmt>
  <rfmt sheetId="1" sqref="AF1883" start="0" length="0">
    <dxf>
      <fill>
        <patternFill patternType="solid">
          <bgColor indexed="9"/>
        </patternFill>
      </fill>
    </dxf>
  </rfmt>
  <rfmt sheetId="1" sqref="AD1884" start="0" length="0">
    <dxf>
      <fill>
        <patternFill patternType="solid">
          <bgColor indexed="9"/>
        </patternFill>
      </fill>
    </dxf>
  </rfmt>
  <rfmt sheetId="1" sqref="AE1884" start="0" length="0">
    <dxf>
      <fill>
        <patternFill patternType="solid">
          <bgColor indexed="9"/>
        </patternFill>
      </fill>
    </dxf>
  </rfmt>
  <rfmt sheetId="1" sqref="AF1884" start="0" length="0">
    <dxf>
      <fill>
        <patternFill patternType="solid">
          <bgColor indexed="9"/>
        </patternFill>
      </fill>
    </dxf>
  </rfmt>
  <rfmt sheetId="1" sqref="AD1885" start="0" length="0">
    <dxf>
      <fill>
        <patternFill patternType="solid">
          <bgColor indexed="9"/>
        </patternFill>
      </fill>
    </dxf>
  </rfmt>
  <rfmt sheetId="1" sqref="AE1885" start="0" length="0">
    <dxf>
      <fill>
        <patternFill patternType="solid">
          <bgColor indexed="9"/>
        </patternFill>
      </fill>
    </dxf>
  </rfmt>
  <rfmt sheetId="1" sqref="AF1885" start="0" length="0">
    <dxf>
      <fill>
        <patternFill patternType="solid">
          <bgColor indexed="9"/>
        </patternFill>
      </fill>
    </dxf>
  </rfmt>
  <rfmt sheetId="1" sqref="AD1886" start="0" length="0">
    <dxf>
      <fill>
        <patternFill patternType="solid">
          <bgColor indexed="9"/>
        </patternFill>
      </fill>
    </dxf>
  </rfmt>
  <rfmt sheetId="1" sqref="AE1886" start="0" length="0">
    <dxf>
      <fill>
        <patternFill patternType="solid">
          <bgColor indexed="9"/>
        </patternFill>
      </fill>
    </dxf>
  </rfmt>
  <rfmt sheetId="1" sqref="AF1886" start="0" length="0">
    <dxf>
      <fill>
        <patternFill patternType="solid">
          <bgColor indexed="9"/>
        </patternFill>
      </fill>
    </dxf>
  </rfmt>
  <rfmt sheetId="1" sqref="AD1887" start="0" length="0">
    <dxf>
      <fill>
        <patternFill patternType="solid">
          <bgColor indexed="9"/>
        </patternFill>
      </fill>
    </dxf>
  </rfmt>
  <rfmt sheetId="1" sqref="AE1887" start="0" length="0">
    <dxf>
      <fill>
        <patternFill patternType="solid">
          <bgColor indexed="9"/>
        </patternFill>
      </fill>
    </dxf>
  </rfmt>
  <rfmt sheetId="1" sqref="AF1887" start="0" length="0">
    <dxf>
      <fill>
        <patternFill patternType="solid">
          <bgColor indexed="9"/>
        </patternFill>
      </fill>
    </dxf>
  </rfmt>
  <rfmt sheetId="1" sqref="AD1888" start="0" length="0">
    <dxf>
      <fill>
        <patternFill patternType="solid">
          <bgColor indexed="9"/>
        </patternFill>
      </fill>
    </dxf>
  </rfmt>
  <rfmt sheetId="1" sqref="AE1888" start="0" length="0">
    <dxf>
      <fill>
        <patternFill patternType="solid">
          <bgColor indexed="9"/>
        </patternFill>
      </fill>
    </dxf>
  </rfmt>
  <rfmt sheetId="1" sqref="AF1888" start="0" length="0">
    <dxf>
      <fill>
        <patternFill patternType="solid">
          <bgColor indexed="9"/>
        </patternFill>
      </fill>
    </dxf>
  </rfmt>
  <rfmt sheetId="1" sqref="AD1889" start="0" length="0">
    <dxf>
      <fill>
        <patternFill patternType="solid">
          <bgColor indexed="9"/>
        </patternFill>
      </fill>
    </dxf>
  </rfmt>
  <rfmt sheetId="1" sqref="AE1889" start="0" length="0">
    <dxf>
      <fill>
        <patternFill patternType="solid">
          <bgColor indexed="9"/>
        </patternFill>
      </fill>
    </dxf>
  </rfmt>
  <rfmt sheetId="1" sqref="AF1889" start="0" length="0">
    <dxf>
      <fill>
        <patternFill patternType="solid">
          <bgColor indexed="9"/>
        </patternFill>
      </fill>
    </dxf>
  </rfmt>
  <rfmt sheetId="1" sqref="AD1890" start="0" length="0">
    <dxf>
      <fill>
        <patternFill patternType="solid">
          <bgColor indexed="9"/>
        </patternFill>
      </fill>
    </dxf>
  </rfmt>
  <rfmt sheetId="1" sqref="AE1890" start="0" length="0">
    <dxf>
      <fill>
        <patternFill patternType="solid">
          <bgColor indexed="9"/>
        </patternFill>
      </fill>
    </dxf>
  </rfmt>
  <rfmt sheetId="1" sqref="AF1890" start="0" length="0">
    <dxf>
      <fill>
        <patternFill patternType="solid">
          <bgColor indexed="9"/>
        </patternFill>
      </fill>
    </dxf>
  </rfmt>
  <rfmt sheetId="1" sqref="AD1891" start="0" length="0">
    <dxf>
      <fill>
        <patternFill patternType="solid">
          <bgColor indexed="9"/>
        </patternFill>
      </fill>
    </dxf>
  </rfmt>
  <rfmt sheetId="1" sqref="AE1891" start="0" length="0">
    <dxf>
      <fill>
        <patternFill patternType="solid">
          <bgColor indexed="9"/>
        </patternFill>
      </fill>
    </dxf>
  </rfmt>
  <rfmt sheetId="1" sqref="AF1891" start="0" length="0">
    <dxf>
      <fill>
        <patternFill patternType="solid">
          <bgColor indexed="9"/>
        </patternFill>
      </fill>
    </dxf>
  </rfmt>
  <rfmt sheetId="1" sqref="AD1892" start="0" length="0">
    <dxf>
      <fill>
        <patternFill patternType="solid">
          <bgColor indexed="9"/>
        </patternFill>
      </fill>
    </dxf>
  </rfmt>
  <rfmt sheetId="1" sqref="AE1892" start="0" length="0">
    <dxf>
      <fill>
        <patternFill patternType="solid">
          <bgColor indexed="9"/>
        </patternFill>
      </fill>
    </dxf>
  </rfmt>
  <rfmt sheetId="1" sqref="AF1892" start="0" length="0">
    <dxf>
      <fill>
        <patternFill patternType="solid">
          <bgColor indexed="9"/>
        </patternFill>
      </fill>
    </dxf>
  </rfmt>
  <rfmt sheetId="1" sqref="AD1893" start="0" length="0">
    <dxf>
      <fill>
        <patternFill patternType="solid">
          <bgColor indexed="9"/>
        </patternFill>
      </fill>
    </dxf>
  </rfmt>
  <rfmt sheetId="1" sqref="AE1893" start="0" length="0">
    <dxf>
      <fill>
        <patternFill patternType="solid">
          <bgColor indexed="9"/>
        </patternFill>
      </fill>
    </dxf>
  </rfmt>
  <rfmt sheetId="1" sqref="AF1893" start="0" length="0">
    <dxf>
      <fill>
        <patternFill patternType="solid">
          <bgColor indexed="9"/>
        </patternFill>
      </fill>
    </dxf>
  </rfmt>
  <rfmt sheetId="1" sqref="AD1894" start="0" length="0">
    <dxf>
      <fill>
        <patternFill patternType="solid">
          <bgColor indexed="9"/>
        </patternFill>
      </fill>
    </dxf>
  </rfmt>
  <rfmt sheetId="1" sqref="AE1894" start="0" length="0">
    <dxf>
      <fill>
        <patternFill patternType="solid">
          <bgColor indexed="9"/>
        </patternFill>
      </fill>
    </dxf>
  </rfmt>
  <rfmt sheetId="1" sqref="AF1894" start="0" length="0">
    <dxf>
      <fill>
        <patternFill patternType="solid">
          <bgColor indexed="9"/>
        </patternFill>
      </fill>
    </dxf>
  </rfmt>
  <rfmt sheetId="1" sqref="AD1895" start="0" length="0">
    <dxf>
      <fill>
        <patternFill patternType="solid">
          <bgColor indexed="9"/>
        </patternFill>
      </fill>
    </dxf>
  </rfmt>
  <rfmt sheetId="1" sqref="AE1895" start="0" length="0">
    <dxf>
      <fill>
        <patternFill patternType="solid">
          <bgColor indexed="9"/>
        </patternFill>
      </fill>
    </dxf>
  </rfmt>
  <rfmt sheetId="1" sqref="AF1895" start="0" length="0">
    <dxf>
      <fill>
        <patternFill patternType="solid">
          <bgColor indexed="9"/>
        </patternFill>
      </fill>
    </dxf>
  </rfmt>
  <rfmt sheetId="1" sqref="AD1896" start="0" length="0">
    <dxf>
      <fill>
        <patternFill patternType="solid">
          <bgColor indexed="9"/>
        </patternFill>
      </fill>
    </dxf>
  </rfmt>
  <rfmt sheetId="1" sqref="AE1896" start="0" length="0">
    <dxf>
      <fill>
        <patternFill patternType="solid">
          <bgColor indexed="9"/>
        </patternFill>
      </fill>
    </dxf>
  </rfmt>
  <rfmt sheetId="1" sqref="AF1896" start="0" length="0">
    <dxf>
      <fill>
        <patternFill patternType="solid">
          <bgColor indexed="9"/>
        </patternFill>
      </fill>
    </dxf>
  </rfmt>
  <rfmt sheetId="1" sqref="AD1897" start="0" length="0">
    <dxf>
      <fill>
        <patternFill patternType="solid">
          <bgColor indexed="9"/>
        </patternFill>
      </fill>
    </dxf>
  </rfmt>
  <rfmt sheetId="1" sqref="AE1897" start="0" length="0">
    <dxf>
      <fill>
        <patternFill patternType="solid">
          <bgColor indexed="9"/>
        </patternFill>
      </fill>
    </dxf>
  </rfmt>
  <rfmt sheetId="1" sqref="AF1897" start="0" length="0">
    <dxf>
      <fill>
        <patternFill patternType="solid">
          <bgColor indexed="9"/>
        </patternFill>
      </fill>
    </dxf>
  </rfmt>
  <rfmt sheetId="1" sqref="AD1898" start="0" length="0">
    <dxf>
      <fill>
        <patternFill patternType="solid">
          <bgColor indexed="9"/>
        </patternFill>
      </fill>
    </dxf>
  </rfmt>
  <rfmt sheetId="1" sqref="AE1898" start="0" length="0">
    <dxf>
      <fill>
        <patternFill patternType="solid">
          <bgColor indexed="9"/>
        </patternFill>
      </fill>
    </dxf>
  </rfmt>
  <rfmt sheetId="1" sqref="AF1898" start="0" length="0">
    <dxf>
      <fill>
        <patternFill patternType="solid">
          <bgColor indexed="9"/>
        </patternFill>
      </fill>
    </dxf>
  </rfmt>
  <rfmt sheetId="1" sqref="AD1899" start="0" length="0">
    <dxf>
      <fill>
        <patternFill patternType="solid">
          <bgColor indexed="9"/>
        </patternFill>
      </fill>
    </dxf>
  </rfmt>
  <rfmt sheetId="1" sqref="AE1899" start="0" length="0">
    <dxf>
      <fill>
        <patternFill patternType="solid">
          <bgColor indexed="9"/>
        </patternFill>
      </fill>
    </dxf>
  </rfmt>
  <rfmt sheetId="1" sqref="AF1899" start="0" length="0">
    <dxf>
      <fill>
        <patternFill patternType="solid">
          <bgColor indexed="9"/>
        </patternFill>
      </fill>
    </dxf>
  </rfmt>
  <rfmt sheetId="1" sqref="AD1900" start="0" length="0">
    <dxf>
      <fill>
        <patternFill patternType="solid">
          <bgColor indexed="9"/>
        </patternFill>
      </fill>
    </dxf>
  </rfmt>
  <rfmt sheetId="1" sqref="AE1900" start="0" length="0">
    <dxf>
      <fill>
        <patternFill patternType="solid">
          <bgColor indexed="9"/>
        </patternFill>
      </fill>
    </dxf>
  </rfmt>
  <rfmt sheetId="1" sqref="AF1900" start="0" length="0">
    <dxf>
      <fill>
        <patternFill patternType="solid">
          <bgColor indexed="9"/>
        </patternFill>
      </fill>
    </dxf>
  </rfmt>
  <rfmt sheetId="1" sqref="AD1901" start="0" length="0">
    <dxf>
      <fill>
        <patternFill patternType="solid">
          <bgColor indexed="9"/>
        </patternFill>
      </fill>
    </dxf>
  </rfmt>
  <rfmt sheetId="1" sqref="AE1901" start="0" length="0">
    <dxf>
      <fill>
        <patternFill patternType="solid">
          <bgColor indexed="9"/>
        </patternFill>
      </fill>
    </dxf>
  </rfmt>
  <rfmt sheetId="1" sqref="AF1901" start="0" length="0">
    <dxf>
      <fill>
        <patternFill patternType="solid">
          <bgColor indexed="9"/>
        </patternFill>
      </fill>
    </dxf>
  </rfmt>
  <rfmt sheetId="1" sqref="AD1902" start="0" length="0">
    <dxf>
      <fill>
        <patternFill patternType="solid">
          <bgColor indexed="9"/>
        </patternFill>
      </fill>
    </dxf>
  </rfmt>
  <rfmt sheetId="1" sqref="AE1902" start="0" length="0">
    <dxf>
      <fill>
        <patternFill patternType="solid">
          <bgColor indexed="9"/>
        </patternFill>
      </fill>
    </dxf>
  </rfmt>
  <rfmt sheetId="1" sqref="AF1902" start="0" length="0">
    <dxf>
      <fill>
        <patternFill patternType="solid">
          <bgColor indexed="9"/>
        </patternFill>
      </fill>
    </dxf>
  </rfmt>
  <rfmt sheetId="1" sqref="AD1903" start="0" length="0">
    <dxf>
      <fill>
        <patternFill patternType="solid">
          <bgColor indexed="9"/>
        </patternFill>
      </fill>
    </dxf>
  </rfmt>
  <rfmt sheetId="1" sqref="AE1903" start="0" length="0">
    <dxf>
      <fill>
        <patternFill patternType="solid">
          <bgColor indexed="9"/>
        </patternFill>
      </fill>
    </dxf>
  </rfmt>
  <rfmt sheetId="1" sqref="AF1903" start="0" length="0">
    <dxf>
      <fill>
        <patternFill patternType="solid">
          <bgColor indexed="9"/>
        </patternFill>
      </fill>
    </dxf>
  </rfmt>
  <rfmt sheetId="1" sqref="AD1904" start="0" length="0">
    <dxf>
      <fill>
        <patternFill patternType="solid">
          <bgColor indexed="9"/>
        </patternFill>
      </fill>
    </dxf>
  </rfmt>
  <rfmt sheetId="1" sqref="AE1904" start="0" length="0">
    <dxf>
      <fill>
        <patternFill patternType="solid">
          <bgColor indexed="9"/>
        </patternFill>
      </fill>
    </dxf>
  </rfmt>
  <rfmt sheetId="1" sqref="AF1904" start="0" length="0">
    <dxf>
      <fill>
        <patternFill patternType="solid">
          <bgColor indexed="9"/>
        </patternFill>
      </fill>
    </dxf>
  </rfmt>
  <rfmt sheetId="1" sqref="AD1905" start="0" length="0">
    <dxf>
      <fill>
        <patternFill patternType="solid">
          <bgColor indexed="9"/>
        </patternFill>
      </fill>
    </dxf>
  </rfmt>
  <rfmt sheetId="1" sqref="AE1905" start="0" length="0">
    <dxf>
      <fill>
        <patternFill patternType="solid">
          <bgColor indexed="9"/>
        </patternFill>
      </fill>
    </dxf>
  </rfmt>
  <rfmt sheetId="1" sqref="AF1905" start="0" length="0">
    <dxf>
      <fill>
        <patternFill patternType="solid">
          <bgColor indexed="9"/>
        </patternFill>
      </fill>
    </dxf>
  </rfmt>
  <rfmt sheetId="1" sqref="AD1906" start="0" length="0">
    <dxf>
      <fill>
        <patternFill patternType="solid">
          <bgColor indexed="9"/>
        </patternFill>
      </fill>
    </dxf>
  </rfmt>
  <rfmt sheetId="1" sqref="AE1906" start="0" length="0">
    <dxf>
      <fill>
        <patternFill patternType="solid">
          <bgColor indexed="9"/>
        </patternFill>
      </fill>
    </dxf>
  </rfmt>
  <rfmt sheetId="1" sqref="AF1906" start="0" length="0">
    <dxf>
      <fill>
        <patternFill patternType="solid">
          <bgColor indexed="9"/>
        </patternFill>
      </fill>
    </dxf>
  </rfmt>
  <rfmt sheetId="1" sqref="AD1907" start="0" length="0">
    <dxf>
      <fill>
        <patternFill patternType="solid">
          <bgColor indexed="9"/>
        </patternFill>
      </fill>
    </dxf>
  </rfmt>
  <rfmt sheetId="1" sqref="AE1907" start="0" length="0">
    <dxf>
      <fill>
        <patternFill patternType="solid">
          <bgColor indexed="9"/>
        </patternFill>
      </fill>
    </dxf>
  </rfmt>
  <rfmt sheetId="1" sqref="AF1907" start="0" length="0">
    <dxf>
      <fill>
        <patternFill patternType="solid">
          <bgColor indexed="9"/>
        </patternFill>
      </fill>
    </dxf>
  </rfmt>
  <rfmt sheetId="1" sqref="AD1908" start="0" length="0">
    <dxf>
      <fill>
        <patternFill patternType="solid">
          <bgColor indexed="9"/>
        </patternFill>
      </fill>
    </dxf>
  </rfmt>
  <rfmt sheetId="1" sqref="AE1908" start="0" length="0">
    <dxf>
      <fill>
        <patternFill patternType="solid">
          <bgColor indexed="9"/>
        </patternFill>
      </fill>
    </dxf>
  </rfmt>
  <rfmt sheetId="1" sqref="AF1908" start="0" length="0">
    <dxf>
      <fill>
        <patternFill patternType="solid">
          <bgColor indexed="9"/>
        </patternFill>
      </fill>
    </dxf>
  </rfmt>
  <rfmt sheetId="1" sqref="AD1909" start="0" length="0">
    <dxf>
      <fill>
        <patternFill patternType="solid">
          <bgColor indexed="9"/>
        </patternFill>
      </fill>
    </dxf>
  </rfmt>
  <rfmt sheetId="1" sqref="AE1909" start="0" length="0">
    <dxf>
      <fill>
        <patternFill patternType="solid">
          <bgColor indexed="9"/>
        </patternFill>
      </fill>
    </dxf>
  </rfmt>
  <rfmt sheetId="1" sqref="AF1909" start="0" length="0">
    <dxf>
      <fill>
        <patternFill patternType="solid">
          <bgColor indexed="9"/>
        </patternFill>
      </fill>
    </dxf>
  </rfmt>
  <rfmt sheetId="1" sqref="AD1910" start="0" length="0">
    <dxf>
      <fill>
        <patternFill patternType="solid">
          <bgColor indexed="9"/>
        </patternFill>
      </fill>
    </dxf>
  </rfmt>
  <rfmt sheetId="1" sqref="AE1910" start="0" length="0">
    <dxf>
      <fill>
        <patternFill patternType="solid">
          <bgColor indexed="9"/>
        </patternFill>
      </fill>
    </dxf>
  </rfmt>
  <rfmt sheetId="1" sqref="AF1910" start="0" length="0">
    <dxf>
      <fill>
        <patternFill patternType="solid">
          <bgColor indexed="9"/>
        </patternFill>
      </fill>
    </dxf>
  </rfmt>
  <rfmt sheetId="1" sqref="AD1911" start="0" length="0">
    <dxf>
      <fill>
        <patternFill patternType="solid">
          <bgColor indexed="9"/>
        </patternFill>
      </fill>
    </dxf>
  </rfmt>
  <rfmt sheetId="1" sqref="AE1911" start="0" length="0">
    <dxf>
      <fill>
        <patternFill patternType="solid">
          <bgColor indexed="9"/>
        </patternFill>
      </fill>
    </dxf>
  </rfmt>
  <rfmt sheetId="1" sqref="AF1911" start="0" length="0">
    <dxf>
      <fill>
        <patternFill patternType="solid">
          <bgColor indexed="9"/>
        </patternFill>
      </fill>
    </dxf>
  </rfmt>
  <rfmt sheetId="1" sqref="AD1912" start="0" length="0">
    <dxf>
      <fill>
        <patternFill patternType="solid">
          <bgColor indexed="9"/>
        </patternFill>
      </fill>
    </dxf>
  </rfmt>
  <rfmt sheetId="1" sqref="AE1912" start="0" length="0">
    <dxf>
      <fill>
        <patternFill patternType="solid">
          <bgColor indexed="9"/>
        </patternFill>
      </fill>
    </dxf>
  </rfmt>
  <rfmt sheetId="1" sqref="AF1912" start="0" length="0">
    <dxf>
      <fill>
        <patternFill patternType="solid">
          <bgColor indexed="9"/>
        </patternFill>
      </fill>
    </dxf>
  </rfmt>
  <rfmt sheetId="1" sqref="AD1913" start="0" length="0">
    <dxf>
      <fill>
        <patternFill patternType="solid">
          <bgColor indexed="9"/>
        </patternFill>
      </fill>
    </dxf>
  </rfmt>
  <rfmt sheetId="1" sqref="AE1913" start="0" length="0">
    <dxf>
      <fill>
        <patternFill patternType="solid">
          <bgColor indexed="9"/>
        </patternFill>
      </fill>
    </dxf>
  </rfmt>
  <rfmt sheetId="1" sqref="AF1913" start="0" length="0">
    <dxf>
      <fill>
        <patternFill patternType="solid">
          <bgColor indexed="9"/>
        </patternFill>
      </fill>
    </dxf>
  </rfmt>
  <rfmt sheetId="1" sqref="AD1914" start="0" length="0">
    <dxf>
      <fill>
        <patternFill patternType="solid">
          <bgColor indexed="9"/>
        </patternFill>
      </fill>
    </dxf>
  </rfmt>
  <rfmt sheetId="1" sqref="AE1914" start="0" length="0">
    <dxf>
      <fill>
        <patternFill patternType="solid">
          <bgColor indexed="9"/>
        </patternFill>
      </fill>
    </dxf>
  </rfmt>
  <rfmt sheetId="1" sqref="AF1914" start="0" length="0">
    <dxf>
      <fill>
        <patternFill patternType="solid">
          <bgColor indexed="9"/>
        </patternFill>
      </fill>
    </dxf>
  </rfmt>
  <rfmt sheetId="1" sqref="AD1915" start="0" length="0">
    <dxf>
      <fill>
        <patternFill patternType="solid">
          <bgColor indexed="9"/>
        </patternFill>
      </fill>
    </dxf>
  </rfmt>
  <rfmt sheetId="1" sqref="AE1915" start="0" length="0">
    <dxf>
      <fill>
        <patternFill patternType="solid">
          <bgColor indexed="9"/>
        </patternFill>
      </fill>
    </dxf>
  </rfmt>
  <rfmt sheetId="1" sqref="AF1915" start="0" length="0">
    <dxf>
      <fill>
        <patternFill patternType="solid">
          <bgColor indexed="9"/>
        </patternFill>
      </fill>
    </dxf>
  </rfmt>
  <rfmt sheetId="1" sqref="AD1916" start="0" length="0">
    <dxf>
      <fill>
        <patternFill patternType="solid">
          <bgColor indexed="9"/>
        </patternFill>
      </fill>
    </dxf>
  </rfmt>
  <rfmt sheetId="1" sqref="AE1916" start="0" length="0">
    <dxf>
      <fill>
        <patternFill patternType="solid">
          <bgColor indexed="9"/>
        </patternFill>
      </fill>
    </dxf>
  </rfmt>
  <rfmt sheetId="1" sqref="AF1916" start="0" length="0">
    <dxf>
      <fill>
        <patternFill patternType="solid">
          <bgColor indexed="9"/>
        </patternFill>
      </fill>
    </dxf>
  </rfmt>
  <rfmt sheetId="1" sqref="AD1917" start="0" length="0">
    <dxf>
      <fill>
        <patternFill patternType="solid">
          <bgColor indexed="9"/>
        </patternFill>
      </fill>
    </dxf>
  </rfmt>
  <rfmt sheetId="1" sqref="AE1917" start="0" length="0">
    <dxf>
      <fill>
        <patternFill patternType="solid">
          <bgColor indexed="9"/>
        </patternFill>
      </fill>
    </dxf>
  </rfmt>
  <rfmt sheetId="1" sqref="AF1917" start="0" length="0">
    <dxf>
      <fill>
        <patternFill patternType="solid">
          <bgColor indexed="9"/>
        </patternFill>
      </fill>
    </dxf>
  </rfmt>
  <rfmt sheetId="1" sqref="AD1918" start="0" length="0">
    <dxf>
      <fill>
        <patternFill patternType="solid">
          <bgColor indexed="9"/>
        </patternFill>
      </fill>
    </dxf>
  </rfmt>
  <rfmt sheetId="1" sqref="AE1918" start="0" length="0">
    <dxf>
      <fill>
        <patternFill patternType="solid">
          <bgColor indexed="9"/>
        </patternFill>
      </fill>
    </dxf>
  </rfmt>
  <rfmt sheetId="1" sqref="AF1918" start="0" length="0">
    <dxf>
      <fill>
        <patternFill patternType="solid">
          <bgColor indexed="9"/>
        </patternFill>
      </fill>
    </dxf>
  </rfmt>
  <rfmt sheetId="1" sqref="AD1919" start="0" length="0">
    <dxf>
      <fill>
        <patternFill patternType="solid">
          <bgColor indexed="9"/>
        </patternFill>
      </fill>
    </dxf>
  </rfmt>
  <rfmt sheetId="1" sqref="AE1919" start="0" length="0">
    <dxf>
      <fill>
        <patternFill patternType="solid">
          <bgColor indexed="9"/>
        </patternFill>
      </fill>
    </dxf>
  </rfmt>
  <rfmt sheetId="1" sqref="AF1919" start="0" length="0">
    <dxf>
      <fill>
        <patternFill patternType="solid">
          <bgColor indexed="9"/>
        </patternFill>
      </fill>
    </dxf>
  </rfmt>
  <rfmt sheetId="1" sqref="AD1920" start="0" length="0">
    <dxf>
      <fill>
        <patternFill patternType="solid">
          <bgColor indexed="9"/>
        </patternFill>
      </fill>
    </dxf>
  </rfmt>
  <rfmt sheetId="1" sqref="AE1920" start="0" length="0">
    <dxf>
      <fill>
        <patternFill patternType="solid">
          <bgColor indexed="9"/>
        </patternFill>
      </fill>
    </dxf>
  </rfmt>
  <rfmt sheetId="1" sqref="AF1920" start="0" length="0">
    <dxf>
      <fill>
        <patternFill patternType="solid">
          <bgColor indexed="9"/>
        </patternFill>
      </fill>
    </dxf>
  </rfmt>
  <rfmt sheetId="1" sqref="AD1921" start="0" length="0">
    <dxf>
      <fill>
        <patternFill patternType="solid">
          <bgColor indexed="9"/>
        </patternFill>
      </fill>
    </dxf>
  </rfmt>
  <rfmt sheetId="1" sqref="AE1921" start="0" length="0">
    <dxf>
      <fill>
        <patternFill patternType="solid">
          <bgColor indexed="9"/>
        </patternFill>
      </fill>
    </dxf>
  </rfmt>
  <rfmt sheetId="1" sqref="AF1921" start="0" length="0">
    <dxf>
      <fill>
        <patternFill patternType="solid">
          <bgColor indexed="9"/>
        </patternFill>
      </fill>
    </dxf>
  </rfmt>
  <rfmt sheetId="1" sqref="AD1922" start="0" length="0">
    <dxf>
      <fill>
        <patternFill patternType="solid">
          <bgColor indexed="9"/>
        </patternFill>
      </fill>
    </dxf>
  </rfmt>
  <rfmt sheetId="1" sqref="AE1922" start="0" length="0">
    <dxf>
      <fill>
        <patternFill patternType="solid">
          <bgColor indexed="9"/>
        </patternFill>
      </fill>
    </dxf>
  </rfmt>
  <rfmt sheetId="1" sqref="AF1922" start="0" length="0">
    <dxf>
      <fill>
        <patternFill patternType="solid">
          <bgColor indexed="9"/>
        </patternFill>
      </fill>
    </dxf>
  </rfmt>
  <rfmt sheetId="1" sqref="AD1923" start="0" length="0">
    <dxf>
      <fill>
        <patternFill patternType="solid">
          <bgColor indexed="9"/>
        </patternFill>
      </fill>
    </dxf>
  </rfmt>
  <rfmt sheetId="1" sqref="AE1923" start="0" length="0">
    <dxf>
      <fill>
        <patternFill patternType="solid">
          <bgColor indexed="9"/>
        </patternFill>
      </fill>
    </dxf>
  </rfmt>
  <rfmt sheetId="1" sqref="AF1923" start="0" length="0">
    <dxf>
      <fill>
        <patternFill patternType="solid">
          <bgColor indexed="9"/>
        </patternFill>
      </fill>
    </dxf>
  </rfmt>
  <rfmt sheetId="1" sqref="AD1924" start="0" length="0">
    <dxf>
      <fill>
        <patternFill patternType="solid">
          <bgColor indexed="9"/>
        </patternFill>
      </fill>
    </dxf>
  </rfmt>
  <rfmt sheetId="1" sqref="AE1924" start="0" length="0">
    <dxf>
      <fill>
        <patternFill patternType="solid">
          <bgColor indexed="9"/>
        </patternFill>
      </fill>
    </dxf>
  </rfmt>
  <rfmt sheetId="1" sqref="AF1924" start="0" length="0">
    <dxf>
      <fill>
        <patternFill patternType="solid">
          <bgColor indexed="9"/>
        </patternFill>
      </fill>
    </dxf>
  </rfmt>
  <rfmt sheetId="1" sqref="AD1925" start="0" length="0">
    <dxf>
      <fill>
        <patternFill patternType="solid">
          <bgColor indexed="9"/>
        </patternFill>
      </fill>
    </dxf>
  </rfmt>
  <rfmt sheetId="1" sqref="AE1925" start="0" length="0">
    <dxf>
      <fill>
        <patternFill patternType="solid">
          <bgColor indexed="9"/>
        </patternFill>
      </fill>
    </dxf>
  </rfmt>
  <rfmt sheetId="1" sqref="AF1925" start="0" length="0">
    <dxf>
      <fill>
        <patternFill patternType="solid">
          <bgColor indexed="9"/>
        </patternFill>
      </fill>
    </dxf>
  </rfmt>
  <rfmt sheetId="1" sqref="AD1926" start="0" length="0">
    <dxf>
      <fill>
        <patternFill patternType="solid">
          <bgColor indexed="9"/>
        </patternFill>
      </fill>
    </dxf>
  </rfmt>
  <rfmt sheetId="1" sqref="AE1926" start="0" length="0">
    <dxf>
      <fill>
        <patternFill patternType="solid">
          <bgColor indexed="9"/>
        </patternFill>
      </fill>
    </dxf>
  </rfmt>
  <rfmt sheetId="1" sqref="AF1926" start="0" length="0">
    <dxf>
      <fill>
        <patternFill patternType="solid">
          <bgColor indexed="9"/>
        </patternFill>
      </fill>
    </dxf>
  </rfmt>
  <rfmt sheetId="1" sqref="AD1927" start="0" length="0">
    <dxf>
      <fill>
        <patternFill patternType="solid">
          <bgColor indexed="9"/>
        </patternFill>
      </fill>
    </dxf>
  </rfmt>
  <rfmt sheetId="1" sqref="AE1927" start="0" length="0">
    <dxf>
      <fill>
        <patternFill patternType="solid">
          <bgColor indexed="9"/>
        </patternFill>
      </fill>
    </dxf>
  </rfmt>
  <rfmt sheetId="1" sqref="AF1927" start="0" length="0">
    <dxf>
      <fill>
        <patternFill patternType="solid">
          <bgColor indexed="9"/>
        </patternFill>
      </fill>
    </dxf>
  </rfmt>
  <rfmt sheetId="1" sqref="AD1928" start="0" length="0">
    <dxf>
      <fill>
        <patternFill patternType="solid">
          <bgColor indexed="9"/>
        </patternFill>
      </fill>
    </dxf>
  </rfmt>
  <rfmt sheetId="1" sqref="AE1928" start="0" length="0">
    <dxf>
      <fill>
        <patternFill patternType="solid">
          <bgColor indexed="9"/>
        </patternFill>
      </fill>
    </dxf>
  </rfmt>
  <rfmt sheetId="1" sqref="AF1928" start="0" length="0">
    <dxf>
      <fill>
        <patternFill patternType="solid">
          <bgColor indexed="9"/>
        </patternFill>
      </fill>
    </dxf>
  </rfmt>
  <rfmt sheetId="1" sqref="AD1929" start="0" length="0">
    <dxf>
      <fill>
        <patternFill patternType="solid">
          <bgColor indexed="9"/>
        </patternFill>
      </fill>
    </dxf>
  </rfmt>
  <rfmt sheetId="1" sqref="AE1929" start="0" length="0">
    <dxf>
      <fill>
        <patternFill patternType="solid">
          <bgColor indexed="9"/>
        </patternFill>
      </fill>
    </dxf>
  </rfmt>
  <rfmt sheetId="1" sqref="AF1929" start="0" length="0">
    <dxf>
      <fill>
        <patternFill patternType="solid">
          <bgColor indexed="9"/>
        </patternFill>
      </fill>
    </dxf>
  </rfmt>
  <rfmt sheetId="1" sqref="AD1930" start="0" length="0">
    <dxf>
      <fill>
        <patternFill patternType="solid">
          <bgColor indexed="9"/>
        </patternFill>
      </fill>
    </dxf>
  </rfmt>
  <rfmt sheetId="1" sqref="AE1930" start="0" length="0">
    <dxf>
      <fill>
        <patternFill patternType="solid">
          <bgColor indexed="9"/>
        </patternFill>
      </fill>
    </dxf>
  </rfmt>
  <rfmt sheetId="1" sqref="AF1930" start="0" length="0">
    <dxf>
      <fill>
        <patternFill patternType="solid">
          <bgColor indexed="9"/>
        </patternFill>
      </fill>
    </dxf>
  </rfmt>
  <rfmt sheetId="1" sqref="AD1931" start="0" length="0">
    <dxf>
      <fill>
        <patternFill patternType="solid">
          <bgColor indexed="9"/>
        </patternFill>
      </fill>
    </dxf>
  </rfmt>
  <rfmt sheetId="1" sqref="AE1931" start="0" length="0">
    <dxf>
      <fill>
        <patternFill patternType="solid">
          <bgColor indexed="9"/>
        </patternFill>
      </fill>
    </dxf>
  </rfmt>
  <rfmt sheetId="1" sqref="AF1931" start="0" length="0">
    <dxf>
      <fill>
        <patternFill patternType="solid">
          <bgColor indexed="9"/>
        </patternFill>
      </fill>
    </dxf>
  </rfmt>
  <rfmt sheetId="1" sqref="AD1932" start="0" length="0">
    <dxf>
      <fill>
        <patternFill patternType="solid">
          <bgColor indexed="9"/>
        </patternFill>
      </fill>
    </dxf>
  </rfmt>
  <rfmt sheetId="1" sqref="AE1932" start="0" length="0">
    <dxf>
      <fill>
        <patternFill patternType="solid">
          <bgColor indexed="9"/>
        </patternFill>
      </fill>
    </dxf>
  </rfmt>
  <rfmt sheetId="1" sqref="AF1932" start="0" length="0">
    <dxf>
      <fill>
        <patternFill patternType="solid">
          <bgColor indexed="9"/>
        </patternFill>
      </fill>
    </dxf>
  </rfmt>
  <rfmt sheetId="1" sqref="AD1933" start="0" length="0">
    <dxf>
      <fill>
        <patternFill patternType="solid">
          <bgColor indexed="9"/>
        </patternFill>
      </fill>
    </dxf>
  </rfmt>
  <rfmt sheetId="1" sqref="AE1933" start="0" length="0">
    <dxf>
      <fill>
        <patternFill patternType="solid">
          <bgColor indexed="9"/>
        </patternFill>
      </fill>
    </dxf>
  </rfmt>
  <rfmt sheetId="1" sqref="AF1933" start="0" length="0">
    <dxf>
      <fill>
        <patternFill patternType="solid">
          <bgColor indexed="9"/>
        </patternFill>
      </fill>
    </dxf>
  </rfmt>
  <rfmt sheetId="1" sqref="AD1934" start="0" length="0">
    <dxf>
      <fill>
        <patternFill patternType="solid">
          <bgColor indexed="9"/>
        </patternFill>
      </fill>
    </dxf>
  </rfmt>
  <rfmt sheetId="1" sqref="AE1934" start="0" length="0">
    <dxf>
      <fill>
        <patternFill patternType="solid">
          <bgColor indexed="9"/>
        </patternFill>
      </fill>
    </dxf>
  </rfmt>
  <rfmt sheetId="1" sqref="AF1934" start="0" length="0">
    <dxf>
      <fill>
        <patternFill patternType="solid">
          <bgColor indexed="9"/>
        </patternFill>
      </fill>
    </dxf>
  </rfmt>
  <rfmt sheetId="1" sqref="AD1935" start="0" length="0">
    <dxf>
      <fill>
        <patternFill patternType="solid">
          <bgColor indexed="9"/>
        </patternFill>
      </fill>
    </dxf>
  </rfmt>
  <rfmt sheetId="1" sqref="AE1935" start="0" length="0">
    <dxf>
      <fill>
        <patternFill patternType="solid">
          <bgColor indexed="9"/>
        </patternFill>
      </fill>
    </dxf>
  </rfmt>
  <rfmt sheetId="1" sqref="AF1935" start="0" length="0">
    <dxf>
      <fill>
        <patternFill patternType="solid">
          <bgColor indexed="9"/>
        </patternFill>
      </fill>
    </dxf>
  </rfmt>
  <rfmt sheetId="1" sqref="AD1936" start="0" length="0">
    <dxf>
      <fill>
        <patternFill patternType="solid">
          <bgColor indexed="9"/>
        </patternFill>
      </fill>
    </dxf>
  </rfmt>
  <rfmt sheetId="1" sqref="AE1936" start="0" length="0">
    <dxf>
      <fill>
        <patternFill patternType="solid">
          <bgColor indexed="9"/>
        </patternFill>
      </fill>
    </dxf>
  </rfmt>
  <rfmt sheetId="1" sqref="AF1936" start="0" length="0">
    <dxf>
      <fill>
        <patternFill patternType="solid">
          <bgColor indexed="9"/>
        </patternFill>
      </fill>
    </dxf>
  </rfmt>
  <rfmt sheetId="1" sqref="AD1937" start="0" length="0">
    <dxf>
      <fill>
        <patternFill patternType="solid">
          <bgColor indexed="9"/>
        </patternFill>
      </fill>
    </dxf>
  </rfmt>
  <rfmt sheetId="1" sqref="AE1937" start="0" length="0">
    <dxf>
      <fill>
        <patternFill patternType="solid">
          <bgColor indexed="9"/>
        </patternFill>
      </fill>
    </dxf>
  </rfmt>
  <rfmt sheetId="1" sqref="AF1937" start="0" length="0">
    <dxf>
      <fill>
        <patternFill patternType="solid">
          <bgColor indexed="9"/>
        </patternFill>
      </fill>
    </dxf>
  </rfmt>
  <rfmt sheetId="1" sqref="AD1938" start="0" length="0">
    <dxf>
      <fill>
        <patternFill patternType="solid">
          <bgColor indexed="9"/>
        </patternFill>
      </fill>
    </dxf>
  </rfmt>
  <rfmt sheetId="1" sqref="AE1938" start="0" length="0">
    <dxf>
      <fill>
        <patternFill patternType="solid">
          <bgColor indexed="9"/>
        </patternFill>
      </fill>
    </dxf>
  </rfmt>
  <rfmt sheetId="1" sqref="AF1938" start="0" length="0">
    <dxf>
      <fill>
        <patternFill patternType="solid">
          <bgColor indexed="9"/>
        </patternFill>
      </fill>
    </dxf>
  </rfmt>
  <rfmt sheetId="1" sqref="AD1939" start="0" length="0">
    <dxf>
      <fill>
        <patternFill patternType="solid">
          <bgColor indexed="9"/>
        </patternFill>
      </fill>
    </dxf>
  </rfmt>
  <rfmt sheetId="1" sqref="AE1939" start="0" length="0">
    <dxf>
      <fill>
        <patternFill patternType="solid">
          <bgColor indexed="9"/>
        </patternFill>
      </fill>
    </dxf>
  </rfmt>
  <rfmt sheetId="1" sqref="AF1939" start="0" length="0">
    <dxf>
      <fill>
        <patternFill patternType="solid">
          <bgColor indexed="9"/>
        </patternFill>
      </fill>
    </dxf>
  </rfmt>
  <rfmt sheetId="1" sqref="AD1940" start="0" length="0">
    <dxf>
      <fill>
        <patternFill patternType="solid">
          <bgColor indexed="9"/>
        </patternFill>
      </fill>
    </dxf>
  </rfmt>
  <rfmt sheetId="1" sqref="AE1940" start="0" length="0">
    <dxf>
      <fill>
        <patternFill patternType="solid">
          <bgColor indexed="9"/>
        </patternFill>
      </fill>
    </dxf>
  </rfmt>
  <rfmt sheetId="1" sqref="AF1940" start="0" length="0">
    <dxf>
      <fill>
        <patternFill patternType="solid">
          <bgColor indexed="9"/>
        </patternFill>
      </fill>
    </dxf>
  </rfmt>
  <rfmt sheetId="1" sqref="AD1941" start="0" length="0">
    <dxf>
      <fill>
        <patternFill patternType="solid">
          <bgColor indexed="9"/>
        </patternFill>
      </fill>
    </dxf>
  </rfmt>
  <rfmt sheetId="1" sqref="AE1941" start="0" length="0">
    <dxf>
      <fill>
        <patternFill patternType="solid">
          <bgColor indexed="9"/>
        </patternFill>
      </fill>
    </dxf>
  </rfmt>
  <rfmt sheetId="1" sqref="AF1941" start="0" length="0">
    <dxf>
      <fill>
        <patternFill patternType="solid">
          <bgColor indexed="9"/>
        </patternFill>
      </fill>
    </dxf>
  </rfmt>
  <rfmt sheetId="1" sqref="AD1942" start="0" length="0">
    <dxf>
      <fill>
        <patternFill patternType="solid">
          <bgColor indexed="9"/>
        </patternFill>
      </fill>
    </dxf>
  </rfmt>
  <rfmt sheetId="1" sqref="AE1942" start="0" length="0">
    <dxf>
      <fill>
        <patternFill patternType="solid">
          <bgColor indexed="9"/>
        </patternFill>
      </fill>
    </dxf>
  </rfmt>
  <rfmt sheetId="1" sqref="AF1942" start="0" length="0">
    <dxf>
      <fill>
        <patternFill patternType="solid">
          <bgColor indexed="9"/>
        </patternFill>
      </fill>
    </dxf>
  </rfmt>
  <rfmt sheetId="1" sqref="AD1943" start="0" length="0">
    <dxf>
      <fill>
        <patternFill patternType="solid">
          <bgColor indexed="9"/>
        </patternFill>
      </fill>
    </dxf>
  </rfmt>
  <rfmt sheetId="1" sqref="AE1943" start="0" length="0">
    <dxf>
      <fill>
        <patternFill patternType="solid">
          <bgColor indexed="9"/>
        </patternFill>
      </fill>
    </dxf>
  </rfmt>
  <rfmt sheetId="1" sqref="AF1943" start="0" length="0">
    <dxf>
      <fill>
        <patternFill patternType="solid">
          <bgColor indexed="9"/>
        </patternFill>
      </fill>
    </dxf>
  </rfmt>
  <rfmt sheetId="1" sqref="AD1944" start="0" length="0">
    <dxf>
      <fill>
        <patternFill patternType="solid">
          <bgColor indexed="9"/>
        </patternFill>
      </fill>
    </dxf>
  </rfmt>
  <rfmt sheetId="1" sqref="AE1944" start="0" length="0">
    <dxf>
      <fill>
        <patternFill patternType="solid">
          <bgColor indexed="9"/>
        </patternFill>
      </fill>
    </dxf>
  </rfmt>
  <rfmt sheetId="1" sqref="AF1944" start="0" length="0">
    <dxf>
      <fill>
        <patternFill patternType="solid">
          <bgColor indexed="9"/>
        </patternFill>
      </fill>
    </dxf>
  </rfmt>
  <rfmt sheetId="1" sqref="AD1945" start="0" length="0">
    <dxf>
      <fill>
        <patternFill patternType="solid">
          <bgColor indexed="9"/>
        </patternFill>
      </fill>
    </dxf>
  </rfmt>
  <rfmt sheetId="1" sqref="AE1945" start="0" length="0">
    <dxf>
      <fill>
        <patternFill patternType="solid">
          <bgColor indexed="9"/>
        </patternFill>
      </fill>
    </dxf>
  </rfmt>
  <rfmt sheetId="1" sqref="AF1945" start="0" length="0">
    <dxf>
      <fill>
        <patternFill patternType="solid">
          <bgColor indexed="9"/>
        </patternFill>
      </fill>
    </dxf>
  </rfmt>
  <rfmt sheetId="1" sqref="AD1946" start="0" length="0">
    <dxf>
      <fill>
        <patternFill patternType="solid">
          <bgColor indexed="9"/>
        </patternFill>
      </fill>
    </dxf>
  </rfmt>
  <rfmt sheetId="1" sqref="AE1946" start="0" length="0">
    <dxf>
      <fill>
        <patternFill patternType="solid">
          <bgColor indexed="9"/>
        </patternFill>
      </fill>
    </dxf>
  </rfmt>
  <rfmt sheetId="1" sqref="AF1946" start="0" length="0">
    <dxf>
      <fill>
        <patternFill patternType="solid">
          <bgColor indexed="9"/>
        </patternFill>
      </fill>
    </dxf>
  </rfmt>
  <rfmt sheetId="1" sqref="AD1947" start="0" length="0">
    <dxf>
      <fill>
        <patternFill patternType="solid">
          <bgColor indexed="9"/>
        </patternFill>
      </fill>
    </dxf>
  </rfmt>
  <rfmt sheetId="1" sqref="AE1947" start="0" length="0">
    <dxf>
      <fill>
        <patternFill patternType="solid">
          <bgColor indexed="9"/>
        </patternFill>
      </fill>
    </dxf>
  </rfmt>
  <rfmt sheetId="1" sqref="AF1947" start="0" length="0">
    <dxf>
      <fill>
        <patternFill patternType="solid">
          <bgColor indexed="9"/>
        </patternFill>
      </fill>
    </dxf>
  </rfmt>
  <rfmt sheetId="1" sqref="AD1948" start="0" length="0">
    <dxf>
      <fill>
        <patternFill patternType="solid">
          <bgColor indexed="9"/>
        </patternFill>
      </fill>
    </dxf>
  </rfmt>
  <rfmt sheetId="1" sqref="AE1948" start="0" length="0">
    <dxf>
      <fill>
        <patternFill patternType="solid">
          <bgColor indexed="9"/>
        </patternFill>
      </fill>
    </dxf>
  </rfmt>
  <rfmt sheetId="1" sqref="AF1948" start="0" length="0">
    <dxf>
      <fill>
        <patternFill patternType="solid">
          <bgColor indexed="9"/>
        </patternFill>
      </fill>
    </dxf>
  </rfmt>
  <rfmt sheetId="1" sqref="AD1949" start="0" length="0">
    <dxf>
      <fill>
        <patternFill patternType="solid">
          <bgColor indexed="9"/>
        </patternFill>
      </fill>
    </dxf>
  </rfmt>
  <rfmt sheetId="1" sqref="AE1949" start="0" length="0">
    <dxf>
      <fill>
        <patternFill patternType="solid">
          <bgColor indexed="9"/>
        </patternFill>
      </fill>
    </dxf>
  </rfmt>
  <rfmt sheetId="1" sqref="AF1949" start="0" length="0">
    <dxf>
      <fill>
        <patternFill patternType="solid">
          <bgColor indexed="9"/>
        </patternFill>
      </fill>
    </dxf>
  </rfmt>
  <rfmt sheetId="1" sqref="AD1950" start="0" length="0">
    <dxf>
      <fill>
        <patternFill patternType="solid">
          <bgColor indexed="9"/>
        </patternFill>
      </fill>
    </dxf>
  </rfmt>
  <rfmt sheetId="1" sqref="AE1950" start="0" length="0">
    <dxf>
      <fill>
        <patternFill patternType="solid">
          <bgColor indexed="9"/>
        </patternFill>
      </fill>
    </dxf>
  </rfmt>
  <rfmt sheetId="1" sqref="AF1950" start="0" length="0">
    <dxf>
      <fill>
        <patternFill patternType="solid">
          <bgColor indexed="9"/>
        </patternFill>
      </fill>
    </dxf>
  </rfmt>
  <rfmt sheetId="1" sqref="AD1951" start="0" length="0">
    <dxf>
      <fill>
        <patternFill patternType="solid">
          <bgColor indexed="9"/>
        </patternFill>
      </fill>
    </dxf>
  </rfmt>
  <rfmt sheetId="1" sqref="AE1951" start="0" length="0">
    <dxf>
      <fill>
        <patternFill patternType="solid">
          <bgColor indexed="9"/>
        </patternFill>
      </fill>
    </dxf>
  </rfmt>
  <rfmt sheetId="1" sqref="AF1951" start="0" length="0">
    <dxf>
      <fill>
        <patternFill patternType="solid">
          <bgColor indexed="9"/>
        </patternFill>
      </fill>
    </dxf>
  </rfmt>
  <rfmt sheetId="1" sqref="AD1952" start="0" length="0">
    <dxf>
      <fill>
        <patternFill patternType="solid">
          <bgColor indexed="9"/>
        </patternFill>
      </fill>
    </dxf>
  </rfmt>
  <rfmt sheetId="1" sqref="AE1952" start="0" length="0">
    <dxf>
      <fill>
        <patternFill patternType="solid">
          <bgColor indexed="9"/>
        </patternFill>
      </fill>
    </dxf>
  </rfmt>
  <rfmt sheetId="1" sqref="AF1952" start="0" length="0">
    <dxf>
      <fill>
        <patternFill patternType="solid">
          <bgColor indexed="9"/>
        </patternFill>
      </fill>
    </dxf>
  </rfmt>
  <rfmt sheetId="1" sqref="AD1953" start="0" length="0">
    <dxf>
      <fill>
        <patternFill patternType="solid">
          <bgColor indexed="9"/>
        </patternFill>
      </fill>
    </dxf>
  </rfmt>
  <rfmt sheetId="1" sqref="AE1953" start="0" length="0">
    <dxf>
      <fill>
        <patternFill patternType="solid">
          <bgColor indexed="9"/>
        </patternFill>
      </fill>
    </dxf>
  </rfmt>
  <rfmt sheetId="1" sqref="AF1953" start="0" length="0">
    <dxf>
      <fill>
        <patternFill patternType="solid">
          <bgColor indexed="9"/>
        </patternFill>
      </fill>
    </dxf>
  </rfmt>
  <rfmt sheetId="1" sqref="AD1954" start="0" length="0">
    <dxf>
      <fill>
        <patternFill patternType="solid">
          <bgColor indexed="9"/>
        </patternFill>
      </fill>
    </dxf>
  </rfmt>
  <rfmt sheetId="1" sqref="AE1954" start="0" length="0">
    <dxf>
      <fill>
        <patternFill patternType="solid">
          <bgColor indexed="9"/>
        </patternFill>
      </fill>
    </dxf>
  </rfmt>
  <rfmt sheetId="1" sqref="AF1954" start="0" length="0">
    <dxf>
      <fill>
        <patternFill patternType="solid">
          <bgColor indexed="9"/>
        </patternFill>
      </fill>
    </dxf>
  </rfmt>
  <rfmt sheetId="1" sqref="AD1955" start="0" length="0">
    <dxf>
      <fill>
        <patternFill patternType="solid">
          <bgColor indexed="9"/>
        </patternFill>
      </fill>
    </dxf>
  </rfmt>
  <rfmt sheetId="1" sqref="AE1955" start="0" length="0">
    <dxf>
      <fill>
        <patternFill patternType="solid">
          <bgColor indexed="9"/>
        </patternFill>
      </fill>
    </dxf>
  </rfmt>
  <rfmt sheetId="1" sqref="AF1955" start="0" length="0">
    <dxf>
      <fill>
        <patternFill patternType="solid">
          <bgColor indexed="9"/>
        </patternFill>
      </fill>
    </dxf>
  </rfmt>
  <rfmt sheetId="1" sqref="AD1956" start="0" length="0">
    <dxf>
      <fill>
        <patternFill patternType="solid">
          <bgColor indexed="9"/>
        </patternFill>
      </fill>
    </dxf>
  </rfmt>
  <rfmt sheetId="1" sqref="AE1956" start="0" length="0">
    <dxf>
      <fill>
        <patternFill patternType="solid">
          <bgColor indexed="9"/>
        </patternFill>
      </fill>
    </dxf>
  </rfmt>
  <rfmt sheetId="1" sqref="AF1956" start="0" length="0">
    <dxf>
      <fill>
        <patternFill patternType="solid">
          <bgColor indexed="9"/>
        </patternFill>
      </fill>
    </dxf>
  </rfmt>
  <rfmt sheetId="1" sqref="AD1957" start="0" length="0">
    <dxf>
      <fill>
        <patternFill patternType="solid">
          <bgColor indexed="9"/>
        </patternFill>
      </fill>
    </dxf>
  </rfmt>
  <rfmt sheetId="1" sqref="AE1957" start="0" length="0">
    <dxf>
      <fill>
        <patternFill patternType="solid">
          <bgColor indexed="9"/>
        </patternFill>
      </fill>
    </dxf>
  </rfmt>
  <rfmt sheetId="1" sqref="AF1957" start="0" length="0">
    <dxf>
      <fill>
        <patternFill patternType="solid">
          <bgColor indexed="9"/>
        </patternFill>
      </fill>
    </dxf>
  </rfmt>
  <rfmt sheetId="1" sqref="AD1958" start="0" length="0">
    <dxf>
      <fill>
        <patternFill patternType="solid">
          <bgColor indexed="9"/>
        </patternFill>
      </fill>
    </dxf>
  </rfmt>
  <rfmt sheetId="1" sqref="AE1958" start="0" length="0">
    <dxf>
      <fill>
        <patternFill patternType="solid">
          <bgColor indexed="9"/>
        </patternFill>
      </fill>
    </dxf>
  </rfmt>
  <rfmt sheetId="1" sqref="AF1958" start="0" length="0">
    <dxf>
      <fill>
        <patternFill patternType="solid">
          <bgColor indexed="9"/>
        </patternFill>
      </fill>
    </dxf>
  </rfmt>
  <rfmt sheetId="1" sqref="AD1959" start="0" length="0">
    <dxf>
      <fill>
        <patternFill patternType="solid">
          <bgColor indexed="9"/>
        </patternFill>
      </fill>
    </dxf>
  </rfmt>
  <rfmt sheetId="1" sqref="AE1959" start="0" length="0">
    <dxf>
      <fill>
        <patternFill patternType="solid">
          <bgColor indexed="9"/>
        </patternFill>
      </fill>
    </dxf>
  </rfmt>
  <rfmt sheetId="1" sqref="AF1959" start="0" length="0">
    <dxf>
      <fill>
        <patternFill patternType="solid">
          <bgColor indexed="9"/>
        </patternFill>
      </fill>
    </dxf>
  </rfmt>
  <rfmt sheetId="1" sqref="AD1960" start="0" length="0">
    <dxf>
      <fill>
        <patternFill patternType="solid">
          <bgColor indexed="9"/>
        </patternFill>
      </fill>
    </dxf>
  </rfmt>
  <rfmt sheetId="1" sqref="AE1960" start="0" length="0">
    <dxf>
      <fill>
        <patternFill patternType="solid">
          <bgColor indexed="9"/>
        </patternFill>
      </fill>
    </dxf>
  </rfmt>
  <rfmt sheetId="1" sqref="AF1960" start="0" length="0">
    <dxf>
      <fill>
        <patternFill patternType="solid">
          <bgColor indexed="9"/>
        </patternFill>
      </fill>
    </dxf>
  </rfmt>
  <rfmt sheetId="1" sqref="AD1961" start="0" length="0">
    <dxf>
      <fill>
        <patternFill patternType="solid">
          <bgColor indexed="9"/>
        </patternFill>
      </fill>
    </dxf>
  </rfmt>
  <rfmt sheetId="1" sqref="AE1961" start="0" length="0">
    <dxf>
      <fill>
        <patternFill patternType="solid">
          <bgColor indexed="9"/>
        </patternFill>
      </fill>
    </dxf>
  </rfmt>
  <rfmt sheetId="1" sqref="AF1961" start="0" length="0">
    <dxf>
      <fill>
        <patternFill patternType="solid">
          <bgColor indexed="9"/>
        </patternFill>
      </fill>
    </dxf>
  </rfmt>
  <rfmt sheetId="1" sqref="AD1962" start="0" length="0">
    <dxf>
      <fill>
        <patternFill patternType="solid">
          <bgColor indexed="9"/>
        </patternFill>
      </fill>
    </dxf>
  </rfmt>
  <rfmt sheetId="1" sqref="AE1962" start="0" length="0">
    <dxf>
      <fill>
        <patternFill patternType="solid">
          <bgColor indexed="9"/>
        </patternFill>
      </fill>
    </dxf>
  </rfmt>
  <rfmt sheetId="1" sqref="AF1962" start="0" length="0">
    <dxf>
      <fill>
        <patternFill patternType="solid">
          <bgColor indexed="9"/>
        </patternFill>
      </fill>
    </dxf>
  </rfmt>
  <rfmt sheetId="1" sqref="AD1963" start="0" length="0">
    <dxf>
      <fill>
        <patternFill patternType="solid">
          <bgColor indexed="9"/>
        </patternFill>
      </fill>
    </dxf>
  </rfmt>
  <rfmt sheetId="1" sqref="AE1963" start="0" length="0">
    <dxf>
      <fill>
        <patternFill patternType="solid">
          <bgColor indexed="9"/>
        </patternFill>
      </fill>
    </dxf>
  </rfmt>
  <rfmt sheetId="1" sqref="AF1963" start="0" length="0">
    <dxf>
      <fill>
        <patternFill patternType="solid">
          <bgColor indexed="9"/>
        </patternFill>
      </fill>
    </dxf>
  </rfmt>
  <rfmt sheetId="1" sqref="AD1964" start="0" length="0">
    <dxf>
      <fill>
        <patternFill patternType="solid">
          <bgColor indexed="9"/>
        </patternFill>
      </fill>
    </dxf>
  </rfmt>
  <rfmt sheetId="1" sqref="AE1964" start="0" length="0">
    <dxf>
      <fill>
        <patternFill patternType="solid">
          <bgColor indexed="9"/>
        </patternFill>
      </fill>
    </dxf>
  </rfmt>
  <rfmt sheetId="1" sqref="AF1964" start="0" length="0">
    <dxf>
      <fill>
        <patternFill patternType="solid">
          <bgColor indexed="9"/>
        </patternFill>
      </fill>
    </dxf>
  </rfmt>
  <rfmt sheetId="1" sqref="AD1965" start="0" length="0">
    <dxf>
      <fill>
        <patternFill patternType="solid">
          <bgColor indexed="9"/>
        </patternFill>
      </fill>
    </dxf>
  </rfmt>
  <rfmt sheetId="1" sqref="AE1965" start="0" length="0">
    <dxf>
      <fill>
        <patternFill patternType="solid">
          <bgColor indexed="9"/>
        </patternFill>
      </fill>
    </dxf>
  </rfmt>
  <rfmt sheetId="1" sqref="AF1965" start="0" length="0">
    <dxf>
      <fill>
        <patternFill patternType="solid">
          <bgColor indexed="9"/>
        </patternFill>
      </fill>
    </dxf>
  </rfmt>
  <rfmt sheetId="1" sqref="AD1966" start="0" length="0">
    <dxf>
      <fill>
        <patternFill patternType="solid">
          <bgColor indexed="9"/>
        </patternFill>
      </fill>
    </dxf>
  </rfmt>
  <rfmt sheetId="1" sqref="AE1966" start="0" length="0">
    <dxf>
      <fill>
        <patternFill patternType="solid">
          <bgColor indexed="9"/>
        </patternFill>
      </fill>
    </dxf>
  </rfmt>
  <rfmt sheetId="1" sqref="AF1966" start="0" length="0">
    <dxf>
      <fill>
        <patternFill patternType="solid">
          <bgColor indexed="9"/>
        </patternFill>
      </fill>
    </dxf>
  </rfmt>
  <rfmt sheetId="1" sqref="AD1967" start="0" length="0">
    <dxf>
      <fill>
        <patternFill patternType="solid">
          <bgColor indexed="9"/>
        </patternFill>
      </fill>
    </dxf>
  </rfmt>
  <rfmt sheetId="1" sqref="AE1967" start="0" length="0">
    <dxf>
      <fill>
        <patternFill patternType="solid">
          <bgColor indexed="9"/>
        </patternFill>
      </fill>
    </dxf>
  </rfmt>
  <rfmt sheetId="1" sqref="AF1967" start="0" length="0">
    <dxf>
      <fill>
        <patternFill patternType="solid">
          <bgColor indexed="9"/>
        </patternFill>
      </fill>
    </dxf>
  </rfmt>
  <rfmt sheetId="1" sqref="AD1968" start="0" length="0">
    <dxf>
      <fill>
        <patternFill patternType="solid">
          <bgColor indexed="9"/>
        </patternFill>
      </fill>
    </dxf>
  </rfmt>
  <rfmt sheetId="1" sqref="AE1968" start="0" length="0">
    <dxf>
      <fill>
        <patternFill patternType="solid">
          <bgColor indexed="9"/>
        </patternFill>
      </fill>
    </dxf>
  </rfmt>
  <rfmt sheetId="1" sqref="AF1968" start="0" length="0">
    <dxf>
      <fill>
        <patternFill patternType="solid">
          <bgColor indexed="9"/>
        </patternFill>
      </fill>
    </dxf>
  </rfmt>
  <rfmt sheetId="1" sqref="AD1969" start="0" length="0">
    <dxf>
      <fill>
        <patternFill patternType="solid">
          <bgColor indexed="9"/>
        </patternFill>
      </fill>
    </dxf>
  </rfmt>
  <rfmt sheetId="1" sqref="AE1969" start="0" length="0">
    <dxf>
      <fill>
        <patternFill patternType="solid">
          <bgColor indexed="9"/>
        </patternFill>
      </fill>
    </dxf>
  </rfmt>
  <rfmt sheetId="1" sqref="AF1969" start="0" length="0">
    <dxf>
      <fill>
        <patternFill patternType="solid">
          <bgColor indexed="9"/>
        </patternFill>
      </fill>
    </dxf>
  </rfmt>
  <rfmt sheetId="1" sqref="AD1970" start="0" length="0">
    <dxf>
      <fill>
        <patternFill patternType="solid">
          <bgColor indexed="9"/>
        </patternFill>
      </fill>
    </dxf>
  </rfmt>
  <rfmt sheetId="1" sqref="AE1970" start="0" length="0">
    <dxf>
      <fill>
        <patternFill patternType="solid">
          <bgColor indexed="9"/>
        </patternFill>
      </fill>
    </dxf>
  </rfmt>
  <rfmt sheetId="1" sqref="AF1970" start="0" length="0">
    <dxf>
      <fill>
        <patternFill patternType="solid">
          <bgColor indexed="9"/>
        </patternFill>
      </fill>
    </dxf>
  </rfmt>
  <rfmt sheetId="1" sqref="AD1971" start="0" length="0">
    <dxf>
      <fill>
        <patternFill patternType="solid">
          <bgColor indexed="9"/>
        </patternFill>
      </fill>
    </dxf>
  </rfmt>
  <rfmt sheetId="1" sqref="AE1971" start="0" length="0">
    <dxf>
      <fill>
        <patternFill patternType="solid">
          <bgColor indexed="9"/>
        </patternFill>
      </fill>
    </dxf>
  </rfmt>
  <rfmt sheetId="1" sqref="AF1971" start="0" length="0">
    <dxf>
      <fill>
        <patternFill patternType="solid">
          <bgColor indexed="9"/>
        </patternFill>
      </fill>
    </dxf>
  </rfmt>
  <rfmt sheetId="1" sqref="AD1972" start="0" length="0">
    <dxf>
      <fill>
        <patternFill patternType="solid">
          <bgColor indexed="9"/>
        </patternFill>
      </fill>
    </dxf>
  </rfmt>
  <rfmt sheetId="1" sqref="AE1972" start="0" length="0">
    <dxf>
      <fill>
        <patternFill patternType="solid">
          <bgColor indexed="9"/>
        </patternFill>
      </fill>
    </dxf>
  </rfmt>
  <rfmt sheetId="1" sqref="AF1972" start="0" length="0">
    <dxf>
      <fill>
        <patternFill patternType="solid">
          <bgColor indexed="9"/>
        </patternFill>
      </fill>
    </dxf>
  </rfmt>
  <rfmt sheetId="1" sqref="AD1973" start="0" length="0">
    <dxf>
      <fill>
        <patternFill patternType="solid">
          <bgColor indexed="9"/>
        </patternFill>
      </fill>
    </dxf>
  </rfmt>
  <rfmt sheetId="1" sqref="AE1973" start="0" length="0">
    <dxf>
      <fill>
        <patternFill patternType="solid">
          <bgColor indexed="9"/>
        </patternFill>
      </fill>
    </dxf>
  </rfmt>
  <rfmt sheetId="1" sqref="AF1973" start="0" length="0">
    <dxf>
      <fill>
        <patternFill patternType="solid">
          <bgColor indexed="9"/>
        </patternFill>
      </fill>
    </dxf>
  </rfmt>
  <rfmt sheetId="1" sqref="AD1974" start="0" length="0">
    <dxf>
      <fill>
        <patternFill patternType="solid">
          <bgColor indexed="9"/>
        </patternFill>
      </fill>
    </dxf>
  </rfmt>
  <rfmt sheetId="1" sqref="AE1974" start="0" length="0">
    <dxf>
      <fill>
        <patternFill patternType="solid">
          <bgColor indexed="9"/>
        </patternFill>
      </fill>
    </dxf>
  </rfmt>
  <rfmt sheetId="1" sqref="AF1974" start="0" length="0">
    <dxf>
      <fill>
        <patternFill patternType="solid">
          <bgColor indexed="9"/>
        </patternFill>
      </fill>
    </dxf>
  </rfmt>
  <rfmt sheetId="1" sqref="AD1975" start="0" length="0">
    <dxf>
      <fill>
        <patternFill patternType="solid">
          <bgColor indexed="9"/>
        </patternFill>
      </fill>
    </dxf>
  </rfmt>
  <rfmt sheetId="1" sqref="AE1975" start="0" length="0">
    <dxf>
      <fill>
        <patternFill patternType="solid">
          <bgColor indexed="9"/>
        </patternFill>
      </fill>
    </dxf>
  </rfmt>
  <rfmt sheetId="1" sqref="AF1975" start="0" length="0">
    <dxf>
      <fill>
        <patternFill patternType="solid">
          <bgColor indexed="9"/>
        </patternFill>
      </fill>
    </dxf>
  </rfmt>
  <rfmt sheetId="1" sqref="AD1976" start="0" length="0">
    <dxf>
      <fill>
        <patternFill patternType="solid">
          <bgColor indexed="9"/>
        </patternFill>
      </fill>
    </dxf>
  </rfmt>
  <rfmt sheetId="1" sqref="AE1976" start="0" length="0">
    <dxf>
      <fill>
        <patternFill patternType="solid">
          <bgColor indexed="9"/>
        </patternFill>
      </fill>
    </dxf>
  </rfmt>
  <rfmt sheetId="1" sqref="AF1976" start="0" length="0">
    <dxf>
      <fill>
        <patternFill patternType="solid">
          <bgColor indexed="9"/>
        </patternFill>
      </fill>
    </dxf>
  </rfmt>
  <rfmt sheetId="1" sqref="AD1977" start="0" length="0">
    <dxf>
      <fill>
        <patternFill patternType="solid">
          <bgColor indexed="9"/>
        </patternFill>
      </fill>
    </dxf>
  </rfmt>
  <rfmt sheetId="1" sqref="AE1977" start="0" length="0">
    <dxf>
      <fill>
        <patternFill patternType="solid">
          <bgColor indexed="9"/>
        </patternFill>
      </fill>
    </dxf>
  </rfmt>
  <rfmt sheetId="1" sqref="AF1977" start="0" length="0">
    <dxf>
      <fill>
        <patternFill patternType="solid">
          <bgColor indexed="9"/>
        </patternFill>
      </fill>
    </dxf>
  </rfmt>
  <rfmt sheetId="1" sqref="AD1978" start="0" length="0">
    <dxf>
      <fill>
        <patternFill patternType="solid">
          <bgColor indexed="9"/>
        </patternFill>
      </fill>
    </dxf>
  </rfmt>
  <rfmt sheetId="1" sqref="AE1978" start="0" length="0">
    <dxf>
      <fill>
        <patternFill patternType="solid">
          <bgColor indexed="9"/>
        </patternFill>
      </fill>
    </dxf>
  </rfmt>
  <rfmt sheetId="1" sqref="AF1978" start="0" length="0">
    <dxf>
      <fill>
        <patternFill patternType="solid">
          <bgColor indexed="9"/>
        </patternFill>
      </fill>
    </dxf>
  </rfmt>
  <rfmt sheetId="1" sqref="AD1979" start="0" length="0">
    <dxf>
      <fill>
        <patternFill patternType="solid">
          <bgColor indexed="9"/>
        </patternFill>
      </fill>
    </dxf>
  </rfmt>
  <rfmt sheetId="1" sqref="AE1979" start="0" length="0">
    <dxf>
      <fill>
        <patternFill patternType="solid">
          <bgColor indexed="9"/>
        </patternFill>
      </fill>
    </dxf>
  </rfmt>
  <rfmt sheetId="1" sqref="AF1979" start="0" length="0">
    <dxf>
      <fill>
        <patternFill patternType="solid">
          <bgColor indexed="9"/>
        </patternFill>
      </fill>
    </dxf>
  </rfmt>
  <rfmt sheetId="1" sqref="AD1980" start="0" length="0">
    <dxf>
      <fill>
        <patternFill patternType="solid">
          <bgColor indexed="9"/>
        </patternFill>
      </fill>
    </dxf>
  </rfmt>
  <rfmt sheetId="1" sqref="AE1980" start="0" length="0">
    <dxf>
      <fill>
        <patternFill patternType="solid">
          <bgColor indexed="9"/>
        </patternFill>
      </fill>
    </dxf>
  </rfmt>
  <rfmt sheetId="1" sqref="AF1980" start="0" length="0">
    <dxf>
      <fill>
        <patternFill patternType="solid">
          <bgColor indexed="9"/>
        </patternFill>
      </fill>
    </dxf>
  </rfmt>
  <rfmt sheetId="1" sqref="AD1981" start="0" length="0">
    <dxf>
      <fill>
        <patternFill patternType="solid">
          <bgColor indexed="9"/>
        </patternFill>
      </fill>
    </dxf>
  </rfmt>
  <rfmt sheetId="1" sqref="AE1981" start="0" length="0">
    <dxf>
      <fill>
        <patternFill patternType="solid">
          <bgColor indexed="9"/>
        </patternFill>
      </fill>
    </dxf>
  </rfmt>
  <rfmt sheetId="1" sqref="AF1981" start="0" length="0">
    <dxf>
      <fill>
        <patternFill patternType="solid">
          <bgColor indexed="9"/>
        </patternFill>
      </fill>
    </dxf>
  </rfmt>
  <rfmt sheetId="1" sqref="AD1982" start="0" length="0">
    <dxf>
      <fill>
        <patternFill patternType="solid">
          <bgColor indexed="9"/>
        </patternFill>
      </fill>
    </dxf>
  </rfmt>
  <rfmt sheetId="1" sqref="AE1982" start="0" length="0">
    <dxf>
      <fill>
        <patternFill patternType="solid">
          <bgColor indexed="9"/>
        </patternFill>
      </fill>
    </dxf>
  </rfmt>
  <rfmt sheetId="1" sqref="AF1982" start="0" length="0">
    <dxf>
      <fill>
        <patternFill patternType="solid">
          <bgColor indexed="9"/>
        </patternFill>
      </fill>
    </dxf>
  </rfmt>
  <rfmt sheetId="1" sqref="AD1983" start="0" length="0">
    <dxf>
      <fill>
        <patternFill patternType="solid">
          <bgColor indexed="9"/>
        </patternFill>
      </fill>
    </dxf>
  </rfmt>
  <rfmt sheetId="1" sqref="AE1983" start="0" length="0">
    <dxf>
      <fill>
        <patternFill patternType="solid">
          <bgColor indexed="9"/>
        </patternFill>
      </fill>
    </dxf>
  </rfmt>
  <rfmt sheetId="1" sqref="AF1983" start="0" length="0">
    <dxf>
      <fill>
        <patternFill patternType="solid">
          <bgColor indexed="9"/>
        </patternFill>
      </fill>
    </dxf>
  </rfmt>
  <rfmt sheetId="1" sqref="AD1984" start="0" length="0">
    <dxf>
      <fill>
        <patternFill patternType="solid">
          <bgColor indexed="9"/>
        </patternFill>
      </fill>
    </dxf>
  </rfmt>
  <rfmt sheetId="1" sqref="AE1984" start="0" length="0">
    <dxf>
      <fill>
        <patternFill patternType="solid">
          <bgColor indexed="9"/>
        </patternFill>
      </fill>
    </dxf>
  </rfmt>
  <rfmt sheetId="1" sqref="AF1984" start="0" length="0">
    <dxf>
      <fill>
        <patternFill patternType="solid">
          <bgColor indexed="9"/>
        </patternFill>
      </fill>
    </dxf>
  </rfmt>
  <rfmt sheetId="1" sqref="AD1985" start="0" length="0">
    <dxf>
      <fill>
        <patternFill patternType="solid">
          <bgColor indexed="9"/>
        </patternFill>
      </fill>
    </dxf>
  </rfmt>
  <rfmt sheetId="1" sqref="AE1985" start="0" length="0">
    <dxf>
      <fill>
        <patternFill patternType="solid">
          <bgColor indexed="9"/>
        </patternFill>
      </fill>
    </dxf>
  </rfmt>
  <rfmt sheetId="1" sqref="AF1985" start="0" length="0">
    <dxf>
      <fill>
        <patternFill patternType="solid">
          <bgColor indexed="9"/>
        </patternFill>
      </fill>
    </dxf>
  </rfmt>
  <rfmt sheetId="1" sqref="AD1986" start="0" length="0">
    <dxf>
      <fill>
        <patternFill patternType="solid">
          <bgColor indexed="9"/>
        </patternFill>
      </fill>
    </dxf>
  </rfmt>
  <rfmt sheetId="1" sqref="AE1986" start="0" length="0">
    <dxf>
      <fill>
        <patternFill patternType="solid">
          <bgColor indexed="9"/>
        </patternFill>
      </fill>
    </dxf>
  </rfmt>
  <rfmt sheetId="1" sqref="AF1986" start="0" length="0">
    <dxf>
      <fill>
        <patternFill patternType="solid">
          <bgColor indexed="9"/>
        </patternFill>
      </fill>
    </dxf>
  </rfmt>
  <rfmt sheetId="1" sqref="AD1987" start="0" length="0">
    <dxf>
      <fill>
        <patternFill patternType="solid">
          <bgColor indexed="9"/>
        </patternFill>
      </fill>
    </dxf>
  </rfmt>
  <rfmt sheetId="1" sqref="AE1987" start="0" length="0">
    <dxf>
      <fill>
        <patternFill patternType="solid">
          <bgColor indexed="9"/>
        </patternFill>
      </fill>
    </dxf>
  </rfmt>
  <rfmt sheetId="1" sqref="AF1987" start="0" length="0">
    <dxf>
      <fill>
        <patternFill patternType="solid">
          <bgColor indexed="9"/>
        </patternFill>
      </fill>
    </dxf>
  </rfmt>
  <rfmt sheetId="1" sqref="AD1988" start="0" length="0">
    <dxf>
      <fill>
        <patternFill patternType="solid">
          <bgColor indexed="9"/>
        </patternFill>
      </fill>
    </dxf>
  </rfmt>
  <rfmt sheetId="1" sqref="AE1988" start="0" length="0">
    <dxf>
      <fill>
        <patternFill patternType="solid">
          <bgColor indexed="9"/>
        </patternFill>
      </fill>
    </dxf>
  </rfmt>
  <rfmt sheetId="1" sqref="AF1988" start="0" length="0">
    <dxf>
      <fill>
        <patternFill patternType="solid">
          <bgColor indexed="9"/>
        </patternFill>
      </fill>
    </dxf>
  </rfmt>
  <rfmt sheetId="1" sqref="AD1989" start="0" length="0">
    <dxf>
      <fill>
        <patternFill patternType="solid">
          <bgColor indexed="9"/>
        </patternFill>
      </fill>
    </dxf>
  </rfmt>
  <rfmt sheetId="1" sqref="AE1989" start="0" length="0">
    <dxf>
      <fill>
        <patternFill patternType="solid">
          <bgColor indexed="9"/>
        </patternFill>
      </fill>
    </dxf>
  </rfmt>
  <rfmt sheetId="1" sqref="AF1989" start="0" length="0">
    <dxf>
      <fill>
        <patternFill patternType="solid">
          <bgColor indexed="9"/>
        </patternFill>
      </fill>
    </dxf>
  </rfmt>
  <rfmt sheetId="1" sqref="AD1990" start="0" length="0">
    <dxf>
      <fill>
        <patternFill patternType="solid">
          <bgColor indexed="9"/>
        </patternFill>
      </fill>
    </dxf>
  </rfmt>
  <rfmt sheetId="1" sqref="AE1990" start="0" length="0">
    <dxf>
      <fill>
        <patternFill patternType="solid">
          <bgColor indexed="9"/>
        </patternFill>
      </fill>
    </dxf>
  </rfmt>
  <rfmt sheetId="1" sqref="AF1990" start="0" length="0">
    <dxf>
      <fill>
        <patternFill patternType="solid">
          <bgColor indexed="9"/>
        </patternFill>
      </fill>
    </dxf>
  </rfmt>
  <rfmt sheetId="1" sqref="AD1991" start="0" length="0">
    <dxf>
      <fill>
        <patternFill patternType="solid">
          <bgColor indexed="9"/>
        </patternFill>
      </fill>
    </dxf>
  </rfmt>
  <rfmt sheetId="1" sqref="AE1991" start="0" length="0">
    <dxf>
      <fill>
        <patternFill patternType="solid">
          <bgColor indexed="9"/>
        </patternFill>
      </fill>
    </dxf>
  </rfmt>
  <rfmt sheetId="1" sqref="AF1991" start="0" length="0">
    <dxf>
      <fill>
        <patternFill patternType="solid">
          <bgColor indexed="9"/>
        </patternFill>
      </fill>
    </dxf>
  </rfmt>
  <rfmt sheetId="1" sqref="AD1992" start="0" length="0">
    <dxf>
      <fill>
        <patternFill patternType="solid">
          <bgColor indexed="9"/>
        </patternFill>
      </fill>
    </dxf>
  </rfmt>
  <rfmt sheetId="1" sqref="AE1992" start="0" length="0">
    <dxf>
      <fill>
        <patternFill patternType="solid">
          <bgColor indexed="9"/>
        </patternFill>
      </fill>
    </dxf>
  </rfmt>
  <rfmt sheetId="1" sqref="AF1992" start="0" length="0">
    <dxf>
      <fill>
        <patternFill patternType="solid">
          <bgColor indexed="9"/>
        </patternFill>
      </fill>
    </dxf>
  </rfmt>
  <rfmt sheetId="1" sqref="AD1993" start="0" length="0">
    <dxf>
      <fill>
        <patternFill patternType="solid">
          <bgColor indexed="9"/>
        </patternFill>
      </fill>
    </dxf>
  </rfmt>
  <rfmt sheetId="1" sqref="AE1993" start="0" length="0">
    <dxf>
      <fill>
        <patternFill patternType="solid">
          <bgColor indexed="9"/>
        </patternFill>
      </fill>
    </dxf>
  </rfmt>
  <rfmt sheetId="1" sqref="AF1993" start="0" length="0">
    <dxf>
      <fill>
        <patternFill patternType="solid">
          <bgColor indexed="9"/>
        </patternFill>
      </fill>
    </dxf>
  </rfmt>
  <rfmt sheetId="1" sqref="AD1994" start="0" length="0">
    <dxf>
      <fill>
        <patternFill patternType="solid">
          <bgColor indexed="9"/>
        </patternFill>
      </fill>
    </dxf>
  </rfmt>
  <rfmt sheetId="1" sqref="AE1994" start="0" length="0">
    <dxf>
      <fill>
        <patternFill patternType="solid">
          <bgColor indexed="9"/>
        </patternFill>
      </fill>
    </dxf>
  </rfmt>
  <rfmt sheetId="1" sqref="AF1994" start="0" length="0">
    <dxf>
      <fill>
        <patternFill patternType="solid">
          <bgColor indexed="9"/>
        </patternFill>
      </fill>
    </dxf>
  </rfmt>
  <rfmt sheetId="1" sqref="AD1995" start="0" length="0">
    <dxf>
      <fill>
        <patternFill patternType="solid">
          <bgColor indexed="9"/>
        </patternFill>
      </fill>
    </dxf>
  </rfmt>
  <rfmt sheetId="1" sqref="AE1995" start="0" length="0">
    <dxf>
      <fill>
        <patternFill patternType="solid">
          <bgColor indexed="9"/>
        </patternFill>
      </fill>
    </dxf>
  </rfmt>
  <rfmt sheetId="1" sqref="AF1995" start="0" length="0">
    <dxf>
      <fill>
        <patternFill patternType="solid">
          <bgColor indexed="9"/>
        </patternFill>
      </fill>
    </dxf>
  </rfmt>
  <rfmt sheetId="1" sqref="AD1996" start="0" length="0">
    <dxf>
      <fill>
        <patternFill patternType="solid">
          <bgColor indexed="9"/>
        </patternFill>
      </fill>
    </dxf>
  </rfmt>
  <rfmt sheetId="1" sqref="AE1996" start="0" length="0">
    <dxf>
      <fill>
        <patternFill patternType="solid">
          <bgColor indexed="9"/>
        </patternFill>
      </fill>
    </dxf>
  </rfmt>
  <rfmt sheetId="1" sqref="AF1996" start="0" length="0">
    <dxf>
      <fill>
        <patternFill patternType="solid">
          <bgColor indexed="9"/>
        </patternFill>
      </fill>
    </dxf>
  </rfmt>
  <rfmt sheetId="1" sqref="AD1997" start="0" length="0">
    <dxf>
      <fill>
        <patternFill patternType="solid">
          <bgColor indexed="9"/>
        </patternFill>
      </fill>
    </dxf>
  </rfmt>
  <rfmt sheetId="1" sqref="AE1997" start="0" length="0">
    <dxf>
      <fill>
        <patternFill patternType="solid">
          <bgColor indexed="9"/>
        </patternFill>
      </fill>
    </dxf>
  </rfmt>
  <rfmt sheetId="1" sqref="AF1997" start="0" length="0">
    <dxf>
      <fill>
        <patternFill patternType="solid">
          <bgColor indexed="9"/>
        </patternFill>
      </fill>
    </dxf>
  </rfmt>
  <rfmt sheetId="1" sqref="AD1998" start="0" length="0">
    <dxf>
      <fill>
        <patternFill patternType="solid">
          <bgColor indexed="9"/>
        </patternFill>
      </fill>
    </dxf>
  </rfmt>
  <rfmt sheetId="1" sqref="AE1998" start="0" length="0">
    <dxf>
      <fill>
        <patternFill patternType="solid">
          <bgColor indexed="9"/>
        </patternFill>
      </fill>
    </dxf>
  </rfmt>
  <rfmt sheetId="1" sqref="AF1998" start="0" length="0">
    <dxf>
      <fill>
        <patternFill patternType="solid">
          <bgColor indexed="9"/>
        </patternFill>
      </fill>
    </dxf>
  </rfmt>
  <rfmt sheetId="1" sqref="AD1999" start="0" length="0">
    <dxf>
      <fill>
        <patternFill patternType="solid">
          <bgColor indexed="9"/>
        </patternFill>
      </fill>
    </dxf>
  </rfmt>
  <rfmt sheetId="1" sqref="AE1999" start="0" length="0">
    <dxf>
      <fill>
        <patternFill patternType="solid">
          <bgColor indexed="9"/>
        </patternFill>
      </fill>
    </dxf>
  </rfmt>
  <rfmt sheetId="1" sqref="AF1999" start="0" length="0">
    <dxf>
      <fill>
        <patternFill patternType="solid">
          <bgColor indexed="9"/>
        </patternFill>
      </fill>
    </dxf>
  </rfmt>
  <rfmt sheetId="1" sqref="AD2000" start="0" length="0">
    <dxf>
      <fill>
        <patternFill patternType="solid">
          <bgColor indexed="9"/>
        </patternFill>
      </fill>
    </dxf>
  </rfmt>
  <rfmt sheetId="1" sqref="AE2000" start="0" length="0">
    <dxf>
      <fill>
        <patternFill patternType="solid">
          <bgColor indexed="9"/>
        </patternFill>
      </fill>
    </dxf>
  </rfmt>
  <rfmt sheetId="1" sqref="AF2000" start="0" length="0">
    <dxf>
      <fill>
        <patternFill patternType="solid">
          <bgColor indexed="9"/>
        </patternFill>
      </fill>
    </dxf>
  </rfmt>
  <rfmt sheetId="1" sqref="AD2001" start="0" length="0">
    <dxf>
      <fill>
        <patternFill patternType="solid">
          <bgColor indexed="9"/>
        </patternFill>
      </fill>
    </dxf>
  </rfmt>
  <rfmt sheetId="1" sqref="AE2001" start="0" length="0">
    <dxf>
      <fill>
        <patternFill patternType="solid">
          <bgColor indexed="9"/>
        </patternFill>
      </fill>
    </dxf>
  </rfmt>
  <rfmt sheetId="1" sqref="AF2001" start="0" length="0">
    <dxf>
      <fill>
        <patternFill patternType="solid">
          <bgColor indexed="9"/>
        </patternFill>
      </fill>
    </dxf>
  </rfmt>
  <rfmt sheetId="1" sqref="AD2002" start="0" length="0">
    <dxf>
      <fill>
        <patternFill patternType="solid">
          <bgColor indexed="9"/>
        </patternFill>
      </fill>
    </dxf>
  </rfmt>
  <rfmt sheetId="1" sqref="AE2002" start="0" length="0">
    <dxf>
      <fill>
        <patternFill patternType="solid">
          <bgColor indexed="9"/>
        </patternFill>
      </fill>
    </dxf>
  </rfmt>
  <rfmt sheetId="1" sqref="AF2002" start="0" length="0">
    <dxf>
      <fill>
        <patternFill patternType="solid">
          <bgColor indexed="9"/>
        </patternFill>
      </fill>
    </dxf>
  </rfmt>
  <rfmt sheetId="1" sqref="AD2003" start="0" length="0">
    <dxf>
      <fill>
        <patternFill patternType="solid">
          <bgColor indexed="9"/>
        </patternFill>
      </fill>
    </dxf>
  </rfmt>
  <rfmt sheetId="1" sqref="AE2003" start="0" length="0">
    <dxf>
      <fill>
        <patternFill patternType="solid">
          <bgColor indexed="9"/>
        </patternFill>
      </fill>
    </dxf>
  </rfmt>
  <rfmt sheetId="1" sqref="AF2003" start="0" length="0">
    <dxf>
      <fill>
        <patternFill patternType="solid">
          <bgColor indexed="9"/>
        </patternFill>
      </fill>
    </dxf>
  </rfmt>
  <rfmt sheetId="1" sqref="AD2004" start="0" length="0">
    <dxf>
      <fill>
        <patternFill patternType="solid">
          <bgColor indexed="9"/>
        </patternFill>
      </fill>
    </dxf>
  </rfmt>
  <rfmt sheetId="1" sqref="AE2004" start="0" length="0">
    <dxf>
      <fill>
        <patternFill patternType="solid">
          <bgColor indexed="9"/>
        </patternFill>
      </fill>
    </dxf>
  </rfmt>
  <rfmt sheetId="1" sqref="AF2004" start="0" length="0">
    <dxf>
      <fill>
        <patternFill patternType="solid">
          <bgColor indexed="9"/>
        </patternFill>
      </fill>
    </dxf>
  </rfmt>
  <rfmt sheetId="1" sqref="AD2005" start="0" length="0">
    <dxf>
      <fill>
        <patternFill patternType="solid">
          <bgColor indexed="9"/>
        </patternFill>
      </fill>
    </dxf>
  </rfmt>
  <rfmt sheetId="1" sqref="AE2005" start="0" length="0">
    <dxf>
      <fill>
        <patternFill patternType="solid">
          <bgColor indexed="9"/>
        </patternFill>
      </fill>
    </dxf>
  </rfmt>
  <rfmt sheetId="1" sqref="AF2005" start="0" length="0">
    <dxf>
      <fill>
        <patternFill patternType="solid">
          <bgColor indexed="9"/>
        </patternFill>
      </fill>
    </dxf>
  </rfmt>
  <rfmt sheetId="1" sqref="AD2006" start="0" length="0">
    <dxf>
      <fill>
        <patternFill patternType="solid">
          <bgColor indexed="9"/>
        </patternFill>
      </fill>
    </dxf>
  </rfmt>
  <rfmt sheetId="1" sqref="AE2006" start="0" length="0">
    <dxf>
      <fill>
        <patternFill patternType="solid">
          <bgColor indexed="9"/>
        </patternFill>
      </fill>
    </dxf>
  </rfmt>
  <rfmt sheetId="1" sqref="AF2006" start="0" length="0">
    <dxf>
      <fill>
        <patternFill patternType="solid">
          <bgColor indexed="9"/>
        </patternFill>
      </fill>
    </dxf>
  </rfmt>
  <rfmt sheetId="1" sqref="AD2007" start="0" length="0">
    <dxf>
      <fill>
        <patternFill patternType="solid">
          <bgColor indexed="9"/>
        </patternFill>
      </fill>
    </dxf>
  </rfmt>
  <rfmt sheetId="1" sqref="AE2007" start="0" length="0">
    <dxf>
      <fill>
        <patternFill patternType="solid">
          <bgColor indexed="9"/>
        </patternFill>
      </fill>
    </dxf>
  </rfmt>
  <rfmt sheetId="1" sqref="AF2007" start="0" length="0">
    <dxf>
      <fill>
        <patternFill patternType="solid">
          <bgColor indexed="9"/>
        </patternFill>
      </fill>
    </dxf>
  </rfmt>
  <rfmt sheetId="1" sqref="AD2008" start="0" length="0">
    <dxf>
      <fill>
        <patternFill patternType="solid">
          <bgColor indexed="9"/>
        </patternFill>
      </fill>
    </dxf>
  </rfmt>
  <rfmt sheetId="1" sqref="AE2008" start="0" length="0">
    <dxf>
      <fill>
        <patternFill patternType="solid">
          <bgColor indexed="9"/>
        </patternFill>
      </fill>
    </dxf>
  </rfmt>
  <rfmt sheetId="1" sqref="AF2008" start="0" length="0">
    <dxf>
      <fill>
        <patternFill patternType="solid">
          <bgColor indexed="9"/>
        </patternFill>
      </fill>
    </dxf>
  </rfmt>
  <rfmt sheetId="1" sqref="AD2009" start="0" length="0">
    <dxf>
      <fill>
        <patternFill patternType="solid">
          <bgColor indexed="9"/>
        </patternFill>
      </fill>
    </dxf>
  </rfmt>
  <rfmt sheetId="1" sqref="AE2009" start="0" length="0">
    <dxf>
      <fill>
        <patternFill patternType="solid">
          <bgColor indexed="9"/>
        </patternFill>
      </fill>
    </dxf>
  </rfmt>
  <rfmt sheetId="1" sqref="AF2009" start="0" length="0">
    <dxf>
      <fill>
        <patternFill patternType="solid">
          <bgColor indexed="9"/>
        </patternFill>
      </fill>
    </dxf>
  </rfmt>
  <rfmt sheetId="1" sqref="AD2010" start="0" length="0">
    <dxf>
      <fill>
        <patternFill patternType="solid">
          <bgColor indexed="9"/>
        </patternFill>
      </fill>
    </dxf>
  </rfmt>
  <rfmt sheetId="1" sqref="AE2010" start="0" length="0">
    <dxf>
      <fill>
        <patternFill patternType="solid">
          <bgColor indexed="9"/>
        </patternFill>
      </fill>
    </dxf>
  </rfmt>
  <rfmt sheetId="1" sqref="AF2010" start="0" length="0">
    <dxf>
      <fill>
        <patternFill patternType="solid">
          <bgColor indexed="9"/>
        </patternFill>
      </fill>
    </dxf>
  </rfmt>
  <rfmt sheetId="1" sqref="AD2011" start="0" length="0">
    <dxf>
      <fill>
        <patternFill patternType="solid">
          <bgColor indexed="9"/>
        </patternFill>
      </fill>
    </dxf>
  </rfmt>
  <rfmt sheetId="1" sqref="AE2011" start="0" length="0">
    <dxf>
      <fill>
        <patternFill patternType="solid">
          <bgColor indexed="9"/>
        </patternFill>
      </fill>
    </dxf>
  </rfmt>
  <rfmt sheetId="1" sqref="AF2011" start="0" length="0">
    <dxf>
      <fill>
        <patternFill patternType="solid">
          <bgColor indexed="9"/>
        </patternFill>
      </fill>
    </dxf>
  </rfmt>
  <rfmt sheetId="1" sqref="AD2012" start="0" length="0">
    <dxf>
      <fill>
        <patternFill patternType="solid">
          <bgColor indexed="9"/>
        </patternFill>
      </fill>
    </dxf>
  </rfmt>
  <rfmt sheetId="1" sqref="AE2012" start="0" length="0">
    <dxf>
      <fill>
        <patternFill patternType="solid">
          <bgColor indexed="9"/>
        </patternFill>
      </fill>
    </dxf>
  </rfmt>
  <rfmt sheetId="1" sqref="AF2012" start="0" length="0">
    <dxf>
      <fill>
        <patternFill patternType="solid">
          <bgColor indexed="9"/>
        </patternFill>
      </fill>
    </dxf>
  </rfmt>
  <rfmt sheetId="1" sqref="AD2013" start="0" length="0">
    <dxf>
      <fill>
        <patternFill patternType="solid">
          <bgColor indexed="9"/>
        </patternFill>
      </fill>
    </dxf>
  </rfmt>
  <rfmt sheetId="1" sqref="AE2013" start="0" length="0">
    <dxf>
      <fill>
        <patternFill patternType="solid">
          <bgColor indexed="9"/>
        </patternFill>
      </fill>
    </dxf>
  </rfmt>
  <rfmt sheetId="1" sqref="AF2013" start="0" length="0">
    <dxf>
      <fill>
        <patternFill patternType="solid">
          <bgColor indexed="9"/>
        </patternFill>
      </fill>
    </dxf>
  </rfmt>
  <rfmt sheetId="1" sqref="AD2014" start="0" length="0">
    <dxf>
      <fill>
        <patternFill patternType="solid">
          <bgColor indexed="9"/>
        </patternFill>
      </fill>
    </dxf>
  </rfmt>
  <rfmt sheetId="1" sqref="AE2014" start="0" length="0">
    <dxf>
      <fill>
        <patternFill patternType="solid">
          <bgColor indexed="9"/>
        </patternFill>
      </fill>
    </dxf>
  </rfmt>
  <rfmt sheetId="1" sqref="AF2014" start="0" length="0">
    <dxf>
      <fill>
        <patternFill patternType="solid">
          <bgColor indexed="9"/>
        </patternFill>
      </fill>
    </dxf>
  </rfmt>
  <rfmt sheetId="1" sqref="AD2015" start="0" length="0">
    <dxf>
      <fill>
        <patternFill patternType="solid">
          <bgColor indexed="9"/>
        </patternFill>
      </fill>
    </dxf>
  </rfmt>
  <rfmt sheetId="1" sqref="AE2015" start="0" length="0">
    <dxf>
      <fill>
        <patternFill patternType="solid">
          <bgColor indexed="9"/>
        </patternFill>
      </fill>
    </dxf>
  </rfmt>
  <rfmt sheetId="1" sqref="AF2015" start="0" length="0">
    <dxf>
      <fill>
        <patternFill patternType="solid">
          <bgColor indexed="9"/>
        </patternFill>
      </fill>
    </dxf>
  </rfmt>
  <rfmt sheetId="1" sqref="AD2016" start="0" length="0">
    <dxf>
      <fill>
        <patternFill patternType="solid">
          <bgColor indexed="9"/>
        </patternFill>
      </fill>
    </dxf>
  </rfmt>
  <rfmt sheetId="1" sqref="AE2016" start="0" length="0">
    <dxf>
      <fill>
        <patternFill patternType="solid">
          <bgColor indexed="9"/>
        </patternFill>
      </fill>
    </dxf>
  </rfmt>
  <rfmt sheetId="1" sqref="AF2016" start="0" length="0">
    <dxf>
      <fill>
        <patternFill patternType="solid">
          <bgColor indexed="9"/>
        </patternFill>
      </fill>
    </dxf>
  </rfmt>
  <rfmt sheetId="1" sqref="AD2017" start="0" length="0">
    <dxf>
      <fill>
        <patternFill patternType="solid">
          <bgColor indexed="9"/>
        </patternFill>
      </fill>
    </dxf>
  </rfmt>
  <rfmt sheetId="1" sqref="AE2017" start="0" length="0">
    <dxf>
      <fill>
        <patternFill patternType="solid">
          <bgColor indexed="9"/>
        </patternFill>
      </fill>
    </dxf>
  </rfmt>
  <rfmt sheetId="1" sqref="AF2017" start="0" length="0">
    <dxf>
      <fill>
        <patternFill patternType="solid">
          <bgColor indexed="9"/>
        </patternFill>
      </fill>
    </dxf>
  </rfmt>
  <rfmt sheetId="1" sqref="AD2018" start="0" length="0">
    <dxf>
      <fill>
        <patternFill patternType="solid">
          <bgColor indexed="9"/>
        </patternFill>
      </fill>
    </dxf>
  </rfmt>
  <rfmt sheetId="1" sqref="AE2018" start="0" length="0">
    <dxf>
      <fill>
        <patternFill patternType="solid">
          <bgColor indexed="9"/>
        </patternFill>
      </fill>
    </dxf>
  </rfmt>
  <rfmt sheetId="1" sqref="AF2018" start="0" length="0">
    <dxf>
      <fill>
        <patternFill patternType="solid">
          <bgColor indexed="9"/>
        </patternFill>
      </fill>
    </dxf>
  </rfmt>
  <rfmt sheetId="1" sqref="AD2019" start="0" length="0">
    <dxf>
      <fill>
        <patternFill patternType="solid">
          <bgColor indexed="9"/>
        </patternFill>
      </fill>
    </dxf>
  </rfmt>
  <rfmt sheetId="1" sqref="AE2019" start="0" length="0">
    <dxf>
      <fill>
        <patternFill patternType="solid">
          <bgColor indexed="9"/>
        </patternFill>
      </fill>
    </dxf>
  </rfmt>
  <rfmt sheetId="1" sqref="AF2019" start="0" length="0">
    <dxf>
      <fill>
        <patternFill patternType="solid">
          <bgColor indexed="9"/>
        </patternFill>
      </fill>
    </dxf>
  </rfmt>
  <rfmt sheetId="1" sqref="AD2020" start="0" length="0">
    <dxf>
      <fill>
        <patternFill patternType="solid">
          <bgColor indexed="9"/>
        </patternFill>
      </fill>
    </dxf>
  </rfmt>
  <rfmt sheetId="1" sqref="AE2020" start="0" length="0">
    <dxf>
      <fill>
        <patternFill patternType="solid">
          <bgColor indexed="9"/>
        </patternFill>
      </fill>
    </dxf>
  </rfmt>
  <rfmt sheetId="1" sqref="AF2020" start="0" length="0">
    <dxf>
      <fill>
        <patternFill patternType="solid">
          <bgColor indexed="9"/>
        </patternFill>
      </fill>
    </dxf>
  </rfmt>
  <rfmt sheetId="1" sqref="AD2021" start="0" length="0">
    <dxf>
      <fill>
        <patternFill patternType="solid">
          <bgColor indexed="9"/>
        </patternFill>
      </fill>
    </dxf>
  </rfmt>
  <rfmt sheetId="1" sqref="AE2021" start="0" length="0">
    <dxf>
      <fill>
        <patternFill patternType="solid">
          <bgColor indexed="9"/>
        </patternFill>
      </fill>
    </dxf>
  </rfmt>
  <rfmt sheetId="1" sqref="AF2021" start="0" length="0">
    <dxf>
      <fill>
        <patternFill patternType="solid">
          <bgColor indexed="9"/>
        </patternFill>
      </fill>
    </dxf>
  </rfmt>
  <rfmt sheetId="1" sqref="AD2022" start="0" length="0">
    <dxf>
      <fill>
        <patternFill patternType="solid">
          <bgColor indexed="9"/>
        </patternFill>
      </fill>
    </dxf>
  </rfmt>
  <rfmt sheetId="1" sqref="AE2022" start="0" length="0">
    <dxf>
      <fill>
        <patternFill patternType="solid">
          <bgColor indexed="9"/>
        </patternFill>
      </fill>
    </dxf>
  </rfmt>
  <rfmt sheetId="1" sqref="AF2022" start="0" length="0">
    <dxf>
      <fill>
        <patternFill patternType="solid">
          <bgColor indexed="9"/>
        </patternFill>
      </fill>
    </dxf>
  </rfmt>
  <rfmt sheetId="1" sqref="AD2023" start="0" length="0">
    <dxf>
      <fill>
        <patternFill patternType="solid">
          <bgColor indexed="9"/>
        </patternFill>
      </fill>
    </dxf>
  </rfmt>
  <rfmt sheetId="1" sqref="AE2023" start="0" length="0">
    <dxf>
      <fill>
        <patternFill patternType="solid">
          <bgColor indexed="9"/>
        </patternFill>
      </fill>
    </dxf>
  </rfmt>
  <rfmt sheetId="1" sqref="AF2023" start="0" length="0">
    <dxf>
      <fill>
        <patternFill patternType="solid">
          <bgColor indexed="9"/>
        </patternFill>
      </fill>
    </dxf>
  </rfmt>
  <rfmt sheetId="1" sqref="AD2024" start="0" length="0">
    <dxf>
      <fill>
        <patternFill patternType="solid">
          <bgColor indexed="9"/>
        </patternFill>
      </fill>
    </dxf>
  </rfmt>
  <rfmt sheetId="1" sqref="AE2024" start="0" length="0">
    <dxf>
      <fill>
        <patternFill patternType="solid">
          <bgColor indexed="9"/>
        </patternFill>
      </fill>
    </dxf>
  </rfmt>
  <rfmt sheetId="1" sqref="AF2024" start="0" length="0">
    <dxf>
      <fill>
        <patternFill patternType="solid">
          <bgColor indexed="9"/>
        </patternFill>
      </fill>
    </dxf>
  </rfmt>
  <rfmt sheetId="1" sqref="AD2025" start="0" length="0">
    <dxf>
      <fill>
        <patternFill patternType="solid">
          <bgColor indexed="9"/>
        </patternFill>
      </fill>
    </dxf>
  </rfmt>
  <rfmt sheetId="1" sqref="AE2025" start="0" length="0">
    <dxf>
      <fill>
        <patternFill patternType="solid">
          <bgColor indexed="9"/>
        </patternFill>
      </fill>
    </dxf>
  </rfmt>
  <rfmt sheetId="1" sqref="AF2025" start="0" length="0">
    <dxf>
      <fill>
        <patternFill patternType="solid">
          <bgColor indexed="9"/>
        </patternFill>
      </fill>
    </dxf>
  </rfmt>
  <rfmt sheetId="1" sqref="AD2026" start="0" length="0">
    <dxf>
      <fill>
        <patternFill patternType="solid">
          <bgColor indexed="9"/>
        </patternFill>
      </fill>
    </dxf>
  </rfmt>
  <rfmt sheetId="1" sqref="AE2026" start="0" length="0">
    <dxf>
      <fill>
        <patternFill patternType="solid">
          <bgColor indexed="9"/>
        </patternFill>
      </fill>
    </dxf>
  </rfmt>
  <rfmt sheetId="1" sqref="AF2026" start="0" length="0">
    <dxf>
      <fill>
        <patternFill patternType="solid">
          <bgColor indexed="9"/>
        </patternFill>
      </fill>
    </dxf>
  </rfmt>
  <rfmt sheetId="1" sqref="AD2027" start="0" length="0">
    <dxf>
      <fill>
        <patternFill patternType="solid">
          <bgColor indexed="9"/>
        </patternFill>
      </fill>
    </dxf>
  </rfmt>
  <rfmt sheetId="1" sqref="AE2027" start="0" length="0">
    <dxf>
      <fill>
        <patternFill patternType="solid">
          <bgColor indexed="9"/>
        </patternFill>
      </fill>
    </dxf>
  </rfmt>
  <rfmt sheetId="1" sqref="AF2027" start="0" length="0">
    <dxf>
      <fill>
        <patternFill patternType="solid">
          <bgColor indexed="9"/>
        </patternFill>
      </fill>
    </dxf>
  </rfmt>
  <rfmt sheetId="1" sqref="AD2028" start="0" length="0">
    <dxf>
      <fill>
        <patternFill patternType="solid">
          <bgColor indexed="9"/>
        </patternFill>
      </fill>
    </dxf>
  </rfmt>
  <rfmt sheetId="1" sqref="AE2028" start="0" length="0">
    <dxf>
      <fill>
        <patternFill patternType="solid">
          <bgColor indexed="9"/>
        </patternFill>
      </fill>
    </dxf>
  </rfmt>
  <rfmt sheetId="1" sqref="AF2028" start="0" length="0">
    <dxf>
      <fill>
        <patternFill patternType="solid">
          <bgColor indexed="9"/>
        </patternFill>
      </fill>
    </dxf>
  </rfmt>
  <rfmt sheetId="1" sqref="AD2029" start="0" length="0">
    <dxf>
      <fill>
        <patternFill patternType="solid">
          <bgColor indexed="9"/>
        </patternFill>
      </fill>
    </dxf>
  </rfmt>
  <rfmt sheetId="1" sqref="AE2029" start="0" length="0">
    <dxf>
      <fill>
        <patternFill patternType="solid">
          <bgColor indexed="9"/>
        </patternFill>
      </fill>
    </dxf>
  </rfmt>
  <rfmt sheetId="1" sqref="AF2029" start="0" length="0">
    <dxf>
      <fill>
        <patternFill patternType="solid">
          <bgColor indexed="9"/>
        </patternFill>
      </fill>
    </dxf>
  </rfmt>
  <rfmt sheetId="1" sqref="AD2030" start="0" length="0">
    <dxf>
      <fill>
        <patternFill patternType="solid">
          <bgColor indexed="9"/>
        </patternFill>
      </fill>
    </dxf>
  </rfmt>
  <rfmt sheetId="1" sqref="AE2030" start="0" length="0">
    <dxf>
      <fill>
        <patternFill patternType="solid">
          <bgColor indexed="9"/>
        </patternFill>
      </fill>
    </dxf>
  </rfmt>
  <rfmt sheetId="1" sqref="AF2030" start="0" length="0">
    <dxf>
      <fill>
        <patternFill patternType="solid">
          <bgColor indexed="9"/>
        </patternFill>
      </fill>
    </dxf>
  </rfmt>
  <rfmt sheetId="1" sqref="AD2031" start="0" length="0">
    <dxf>
      <fill>
        <patternFill patternType="solid">
          <bgColor indexed="9"/>
        </patternFill>
      </fill>
    </dxf>
  </rfmt>
  <rfmt sheetId="1" sqref="AE2031" start="0" length="0">
    <dxf>
      <fill>
        <patternFill patternType="solid">
          <bgColor indexed="9"/>
        </patternFill>
      </fill>
    </dxf>
  </rfmt>
  <rfmt sheetId="1" sqref="AF2031" start="0" length="0">
    <dxf>
      <fill>
        <patternFill patternType="solid">
          <bgColor indexed="9"/>
        </patternFill>
      </fill>
    </dxf>
  </rfmt>
  <rfmt sheetId="1" sqref="AD2032" start="0" length="0">
    <dxf>
      <fill>
        <patternFill patternType="solid">
          <bgColor indexed="9"/>
        </patternFill>
      </fill>
    </dxf>
  </rfmt>
  <rfmt sheetId="1" sqref="AE2032" start="0" length="0">
    <dxf>
      <fill>
        <patternFill patternType="solid">
          <bgColor indexed="9"/>
        </patternFill>
      </fill>
    </dxf>
  </rfmt>
  <rfmt sheetId="1" sqref="AF2032" start="0" length="0">
    <dxf>
      <fill>
        <patternFill patternType="solid">
          <bgColor indexed="9"/>
        </patternFill>
      </fill>
    </dxf>
  </rfmt>
  <rfmt sheetId="1" sqref="AD2033" start="0" length="0">
    <dxf>
      <fill>
        <patternFill patternType="solid">
          <bgColor indexed="9"/>
        </patternFill>
      </fill>
    </dxf>
  </rfmt>
  <rfmt sheetId="1" sqref="AE2033" start="0" length="0">
    <dxf>
      <fill>
        <patternFill patternType="solid">
          <bgColor indexed="9"/>
        </patternFill>
      </fill>
    </dxf>
  </rfmt>
  <rfmt sheetId="1" sqref="AF2033" start="0" length="0">
    <dxf>
      <fill>
        <patternFill patternType="solid">
          <bgColor indexed="9"/>
        </patternFill>
      </fill>
    </dxf>
  </rfmt>
  <rfmt sheetId="1" sqref="AD2034" start="0" length="0">
    <dxf>
      <fill>
        <patternFill patternType="solid">
          <bgColor indexed="9"/>
        </patternFill>
      </fill>
    </dxf>
  </rfmt>
  <rfmt sheetId="1" sqref="AE2034" start="0" length="0">
    <dxf>
      <fill>
        <patternFill patternType="solid">
          <bgColor indexed="9"/>
        </patternFill>
      </fill>
    </dxf>
  </rfmt>
  <rfmt sheetId="1" sqref="AF2034" start="0" length="0">
    <dxf>
      <fill>
        <patternFill patternType="solid">
          <bgColor indexed="9"/>
        </patternFill>
      </fill>
    </dxf>
  </rfmt>
  <rfmt sheetId="1" sqref="AD2035" start="0" length="0">
    <dxf>
      <fill>
        <patternFill patternType="solid">
          <bgColor indexed="9"/>
        </patternFill>
      </fill>
    </dxf>
  </rfmt>
  <rfmt sheetId="1" sqref="AE2035" start="0" length="0">
    <dxf>
      <fill>
        <patternFill patternType="solid">
          <bgColor indexed="9"/>
        </patternFill>
      </fill>
    </dxf>
  </rfmt>
  <rfmt sheetId="1" sqref="AF2035" start="0" length="0">
    <dxf>
      <fill>
        <patternFill patternType="solid">
          <bgColor indexed="9"/>
        </patternFill>
      </fill>
    </dxf>
  </rfmt>
  <rfmt sheetId="1" sqref="AD2036" start="0" length="0">
    <dxf>
      <fill>
        <patternFill patternType="solid">
          <bgColor indexed="9"/>
        </patternFill>
      </fill>
    </dxf>
  </rfmt>
  <rfmt sheetId="1" sqref="AE2036" start="0" length="0">
    <dxf>
      <fill>
        <patternFill patternType="solid">
          <bgColor indexed="9"/>
        </patternFill>
      </fill>
    </dxf>
  </rfmt>
  <rfmt sheetId="1" sqref="AF2036" start="0" length="0">
    <dxf>
      <fill>
        <patternFill patternType="solid">
          <bgColor indexed="9"/>
        </patternFill>
      </fill>
    </dxf>
  </rfmt>
  <rfmt sheetId="1" sqref="AD2037" start="0" length="0">
    <dxf>
      <fill>
        <patternFill patternType="solid">
          <bgColor indexed="9"/>
        </patternFill>
      </fill>
    </dxf>
  </rfmt>
  <rfmt sheetId="1" sqref="AE2037" start="0" length="0">
    <dxf>
      <fill>
        <patternFill patternType="solid">
          <bgColor indexed="9"/>
        </patternFill>
      </fill>
    </dxf>
  </rfmt>
  <rfmt sheetId="1" sqref="AF2037" start="0" length="0">
    <dxf>
      <fill>
        <patternFill patternType="solid">
          <bgColor indexed="9"/>
        </patternFill>
      </fill>
    </dxf>
  </rfmt>
  <rfmt sheetId="1" sqref="AD2038" start="0" length="0">
    <dxf>
      <fill>
        <patternFill patternType="solid">
          <bgColor indexed="9"/>
        </patternFill>
      </fill>
    </dxf>
  </rfmt>
  <rfmt sheetId="1" sqref="AE2038" start="0" length="0">
    <dxf>
      <fill>
        <patternFill patternType="solid">
          <bgColor indexed="9"/>
        </patternFill>
      </fill>
    </dxf>
  </rfmt>
  <rfmt sheetId="1" sqref="AF2038" start="0" length="0">
    <dxf>
      <fill>
        <patternFill patternType="solid">
          <bgColor indexed="9"/>
        </patternFill>
      </fill>
    </dxf>
  </rfmt>
  <rfmt sheetId="1" sqref="AD2039" start="0" length="0">
    <dxf>
      <fill>
        <patternFill patternType="solid">
          <bgColor indexed="9"/>
        </patternFill>
      </fill>
    </dxf>
  </rfmt>
  <rfmt sheetId="1" sqref="AE2039" start="0" length="0">
    <dxf>
      <fill>
        <patternFill patternType="solid">
          <bgColor indexed="9"/>
        </patternFill>
      </fill>
    </dxf>
  </rfmt>
  <rfmt sheetId="1" sqref="AF2039" start="0" length="0">
    <dxf>
      <fill>
        <patternFill patternType="solid">
          <bgColor indexed="9"/>
        </patternFill>
      </fill>
    </dxf>
  </rfmt>
  <rfmt sheetId="1" sqref="AD2040" start="0" length="0">
    <dxf>
      <fill>
        <patternFill patternType="solid">
          <bgColor indexed="9"/>
        </patternFill>
      </fill>
    </dxf>
  </rfmt>
  <rfmt sheetId="1" sqref="AE2040" start="0" length="0">
    <dxf>
      <fill>
        <patternFill patternType="solid">
          <bgColor indexed="9"/>
        </patternFill>
      </fill>
    </dxf>
  </rfmt>
  <rfmt sheetId="1" sqref="AF2040" start="0" length="0">
    <dxf>
      <fill>
        <patternFill patternType="solid">
          <bgColor indexed="9"/>
        </patternFill>
      </fill>
    </dxf>
  </rfmt>
  <rfmt sheetId="1" sqref="AD2041" start="0" length="0">
    <dxf>
      <fill>
        <patternFill patternType="solid">
          <bgColor indexed="9"/>
        </patternFill>
      </fill>
    </dxf>
  </rfmt>
  <rfmt sheetId="1" sqref="AE2041" start="0" length="0">
    <dxf>
      <fill>
        <patternFill patternType="solid">
          <bgColor indexed="9"/>
        </patternFill>
      </fill>
    </dxf>
  </rfmt>
  <rfmt sheetId="1" sqref="AF2041" start="0" length="0">
    <dxf>
      <fill>
        <patternFill patternType="solid">
          <bgColor indexed="9"/>
        </patternFill>
      </fill>
    </dxf>
  </rfmt>
  <rfmt sheetId="1" sqref="AD2042" start="0" length="0">
    <dxf>
      <fill>
        <patternFill patternType="solid">
          <bgColor indexed="9"/>
        </patternFill>
      </fill>
    </dxf>
  </rfmt>
  <rfmt sheetId="1" sqref="AE2042" start="0" length="0">
    <dxf>
      <fill>
        <patternFill patternType="solid">
          <bgColor indexed="9"/>
        </patternFill>
      </fill>
    </dxf>
  </rfmt>
  <rfmt sheetId="1" sqref="AF2042" start="0" length="0">
    <dxf>
      <fill>
        <patternFill patternType="solid">
          <bgColor indexed="9"/>
        </patternFill>
      </fill>
    </dxf>
  </rfmt>
  <rfmt sheetId="1" sqref="AD2043" start="0" length="0">
    <dxf>
      <fill>
        <patternFill patternType="solid">
          <bgColor indexed="9"/>
        </patternFill>
      </fill>
    </dxf>
  </rfmt>
  <rfmt sheetId="1" sqref="AE2043" start="0" length="0">
    <dxf>
      <fill>
        <patternFill patternType="solid">
          <bgColor indexed="9"/>
        </patternFill>
      </fill>
    </dxf>
  </rfmt>
  <rfmt sheetId="1" sqref="AF2043" start="0" length="0">
    <dxf>
      <fill>
        <patternFill patternType="solid">
          <bgColor indexed="9"/>
        </patternFill>
      </fill>
    </dxf>
  </rfmt>
  <rfmt sheetId="1" sqref="AD2044" start="0" length="0">
    <dxf>
      <fill>
        <patternFill patternType="solid">
          <bgColor indexed="9"/>
        </patternFill>
      </fill>
    </dxf>
  </rfmt>
  <rfmt sheetId="1" sqref="AE2044" start="0" length="0">
    <dxf>
      <fill>
        <patternFill patternType="solid">
          <bgColor indexed="9"/>
        </patternFill>
      </fill>
    </dxf>
  </rfmt>
  <rfmt sheetId="1" sqref="AF2044" start="0" length="0">
    <dxf>
      <fill>
        <patternFill patternType="solid">
          <bgColor indexed="9"/>
        </patternFill>
      </fill>
    </dxf>
  </rfmt>
  <rfmt sheetId="1" sqref="AD2045" start="0" length="0">
    <dxf>
      <fill>
        <patternFill patternType="solid">
          <bgColor indexed="9"/>
        </patternFill>
      </fill>
    </dxf>
  </rfmt>
  <rfmt sheetId="1" sqref="AE2045" start="0" length="0">
    <dxf>
      <fill>
        <patternFill patternType="solid">
          <bgColor indexed="9"/>
        </patternFill>
      </fill>
    </dxf>
  </rfmt>
  <rfmt sheetId="1" sqref="AF2045" start="0" length="0">
    <dxf>
      <fill>
        <patternFill patternType="solid">
          <bgColor indexed="9"/>
        </patternFill>
      </fill>
    </dxf>
  </rfmt>
  <rfmt sheetId="1" sqref="AD2046" start="0" length="0">
    <dxf>
      <fill>
        <patternFill patternType="solid">
          <bgColor indexed="9"/>
        </patternFill>
      </fill>
    </dxf>
  </rfmt>
  <rfmt sheetId="1" sqref="AE2046" start="0" length="0">
    <dxf>
      <fill>
        <patternFill patternType="solid">
          <bgColor indexed="9"/>
        </patternFill>
      </fill>
    </dxf>
  </rfmt>
  <rfmt sheetId="1" sqref="AF2046" start="0" length="0">
    <dxf>
      <fill>
        <patternFill patternType="solid">
          <bgColor indexed="9"/>
        </patternFill>
      </fill>
    </dxf>
  </rfmt>
  <rfmt sheetId="1" sqref="AD1:AD65536" start="0" length="0">
    <dxf/>
  </rfmt>
  <rfmt sheetId="1" sqref="AE1:AE65536" start="0" length="0">
    <dxf/>
  </rfmt>
  <rfmt sheetId="1" sqref="AF1:AF65536" start="0" length="0">
    <dxf/>
  </rfmt>
  <rfmt sheetId="1" sqref="Z5" start="0" length="0">
    <dxf>
      <fill>
        <patternFill patternType="none">
          <bgColor indexed="65"/>
        </patternFill>
      </fill>
    </dxf>
  </rfmt>
  <rcc rId="37635" sId="1" odxf="1" dxf="1">
    <nc r="AB3" t="inlineStr">
      <is>
        <t>first 1500</t>
      </is>
    </nc>
    <ndxf>
      <font>
        <sz val="10"/>
        <color auto="1"/>
        <name val="Arial"/>
        <scheme val="none"/>
      </font>
    </ndxf>
  </rcc>
  <rcc rId="37636" sId="1" odxf="1" dxf="1">
    <nc r="AE3" t="inlineStr">
      <is>
        <t>second 1500</t>
      </is>
    </nc>
    <ndxf>
      <font>
        <sz val="10"/>
        <color auto="1"/>
        <name val="Arial"/>
        <scheme val="none"/>
      </font>
    </ndxf>
  </rcc>
  <rfmt sheetId="1" sqref="AH7" start="0" length="0">
    <dxf>
      <font>
        <b/>
        <sz val="10"/>
        <color indexed="10"/>
        <name val="Arial"/>
        <scheme val="none"/>
      </font>
      <numFmt numFmtId="26" formatCode="h:mm:ss"/>
      <alignment horizontal="center" readingOrder="0"/>
    </dxf>
  </rfmt>
  <rcc rId="37637" sId="1">
    <nc r="AH7">
      <f>+AC7+AF7</f>
    </nc>
  </rcc>
  <rcc rId="37638" sId="1" odxf="1" dxf="1">
    <nc r="AH8">
      <f>+AC8+AF8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37639" sId="1">
    <oc r="L7">
      <v>10</v>
    </oc>
    <nc r="L7"/>
  </rcc>
  <rcc rId="37640" sId="1">
    <oc r="M7">
      <v>54</v>
    </oc>
    <nc r="M7"/>
  </rcc>
  <rcc rId="37641" sId="1">
    <oc r="N7">
      <f>IF(TIME(0,L7,M7)=0,"",TIME(0,L7,M7))</f>
    </oc>
    <nc r="N7">
      <f>+AH7</f>
    </nc>
  </rcc>
  <rcc rId="37642" sId="1">
    <oc r="M8">
      <v>17</v>
    </oc>
    <nc r="M8"/>
  </rcc>
  <rcc rId="37643" sId="1">
    <oc r="L8">
      <v>12</v>
    </oc>
    <nc r="L8"/>
  </rcc>
  <rcc rId="37644" sId="1">
    <oc r="N8">
      <f>IF(TIME(0,L8,M8)=0,"",TIME(0,L8,M8))</f>
    </oc>
    <nc r="N8">
      <f>+AH8</f>
    </nc>
  </rcc>
  <rcmt sheetId="1" cell="AC5" guid="{7BAA95C1-63D6-46AD-803F-9A3B596B6561}" author="Simon Goode" newLength="50"/>
  <rcmt sheetId="1" cell="AF5" guid="{9451EE64-4465-4D3D-9DE2-7AAF1D8A5109}" author="Simon Goode" newLength="50"/>
</revisions>
</file>

<file path=xl/revisions/revisionLog26.xml><?xml version="1.0" encoding="utf-8"?>
<revisions xmlns="http://schemas.openxmlformats.org/spreadsheetml/2006/main" xmlns:r="http://schemas.openxmlformats.org/officeDocument/2006/relationships">
  <rcc rId="37645" sId="1">
    <oc r="A7">
      <v>96</v>
    </oc>
    <nc r="A7"/>
  </rcc>
  <rcc rId="37646" sId="1">
    <oc r="C7" t="inlineStr">
      <is>
        <t>Severi Luoto</t>
      </is>
    </oc>
    <nc r="C7"/>
  </rcc>
  <rcc rId="37647" sId="1">
    <oc r="A8">
      <v>97</v>
    </oc>
    <nc r="A8"/>
  </rcc>
  <rcc rId="37648" sId="1">
    <oc r="C8" t="inlineStr">
      <is>
        <t>Sam Waldin</t>
      </is>
    </oc>
    <nc r="C8"/>
  </rcc>
  <rcc rId="37649" sId="1">
    <oc r="C21" t="inlineStr">
      <is>
        <t>Onehunga B</t>
      </is>
    </oc>
    <nc r="C21"/>
  </rcc>
  <rcc rId="37650" sId="1">
    <oc r="D21" t="inlineStr">
      <is>
        <t>Alan Eustace</t>
      </is>
    </oc>
    <nc r="D21"/>
  </rcc>
  <rcc rId="37651" sId="1">
    <oc r="E21">
      <v>28</v>
    </oc>
    <nc r="E21"/>
  </rcc>
  <rcc rId="37652" sId="1">
    <oc r="F21">
      <v>22</v>
    </oc>
    <nc r="F21"/>
  </rcc>
  <rcc rId="37653" sId="1">
    <oc r="C22" t="inlineStr">
      <is>
        <t>Onehunga B</t>
      </is>
    </oc>
    <nc r="C22"/>
  </rcc>
  <rcc rId="37654" sId="1">
    <oc r="D22" t="inlineStr">
      <is>
        <t>Mike Staats</t>
      </is>
    </oc>
    <nc r="D22"/>
  </rcc>
  <rcc rId="37655" sId="1">
    <oc r="E22">
      <v>26</v>
    </oc>
    <nc r="E22"/>
  </rcc>
  <rcc rId="37656" sId="1">
    <oc r="F22">
      <v>6</v>
    </oc>
    <nc r="F22"/>
  </rcc>
  <rcc rId="37657" sId="1">
    <oc r="C26" t="inlineStr">
      <is>
        <t>Onehunga C</t>
      </is>
    </oc>
    <nc r="C26"/>
  </rcc>
  <rcc rId="37658" sId="1">
    <oc r="D26" t="inlineStr">
      <is>
        <t>Stu Tunnicliffe</t>
      </is>
    </oc>
    <nc r="D26"/>
  </rcc>
  <rcc rId="37659" sId="1">
    <oc r="E26">
      <v>28</v>
    </oc>
    <nc r="E26"/>
  </rcc>
  <rcc rId="37660" sId="1">
    <oc r="F26">
      <v>12</v>
    </oc>
    <nc r="F26"/>
  </rcc>
  <rcc rId="37661" sId="1">
    <oc r="C27" t="inlineStr">
      <is>
        <t>Onehunga C</t>
      </is>
    </oc>
    <nc r="C27"/>
  </rcc>
  <rcc rId="37662" sId="1">
    <oc r="D27" t="inlineStr">
      <is>
        <t>Don Gribben</t>
      </is>
    </oc>
    <nc r="D27"/>
  </rcc>
  <rcc rId="37663" sId="1">
    <oc r="E27">
      <v>39</v>
    </oc>
    <nc r="E27"/>
  </rcc>
  <rcc rId="37664" sId="1">
    <oc r="F27">
      <v>9</v>
    </oc>
    <nc r="F27"/>
  </rcc>
  <rcc rId="37665" sId="1">
    <oc r="C31" t="inlineStr">
      <is>
        <t>Wyse Lads</t>
      </is>
    </oc>
    <nc r="C31"/>
  </rcc>
  <rcc rId="37666" sId="1">
    <oc r="D31" t="inlineStr">
      <is>
        <t>David Sheehan</t>
      </is>
    </oc>
    <nc r="D31"/>
  </rcc>
  <rcc rId="37667" sId="1">
    <oc r="E31">
      <v>29</v>
    </oc>
    <nc r="E31"/>
  </rcc>
  <rcc rId="37668" sId="1">
    <oc r="F31">
      <v>8</v>
    </oc>
    <nc r="F31"/>
  </rcc>
  <rcc rId="37669" sId="1">
    <oc r="C32" t="inlineStr">
      <is>
        <t>Wyse Lads</t>
      </is>
    </oc>
    <nc r="C32"/>
  </rcc>
  <rcc rId="37670" sId="1">
    <oc r="D32" t="inlineStr">
      <is>
        <t>Steven Bavin</t>
      </is>
    </oc>
    <nc r="D32"/>
  </rcc>
  <rcc rId="37671" sId="1">
    <oc r="E32">
      <v>23</v>
    </oc>
    <nc r="E32"/>
  </rcc>
  <rcc rId="37672" sId="1">
    <oc r="F32">
      <v>45</v>
    </oc>
    <nc r="F32"/>
  </rcc>
  <rcc rId="37673" sId="1">
    <oc r="C36" t="inlineStr">
      <is>
        <t>Walking Wyse</t>
      </is>
    </oc>
    <nc r="C36"/>
  </rcc>
  <rcc rId="37674" sId="1">
    <oc r="D36" t="inlineStr">
      <is>
        <t>Chris Archer</t>
      </is>
    </oc>
    <nc r="D36"/>
  </rcc>
  <rcc rId="37675" sId="1">
    <oc r="E36">
      <v>24</v>
    </oc>
    <nc r="E36"/>
  </rcc>
  <rcc rId="37676" sId="1">
    <oc r="F36">
      <v>30</v>
    </oc>
    <nc r="F36"/>
  </rcc>
  <rcc rId="37677" sId="1">
    <oc r="C37" t="inlineStr">
      <is>
        <t>Walking Wyse</t>
      </is>
    </oc>
    <nc r="C37"/>
  </rcc>
  <rcc rId="37678" sId="1">
    <oc r="D37" t="inlineStr">
      <is>
        <t>Trudy Vinkenvleugel</t>
      </is>
    </oc>
    <nc r="D37"/>
  </rcc>
  <rcc rId="37679" sId="1">
    <oc r="E37">
      <v>23</v>
    </oc>
    <nc r="E37"/>
  </rcc>
  <rcc rId="37680" sId="1">
    <oc r="F37">
      <v>30</v>
    </oc>
    <nc r="F37"/>
  </rcc>
  <rcc rId="37681" sId="1">
    <oc r="C42" t="inlineStr">
      <is>
        <t>ACA Silver</t>
      </is>
    </oc>
    <nc r="C42"/>
  </rcc>
  <rcc rId="37682" sId="1">
    <oc r="D42" t="inlineStr">
      <is>
        <t>Grace Wood</t>
      </is>
    </oc>
    <nc r="D42"/>
  </rcc>
  <rcc rId="37683" sId="1">
    <oc r="E42">
      <v>12</v>
    </oc>
    <nc r="E42"/>
  </rcc>
  <rcc rId="37684" sId="1">
    <oc r="C43" t="inlineStr">
      <is>
        <t>ACA Silver</t>
      </is>
    </oc>
    <nc r="C43"/>
  </rcc>
  <rcc rId="37685" sId="1">
    <oc r="D43" t="inlineStr">
      <is>
        <t>Jaime Rodger</t>
      </is>
    </oc>
    <nc r="D43"/>
  </rcc>
  <rcc rId="37686" sId="1">
    <oc r="E43">
      <v>12</v>
    </oc>
    <nc r="E43"/>
  </rcc>
  <rcc rId="37687" sId="1">
    <oc r="F43">
      <v>50</v>
    </oc>
    <nc r="F43"/>
  </rcc>
  <rcc rId="37688" sId="1">
    <oc r="C44" t="inlineStr">
      <is>
        <t>ACA Silver</t>
      </is>
    </oc>
    <nc r="C44"/>
  </rcc>
  <rcc rId="37689" sId="1">
    <oc r="D44" t="inlineStr">
      <is>
        <t>Margie Peat</t>
      </is>
    </oc>
    <nc r="D44"/>
  </rcc>
  <rcc rId="37690" sId="1">
    <oc r="E44">
      <v>13</v>
    </oc>
    <nc r="E44"/>
  </rcc>
  <rcc rId="37691" sId="1">
    <oc r="F44">
      <v>10</v>
    </oc>
    <nc r="F44"/>
  </rcc>
  <rcc rId="37692" sId="1">
    <oc r="C47" t="inlineStr">
      <is>
        <t>ACA Blue</t>
      </is>
    </oc>
    <nc r="C47"/>
  </rcc>
  <rcc rId="37693" sId="1">
    <oc r="D47" t="inlineStr">
      <is>
        <t>Claire Rees</t>
      </is>
    </oc>
    <nc r="D47"/>
  </rcc>
  <rcc rId="37694" sId="1">
    <oc r="C48" t="inlineStr">
      <is>
        <t>ACA Blue</t>
      </is>
    </oc>
    <nc r="C48"/>
  </rcc>
  <rcc rId="37695" sId="1">
    <oc r="D48" t="inlineStr">
      <is>
        <t>Freina Sands</t>
      </is>
    </oc>
    <nc r="D48"/>
  </rcc>
  <rcc rId="37696" sId="1">
    <oc r="C49" t="inlineStr">
      <is>
        <t>ACA Blue</t>
      </is>
    </oc>
    <nc r="C49"/>
  </rcc>
  <rcc rId="37697" sId="1">
    <oc r="D49" t="inlineStr">
      <is>
        <t>Charlotte Young</t>
      </is>
    </oc>
    <nc r="D49"/>
  </rcc>
  <rcc rId="37698" sId="1">
    <oc r="C52" t="inlineStr">
      <is>
        <t>Auckland University</t>
      </is>
    </oc>
    <nc r="C52"/>
  </rcc>
  <rcc rId="37699" sId="1">
    <oc r="D52" t="inlineStr">
      <is>
        <t>Catrin Dawson</t>
      </is>
    </oc>
    <nc r="D52"/>
  </rcc>
  <rcc rId="37700" sId="1">
    <oc r="C53" t="inlineStr">
      <is>
        <t>Auckland University</t>
      </is>
    </oc>
    <nc r="C53"/>
  </rcc>
  <rcc rId="37701" sId="1">
    <oc r="D53" t="inlineStr">
      <is>
        <t>Patricia Paynter</t>
      </is>
    </oc>
    <nc r="D53"/>
  </rcc>
  <rcc rId="37702" sId="1">
    <oc r="C54" t="inlineStr">
      <is>
        <t>Auckland University</t>
      </is>
    </oc>
    <nc r="C54"/>
  </rcc>
  <rcc rId="37703" sId="1">
    <oc r="D54" t="inlineStr">
      <is>
        <t>Daisy Till-Carty</t>
      </is>
    </oc>
    <nc r="D54"/>
  </rcc>
  <rcc rId="37704" sId="1">
    <oc r="C58" t="inlineStr">
      <is>
        <t>Glen Eden Ladies</t>
      </is>
    </oc>
    <nc r="C58"/>
  </rcc>
  <rcc rId="37705" sId="1">
    <oc r="C59" t="inlineStr">
      <is>
        <t>Glen Eden Ladies</t>
      </is>
    </oc>
    <nc r="C59"/>
  </rcc>
  <rcc rId="37706" sId="1">
    <oc r="C62" t="inlineStr">
      <is>
        <t>Bays SW</t>
      </is>
    </oc>
    <nc r="C62"/>
  </rcc>
  <rcc rId="37707" sId="1">
    <oc r="D62" t="inlineStr">
      <is>
        <t>Alana van Hout</t>
      </is>
    </oc>
    <nc r="D62"/>
  </rcc>
  <rcc rId="37708" sId="1">
    <oc r="C63" t="inlineStr">
      <is>
        <t>Bays SW</t>
      </is>
    </oc>
    <nc r="C63"/>
  </rcc>
  <rcc rId="37709" sId="1">
    <oc r="D63" t="inlineStr">
      <is>
        <t>Alisha Lovrich</t>
      </is>
    </oc>
    <nc r="D63"/>
  </rcc>
  <rcc rId="37710" sId="1">
    <oc r="C64" t="inlineStr">
      <is>
        <t>Bays SW</t>
      </is>
    </oc>
    <nc r="C64"/>
  </rcc>
  <rcc rId="37711" sId="1">
    <oc r="D64" t="inlineStr">
      <is>
        <t>Maddie Dillon</t>
      </is>
    </oc>
    <nc r="D64"/>
  </rcc>
  <rcc rId="37712" sId="1">
    <oc r="C67" t="inlineStr">
      <is>
        <t>Pakuranga Lavender</t>
      </is>
    </oc>
    <nc r="C67"/>
  </rcc>
  <rcc rId="37713" sId="1">
    <oc r="D67" t="inlineStr">
      <is>
        <t>Elaine Brent</t>
      </is>
    </oc>
    <nc r="D67"/>
  </rcc>
  <rcc rId="37714" sId="1">
    <oc r="C68" t="inlineStr">
      <is>
        <t>Pakuranga Lavender</t>
      </is>
    </oc>
    <nc r="C68"/>
  </rcc>
  <rcc rId="37715" sId="1">
    <oc r="D68" t="inlineStr">
      <is>
        <t>Claire Thomson</t>
      </is>
    </oc>
    <nc r="D68"/>
  </rcc>
  <rcc rId="37716" sId="1">
    <oc r="C69" t="inlineStr">
      <is>
        <t>Pakuranga Lavender</t>
      </is>
    </oc>
    <nc r="C69"/>
  </rcc>
  <rcc rId="37717" sId="1">
    <oc r="D69" t="inlineStr">
      <is>
        <t>Jess Croy</t>
      </is>
    </oc>
    <nc r="D69"/>
  </rcc>
  <rcc rId="37718" sId="1">
    <oc r="C72" t="inlineStr">
      <is>
        <t>Pakuranga Yellow</t>
      </is>
    </oc>
    <nc r="C72"/>
  </rcc>
  <rcc rId="37719" sId="1">
    <oc r="D72" t="inlineStr">
      <is>
        <t>Katherine Given</t>
      </is>
    </oc>
    <nc r="D72"/>
  </rcc>
  <rcc rId="37720" sId="1">
    <oc r="C73" t="inlineStr">
      <is>
        <t>Pakuranga Yellow</t>
      </is>
    </oc>
    <nc r="C73"/>
  </rcc>
  <rcc rId="37721" sId="1">
    <oc r="D73" t="inlineStr">
      <is>
        <t>Ilona Bokuniewicz</t>
      </is>
    </oc>
    <nc r="D73"/>
  </rcc>
  <rcc rId="37722" sId="1">
    <oc r="C74" t="inlineStr">
      <is>
        <t>Pakuranga Yellow</t>
      </is>
    </oc>
    <nc r="C74"/>
  </rcc>
  <rcc rId="37723" sId="1">
    <oc r="D74" t="inlineStr">
      <is>
        <t>Natalie Seay</t>
      </is>
    </oc>
    <nc r="D74"/>
  </rcc>
  <rcc rId="37724" sId="1">
    <oc r="C82" t="inlineStr">
      <is>
        <t>Wesley A</t>
      </is>
    </oc>
    <nc r="C82"/>
  </rcc>
  <rcc rId="37725" sId="1">
    <oc r="D82" t="inlineStr">
      <is>
        <t>Katherine Badham</t>
      </is>
    </oc>
    <nc r="D82"/>
  </rcc>
  <rcc rId="37726" sId="1">
    <oc r="C83" t="inlineStr">
      <is>
        <t>Wesley A</t>
      </is>
    </oc>
    <nc r="C83"/>
  </rcc>
  <rcc rId="37727" sId="1">
    <oc r="D83" t="inlineStr">
      <is>
        <t>Grace Wilson</t>
      </is>
    </oc>
    <nc r="D83"/>
  </rcc>
  <rcc rId="37728" sId="1">
    <oc r="C84" t="inlineStr">
      <is>
        <t>Wesley A</t>
      </is>
    </oc>
    <nc r="C84"/>
  </rcc>
  <rcc rId="37729" sId="1">
    <oc r="D84" t="inlineStr">
      <is>
        <t>Heidi Robinson</t>
      </is>
    </oc>
    <nc r="D84"/>
  </rcc>
  <rcc rId="37730" sId="1">
    <oc r="C87" t="inlineStr">
      <is>
        <t>Wesley B</t>
      </is>
    </oc>
    <nc r="C87"/>
  </rcc>
  <rcc rId="37731" sId="1">
    <oc r="D87" t="inlineStr">
      <is>
        <t>Zaria Ireland</t>
      </is>
    </oc>
    <nc r="D87"/>
  </rcc>
  <rcc rId="37732" sId="1">
    <oc r="C88" t="inlineStr">
      <is>
        <t>Wesley B</t>
      </is>
    </oc>
    <nc r="C88"/>
  </rcc>
  <rcc rId="37733" sId="1">
    <oc r="D88" t="inlineStr">
      <is>
        <t>Laura Stewart</t>
      </is>
    </oc>
    <nc r="D88"/>
  </rcc>
  <rcc rId="37734" sId="1">
    <oc r="C89" t="inlineStr">
      <is>
        <t>Wesley B</t>
      </is>
    </oc>
    <nc r="C89"/>
  </rcc>
  <rcc rId="37735" sId="1">
    <oc r="D89" t="inlineStr">
      <is>
        <t>Jenny McDougall</t>
      </is>
    </oc>
    <nc r="D89"/>
  </rcc>
  <rfmt sheetId="1" sqref="B93:B95" start="0" length="0">
    <dxf>
      <fill>
        <patternFill patternType="none">
          <bgColor indexed="65"/>
        </patternFill>
      </fill>
    </dxf>
  </rfmt>
  <rcc rId="37736" sId="1">
    <oc r="C93" t="inlineStr">
      <is>
        <t>Owai Golden Girls</t>
      </is>
    </oc>
    <nc r="C93"/>
  </rcc>
  <rcc rId="37737" sId="1">
    <oc r="D93" t="inlineStr">
      <is>
        <t>Julie Collard</t>
      </is>
    </oc>
    <nc r="D93"/>
  </rcc>
  <rcc rId="37738" sId="1">
    <oc r="C94" t="inlineStr">
      <is>
        <t>Owai Golden Girls</t>
      </is>
    </oc>
    <nc r="C94"/>
  </rcc>
  <rcc rId="37739" sId="1">
    <oc r="D94" t="inlineStr">
      <is>
        <t>Maggie Ward</t>
      </is>
    </oc>
    <nc r="D94"/>
  </rcc>
  <rcc rId="37740" sId="1">
    <oc r="C95" t="inlineStr">
      <is>
        <t>Owai Golden Girls</t>
      </is>
    </oc>
    <nc r="C95"/>
  </rcc>
  <rcc rId="37741" sId="1">
    <oc r="D95" t="inlineStr">
      <is>
        <t>Julie Collard</t>
      </is>
    </oc>
    <nc r="D95"/>
  </rcc>
  <rcc rId="37742" sId="1">
    <oc r="C98" t="inlineStr">
      <is>
        <t>Wyse Women</t>
      </is>
    </oc>
    <nc r="C98"/>
  </rcc>
  <rcc rId="37743" sId="1">
    <oc r="D98" t="inlineStr">
      <is>
        <t>Sue Meltzer</t>
      </is>
    </oc>
    <nc r="D98"/>
  </rcc>
  <rcc rId="37744" sId="1">
    <oc r="C99" t="inlineStr">
      <is>
        <t>Wyse Women</t>
      </is>
    </oc>
    <nc r="C99"/>
  </rcc>
  <rcc rId="37745" sId="1">
    <oc r="D99" t="inlineStr">
      <is>
        <t>Lesley Ngongo</t>
      </is>
    </oc>
    <nc r="D99"/>
  </rcc>
  <rcc rId="37746" sId="1">
    <oc r="C100" t="inlineStr">
      <is>
        <t>Wyse Women</t>
      </is>
    </oc>
    <nc r="C100"/>
  </rcc>
  <rcc rId="37747" sId="1">
    <oc r="D100" t="inlineStr">
      <is>
        <t>Anna Williams</t>
      </is>
    </oc>
    <nc r="D100"/>
  </rcc>
  <rcc rId="37748" sId="1">
    <oc r="D118" t="inlineStr">
      <is>
        <t>Melanie Cossar</t>
      </is>
    </oc>
    <nc r="D118"/>
  </rcc>
  <rcc rId="37749" sId="1">
    <oc r="C119" t="inlineStr">
      <is>
        <t>Pakuranga Red</t>
      </is>
    </oc>
    <nc r="C119"/>
  </rcc>
  <rcc rId="37750" sId="1">
    <oc r="D119" t="inlineStr">
      <is>
        <t>Nikki Wallwork</t>
      </is>
    </oc>
    <nc r="D119"/>
  </rcc>
  <rcc rId="37751" sId="1">
    <oc r="C120" t="inlineStr">
      <is>
        <t>Pakuranga Red</t>
      </is>
    </oc>
    <nc r="C120"/>
  </rcc>
  <rcc rId="37752" sId="1">
    <oc r="D120" t="inlineStr">
      <is>
        <t>Rachel Penney</t>
      </is>
    </oc>
    <nc r="D120"/>
  </rcc>
  <rcc rId="37753" sId="1">
    <oc r="D123" t="inlineStr">
      <is>
        <t>Natalie Seay</t>
      </is>
    </oc>
    <nc r="D123"/>
  </rcc>
  <rcc rId="37754" sId="1">
    <oc r="E123">
      <v>14</v>
    </oc>
    <nc r="E123"/>
  </rcc>
  <rcc rId="37755" sId="1">
    <oc r="F123">
      <v>45</v>
    </oc>
    <nc r="F123"/>
  </rcc>
  <rcc rId="37756" sId="1">
    <oc r="C124" t="inlineStr">
      <is>
        <t>Pakuranga Pink</t>
      </is>
    </oc>
    <nc r="C124"/>
  </rcc>
  <rcc rId="37757" sId="1">
    <oc r="D124" t="inlineStr">
      <is>
        <t>Kathleen Edge</t>
      </is>
    </oc>
    <nc r="D124"/>
  </rcc>
  <rcc rId="37758" sId="1">
    <oc r="E124">
      <v>18</v>
    </oc>
    <nc r="E124"/>
  </rcc>
  <rcc rId="37759" sId="1">
    <oc r="F124">
      <v>0</v>
    </oc>
    <nc r="F124"/>
  </rcc>
  <rcc rId="37760" sId="1">
    <oc r="C125" t="inlineStr">
      <is>
        <t>Pakuranga Pink</t>
      </is>
    </oc>
    <nc r="C125"/>
  </rcc>
  <rcc rId="37761" sId="1">
    <oc r="D125" t="inlineStr">
      <is>
        <t>Melanie Cossar</t>
      </is>
    </oc>
    <nc r="D125"/>
  </rcc>
  <rcc rId="37762" sId="1">
    <oc r="E125">
      <v>15</v>
    </oc>
    <nc r="E125"/>
  </rcc>
  <rcc rId="37763" sId="1">
    <oc r="F125">
      <v>0</v>
    </oc>
    <nc r="F125"/>
  </rcc>
  <rcc rId="37764" sId="1">
    <oc r="C129" t="inlineStr">
      <is>
        <t>Glen Eden Girls</t>
      </is>
    </oc>
    <nc r="C129"/>
  </rcc>
  <rcc rId="37765" sId="1">
    <oc r="D129" t="inlineStr">
      <is>
        <t>Kimberley May</t>
      </is>
    </oc>
    <nc r="D129"/>
  </rcc>
  <rcc rId="37766" sId="1">
    <oc r="E129">
      <v>8</v>
    </oc>
    <nc r="E129"/>
  </rcc>
  <rcc rId="37767" sId="1">
    <oc r="F129">
      <v>50</v>
    </oc>
    <nc r="F129"/>
  </rcc>
  <rcc rId="37768" sId="1">
    <oc r="C130" t="inlineStr">
      <is>
        <t>Glen Eden Girls</t>
      </is>
    </oc>
    <nc r="C130"/>
  </rcc>
  <rcc rId="37769" sId="1">
    <oc r="D130" t="inlineStr">
      <is>
        <t>Abigail Edwards</t>
      </is>
    </oc>
    <nc r="D130"/>
  </rcc>
  <rcc rId="37770" sId="1">
    <oc r="E130">
      <v>8</v>
    </oc>
    <nc r="E130"/>
  </rcc>
  <rcc rId="37771" sId="1">
    <oc r="F130">
      <v>50</v>
    </oc>
    <nc r="F130"/>
  </rcc>
  <rcc rId="37772" sId="1">
    <oc r="C131" t="inlineStr">
      <is>
        <t>Glen Eden Girls</t>
      </is>
    </oc>
    <nc r="C131"/>
  </rcc>
  <rcc rId="37773" sId="1">
    <oc r="D131" t="inlineStr">
      <is>
        <t>Arlo Farquar</t>
      </is>
    </oc>
    <nc r="D131"/>
  </rcc>
  <rcc rId="37774" sId="1">
    <oc r="E131">
      <v>9</v>
    </oc>
    <nc r="E131"/>
  </rcc>
  <rcc rId="37775" sId="1">
    <oc r="F131">
      <v>5</v>
    </oc>
    <nc r="F131"/>
  </rcc>
  <rcc rId="37776" sId="1">
    <oc r="C132" t="inlineStr">
      <is>
        <t>Glen Eden Girls</t>
      </is>
    </oc>
    <nc r="C132"/>
  </rcc>
  <rcc rId="37777" sId="1">
    <oc r="D132" t="inlineStr">
      <is>
        <t>Joanna Poland</t>
      </is>
    </oc>
    <nc r="D132"/>
  </rcc>
  <rcc rId="37778" sId="1">
    <oc r="E132">
      <v>8</v>
    </oc>
    <nc r="E132"/>
  </rcc>
  <rcc rId="37779" sId="1">
    <oc r="F132">
      <v>45</v>
    </oc>
    <nc r="F132"/>
  </rcc>
  <rcc rId="37780" sId="1">
    <oc r="C134" t="inlineStr">
      <is>
        <t>Glen Eden Boys</t>
      </is>
    </oc>
    <nc r="C134"/>
  </rcc>
  <rcc rId="37781" sId="1">
    <oc r="D134" t="inlineStr">
      <is>
        <t>Zane Jenkinson</t>
      </is>
    </oc>
    <nc r="D134"/>
  </rcc>
  <rcc rId="37782" sId="1">
    <oc r="E134">
      <v>10</v>
    </oc>
    <nc r="E134"/>
  </rcc>
  <rcc rId="37783" sId="1">
    <oc r="F134">
      <v>20</v>
    </oc>
    <nc r="F134"/>
  </rcc>
  <rcc rId="37784" sId="1">
    <oc r="C135" t="inlineStr">
      <is>
        <t>Glen Eden Boys</t>
      </is>
    </oc>
    <nc r="C135"/>
  </rcc>
  <rcc rId="37785" sId="1">
    <oc r="D135" t="inlineStr">
      <is>
        <t>George Mawson</t>
      </is>
    </oc>
    <nc r="D135"/>
  </rcc>
  <rcc rId="37786" sId="1">
    <oc r="E135">
      <v>8</v>
    </oc>
    <nc r="E135"/>
  </rcc>
  <rcc rId="37787" sId="1">
    <oc r="F135">
      <v>50</v>
    </oc>
    <nc r="F135"/>
  </rcc>
  <rcc rId="37788" sId="1">
    <oc r="C136" t="inlineStr">
      <is>
        <t>Glen Eden Boys</t>
      </is>
    </oc>
    <nc r="C136"/>
  </rcc>
  <rcc rId="37789" sId="1">
    <oc r="D136" t="inlineStr">
      <is>
        <t>Kevin Wensor</t>
      </is>
    </oc>
    <nc r="D136"/>
  </rcc>
  <rcc rId="37790" sId="1">
    <oc r="E136">
      <v>10</v>
    </oc>
    <nc r="E136"/>
  </rcc>
  <rcc rId="37791" sId="1">
    <oc r="F136">
      <v>20</v>
    </oc>
    <nc r="F136"/>
  </rcc>
  <rcc rId="37792" sId="1">
    <oc r="C137" t="inlineStr">
      <is>
        <t>Glen Eden Boys</t>
      </is>
    </oc>
    <nc r="C137"/>
  </rcc>
  <rcc rId="37793" sId="1">
    <oc r="D137" t="inlineStr">
      <is>
        <t>Henry Mawson</t>
      </is>
    </oc>
    <nc r="D137"/>
  </rcc>
  <rcc rId="37794" sId="1">
    <oc r="E137">
      <v>10</v>
    </oc>
    <nc r="E137"/>
  </rcc>
  <rcc rId="37795" sId="1">
    <oc r="F137">
      <v>40</v>
    </oc>
    <nc r="F137"/>
  </rcc>
  <rcc rId="37796" sId="1">
    <oc r="C139" t="inlineStr">
      <is>
        <t>Glen Eden Littlees</t>
      </is>
    </oc>
    <nc r="C139"/>
  </rcc>
  <rcc rId="37797" sId="1">
    <oc r="D139" t="inlineStr">
      <is>
        <t>Abbi Whitehouse</t>
      </is>
    </oc>
    <nc r="D139"/>
  </rcc>
  <rcc rId="37798" sId="1">
    <oc r="E139">
      <v>11</v>
    </oc>
    <nc r="E139"/>
  </rcc>
  <rcc rId="37799" sId="1">
    <oc r="F139">
      <v>0</v>
    </oc>
    <nc r="F139"/>
  </rcc>
  <rcc rId="37800" sId="1">
    <oc r="C140" t="inlineStr">
      <is>
        <t>Glen Eden Littlees</t>
      </is>
    </oc>
    <nc r="C140"/>
  </rcc>
  <rcc rId="37801" sId="1">
    <oc r="D140" t="inlineStr">
      <is>
        <t>Ruby Farquar</t>
      </is>
    </oc>
    <nc r="D140"/>
  </rcc>
  <rcc rId="37802" sId="1">
    <oc r="E140">
      <v>11</v>
    </oc>
    <nc r="E140"/>
  </rcc>
  <rcc rId="37803" sId="1">
    <oc r="F140">
      <v>0</v>
    </oc>
    <nc r="F140"/>
  </rcc>
  <rcc rId="37804" sId="1">
    <oc r="C141" t="inlineStr">
      <is>
        <t>Glen Eden Littlees</t>
      </is>
    </oc>
    <nc r="C141"/>
  </rcc>
  <rcc rId="37805" sId="1">
    <oc r="D141" t="inlineStr">
      <is>
        <t>Dylan Sauvarin</t>
      </is>
    </oc>
    <nc r="D141"/>
  </rcc>
  <rcc rId="37806" sId="1">
    <oc r="E141">
      <v>10</v>
    </oc>
    <nc r="E141"/>
  </rcc>
  <rcc rId="37807" sId="1">
    <oc r="F141">
      <v>40</v>
    </oc>
    <nc r="F141"/>
  </rcc>
  <rcc rId="37808" sId="1">
    <oc r="C142" t="inlineStr">
      <is>
        <t>Glen Eden Littlees</t>
      </is>
    </oc>
    <nc r="C142"/>
  </rcc>
  <rcc rId="37809" sId="1">
    <oc r="D142" t="inlineStr">
      <is>
        <t>Ruby De-Roos</t>
      </is>
    </oc>
    <nc r="D142"/>
  </rcc>
  <rcc rId="37810" sId="1">
    <oc r="E142">
      <v>11</v>
    </oc>
    <nc r="E142"/>
  </rcc>
  <rcc rId="37811" sId="1">
    <oc r="F142">
      <v>20</v>
    </oc>
    <nc r="F142"/>
  </rcc>
  <rcc rId="37812" sId="1">
    <oc r="C144" t="inlineStr">
      <is>
        <t>Glen Eden mixed</t>
      </is>
    </oc>
    <nc r="C144"/>
  </rcc>
  <rcc rId="37813" sId="1">
    <oc r="D144" t="inlineStr">
      <is>
        <t>Sam Roberts</t>
      </is>
    </oc>
    <nc r="D144"/>
  </rcc>
  <rcc rId="37814" sId="1">
    <oc r="E144">
      <v>11</v>
    </oc>
    <nc r="E144"/>
  </rcc>
  <rcc rId="37815" sId="1">
    <oc r="F144">
      <v>0</v>
    </oc>
    <nc r="F144"/>
  </rcc>
  <rcc rId="37816" sId="1">
    <oc r="C145" t="inlineStr">
      <is>
        <t>Glen Eden mixed</t>
      </is>
    </oc>
    <nc r="C145"/>
  </rcc>
  <rcc rId="37817" sId="1">
    <oc r="D145" t="inlineStr">
      <is>
        <t>Xavier Roberts</t>
      </is>
    </oc>
    <nc r="D145"/>
  </rcc>
  <rcc rId="37818" sId="1">
    <oc r="E145">
      <v>10</v>
    </oc>
    <nc r="E145"/>
  </rcc>
  <rcc rId="37819" sId="1">
    <oc r="F145">
      <v>40</v>
    </oc>
    <nc r="F145"/>
  </rcc>
  <rcc rId="37820" sId="1">
    <oc r="C146" t="inlineStr">
      <is>
        <t>Glen Eden mixed</t>
      </is>
    </oc>
    <nc r="C146"/>
  </rcc>
  <rcc rId="37821" sId="1">
    <oc r="D146" t="inlineStr">
      <is>
        <t>Kimberley May</t>
      </is>
    </oc>
    <nc r="D146"/>
  </rcc>
  <rcc rId="37822" sId="1">
    <oc r="E146">
      <v>9</v>
    </oc>
    <nc r="E146"/>
  </rcc>
  <rcc rId="37823" sId="1">
    <oc r="F146">
      <v>20</v>
    </oc>
    <nc r="F146"/>
  </rcc>
  <rcc rId="37824" sId="1">
    <oc r="C147" t="inlineStr">
      <is>
        <t>Glen Eden mixed</t>
      </is>
    </oc>
    <nc r="C147"/>
  </rcc>
  <rcc rId="37825" sId="1">
    <oc r="D147" t="inlineStr">
      <is>
        <t>Abigail Edwards</t>
      </is>
    </oc>
    <nc r="D147"/>
  </rcc>
  <rcc rId="37826" sId="1">
    <oc r="E147">
      <v>9</v>
    </oc>
    <nc r="E147"/>
  </rcc>
  <rcc rId="37827" sId="1">
    <oc r="F147">
      <v>5</v>
    </oc>
    <nc r="F147"/>
  </rcc>
  <rcc rId="37828" sId="1">
    <oc r="C149" t="inlineStr">
      <is>
        <t>Pakuranga Gold</t>
      </is>
    </oc>
    <nc r="C149"/>
  </rcc>
  <rcc rId="37829" sId="1">
    <oc r="D149" t="inlineStr">
      <is>
        <t>Kalani Hokianga</t>
      </is>
    </oc>
    <nc r="D149"/>
  </rcc>
  <rcc rId="37830" sId="1">
    <oc r="E149">
      <v>7</v>
    </oc>
    <nc r="E149"/>
  </rcc>
  <rcc rId="37831" sId="1">
    <oc r="F149">
      <v>44</v>
    </oc>
    <nc r="F149"/>
  </rcc>
  <rcc rId="37832" sId="1">
    <oc r="C150" t="inlineStr">
      <is>
        <t>Pakuranga Gold</t>
      </is>
    </oc>
    <nc r="C150"/>
  </rcc>
  <rcc rId="37833" sId="1">
    <oc r="D150" t="inlineStr">
      <is>
        <t>Joe Shiozawa</t>
      </is>
    </oc>
    <nc r="D150"/>
  </rcc>
  <rcc rId="37834" sId="1">
    <oc r="E150">
      <v>7</v>
    </oc>
    <nc r="E150"/>
  </rcc>
  <rcc rId="37835" sId="1">
    <oc r="F150">
      <v>50</v>
    </oc>
    <nc r="F150"/>
  </rcc>
  <rcc rId="37836" sId="1">
    <oc r="C151" t="inlineStr">
      <is>
        <t>Pakuranga Gold</t>
      </is>
    </oc>
    <nc r="C151"/>
  </rcc>
  <rcc rId="37837" sId="1">
    <oc r="D151" t="inlineStr">
      <is>
        <t>Arabella White</t>
      </is>
    </oc>
    <nc r="D151"/>
  </rcc>
  <rcc rId="37838" sId="1">
    <oc r="E151">
      <v>8</v>
    </oc>
    <nc r="E151"/>
  </rcc>
  <rcc rId="37839" sId="1">
    <oc r="F151">
      <v>28</v>
    </oc>
    <nc r="F151"/>
  </rcc>
  <rcc rId="37840" sId="1">
    <oc r="C152" t="inlineStr">
      <is>
        <t>Pakuranga Gold</t>
      </is>
    </oc>
    <nc r="C152"/>
  </rcc>
  <rcc rId="37841" sId="1">
    <oc r="D152" t="inlineStr">
      <is>
        <t>Zane Powell</t>
      </is>
    </oc>
    <nc r="D152"/>
  </rcc>
  <rcc rId="37842" sId="1">
    <oc r="E152">
      <v>7</v>
    </oc>
    <nc r="E152"/>
  </rcc>
  <rcc rId="37843" sId="1">
    <oc r="F152">
      <v>18</v>
    </oc>
    <nc r="F152"/>
  </rcc>
  <rcc rId="37844" sId="1">
    <oc r="C154" t="inlineStr">
      <is>
        <t>Pakuranga Silver</t>
      </is>
    </oc>
    <nc r="C154"/>
  </rcc>
  <rcc rId="37845" sId="1">
    <oc r="D154" t="inlineStr">
      <is>
        <t>Dion Wallwork</t>
      </is>
    </oc>
    <nc r="D154"/>
  </rcc>
  <rcc rId="37846" sId="1">
    <oc r="E154">
      <v>8</v>
    </oc>
    <nc r="E154"/>
  </rcc>
  <rcc rId="37847" sId="1">
    <oc r="F154">
      <v>4</v>
    </oc>
    <nc r="F154"/>
  </rcc>
  <rcc rId="37848" sId="1">
    <oc r="C155" t="inlineStr">
      <is>
        <t>Pakuranga Silver</t>
      </is>
    </oc>
    <nc r="C155"/>
  </rcc>
  <rcc rId="37849" sId="1">
    <oc r="D155" t="inlineStr">
      <is>
        <t>Logan Marshall</t>
      </is>
    </oc>
    <nc r="D155"/>
  </rcc>
  <rcc rId="37850" sId="1">
    <oc r="E155">
      <v>8</v>
    </oc>
    <nc r="E155"/>
  </rcc>
  <rcc rId="37851" sId="1">
    <oc r="F155">
      <v>39</v>
    </oc>
    <nc r="F155"/>
  </rcc>
  <rcc rId="37852" sId="1">
    <oc r="C156" t="inlineStr">
      <is>
        <t>Pakuranga Silver</t>
      </is>
    </oc>
    <nc r="C156"/>
  </rcc>
  <rcc rId="37853" sId="1">
    <oc r="D156" t="inlineStr">
      <is>
        <t>Maddi Hohneck</t>
      </is>
    </oc>
    <nc r="D156"/>
  </rcc>
  <rcc rId="37854" sId="1">
    <oc r="E156">
      <v>8</v>
    </oc>
    <nc r="E156"/>
  </rcc>
  <rcc rId="37855" sId="1">
    <oc r="F156">
      <v>32</v>
    </oc>
    <nc r="F156"/>
  </rcc>
  <rcc rId="37856" sId="1">
    <oc r="C157" t="inlineStr">
      <is>
        <t>Pakuranga Silver</t>
      </is>
    </oc>
    <nc r="C157"/>
  </rcc>
  <rcc rId="37857" sId="1">
    <oc r="D157" t="inlineStr">
      <is>
        <t>Josh Hughes</t>
      </is>
    </oc>
    <nc r="D157"/>
  </rcc>
  <rcc rId="37858" sId="1">
    <oc r="E157">
      <v>8</v>
    </oc>
    <nc r="E157"/>
  </rcc>
  <rcc rId="37859" sId="1">
    <oc r="F157">
      <v>39</v>
    </oc>
    <nc r="F157"/>
  </rcc>
  <rcc rId="37860" sId="1">
    <oc r="C159" t="inlineStr">
      <is>
        <t>Pakuranga Bronze</t>
      </is>
    </oc>
    <nc r="C159"/>
  </rcc>
  <rcc rId="37861" sId="1">
    <oc r="D159" t="inlineStr">
      <is>
        <t>Oliver Hughson</t>
      </is>
    </oc>
    <nc r="D159"/>
  </rcc>
  <rcc rId="37862" sId="1">
    <oc r="E159">
      <v>8</v>
    </oc>
    <nc r="E159"/>
  </rcc>
  <rcc rId="37863" sId="1">
    <oc r="F159">
      <v>58</v>
    </oc>
    <nc r="F159"/>
  </rcc>
  <rcc rId="37864" sId="1">
    <oc r="C160" t="inlineStr">
      <is>
        <t>Pakuranga Bronze</t>
      </is>
    </oc>
    <nc r="C160"/>
  </rcc>
  <rcc rId="37865" sId="1">
    <oc r="D160" t="inlineStr">
      <is>
        <t>Ronan Codyre</t>
      </is>
    </oc>
    <nc r="D160"/>
  </rcc>
  <rcc rId="37866" sId="1">
    <oc r="E160">
      <v>8</v>
    </oc>
    <nc r="E160"/>
  </rcc>
  <rcc rId="37867" sId="1">
    <oc r="F160">
      <v>43</v>
    </oc>
    <nc r="F160"/>
  </rcc>
  <rcc rId="37868" sId="1">
    <oc r="C161" t="inlineStr">
      <is>
        <t>Pakuranga Bronze</t>
      </is>
    </oc>
    <nc r="C161"/>
  </rcc>
  <rcc rId="37869" sId="1">
    <oc r="D161" t="inlineStr">
      <is>
        <t>Amy Edwards-Maas</t>
      </is>
    </oc>
    <nc r="D161"/>
  </rcc>
  <rcc rId="37870" sId="1">
    <oc r="E161">
      <v>8</v>
    </oc>
    <nc r="E161"/>
  </rcc>
  <rcc rId="37871" sId="1">
    <oc r="F161">
      <v>44</v>
    </oc>
    <nc r="F161"/>
  </rcc>
  <rcc rId="37872" sId="1">
    <oc r="C162" t="inlineStr">
      <is>
        <t>Pakuranga Bronze</t>
      </is>
    </oc>
    <nc r="C162"/>
  </rcc>
  <rcc rId="37873" sId="1">
    <oc r="D162" t="inlineStr">
      <is>
        <t>Ryan Mayer</t>
      </is>
    </oc>
    <nc r="D162"/>
  </rcc>
  <rcc rId="37874" sId="1">
    <oc r="E162">
      <v>8</v>
    </oc>
    <nc r="E162"/>
  </rcc>
  <rcc rId="37875" sId="1">
    <oc r="F162">
      <v>48</v>
    </oc>
    <nc r="F162"/>
  </rcc>
  <rcc rId="37876" sId="1">
    <oc r="C164" t="inlineStr">
      <is>
        <t>Pakuranga Yellow</t>
      </is>
    </oc>
    <nc r="C164"/>
  </rcc>
  <rcc rId="37877" sId="1">
    <oc r="D164" t="inlineStr">
      <is>
        <t>Isaac Smith</t>
      </is>
    </oc>
    <nc r="D164"/>
  </rcc>
  <rcc rId="37878" sId="1">
    <oc r="E164">
      <v>8</v>
    </oc>
    <nc r="E164"/>
  </rcc>
  <rcc rId="37879" sId="1">
    <oc r="F164">
      <v>54</v>
    </oc>
    <nc r="F164"/>
  </rcc>
  <rcc rId="37880" sId="1">
    <oc r="C165" t="inlineStr">
      <is>
        <t>Pakuranga Yellow</t>
      </is>
    </oc>
    <nc r="C165"/>
  </rcc>
  <rcc rId="37881" sId="1">
    <oc r="D165" t="inlineStr">
      <is>
        <t>Tai Smith</t>
      </is>
    </oc>
    <nc r="D165"/>
  </rcc>
  <rcc rId="37882" sId="1">
    <oc r="E165">
      <v>10</v>
    </oc>
    <nc r="E165"/>
  </rcc>
  <rcc rId="37883" sId="1">
    <oc r="F165">
      <v>24</v>
    </oc>
    <nc r="F165"/>
  </rcc>
  <rcc rId="37884" sId="1">
    <oc r="C166" t="inlineStr">
      <is>
        <t>Pakuranga Yellow</t>
      </is>
    </oc>
    <nc r="C166"/>
  </rcc>
  <rcc rId="37885" sId="1">
    <oc r="D166" t="inlineStr">
      <is>
        <t>Jade Faulkner</t>
      </is>
    </oc>
    <nc r="D166"/>
  </rcc>
  <rcc rId="37886" sId="1">
    <oc r="E166">
      <v>8</v>
    </oc>
    <nc r="E166"/>
  </rcc>
  <rcc rId="37887" sId="1">
    <oc r="F166">
      <v>44</v>
    </oc>
    <nc r="F166"/>
  </rcc>
  <rcc rId="37888" sId="1">
    <oc r="C167" t="inlineStr">
      <is>
        <t>Pakuranga Yellow</t>
      </is>
    </oc>
    <nc r="C167"/>
  </rcc>
  <rcc rId="37889" sId="1">
    <oc r="D167" t="inlineStr">
      <is>
        <t>Isaac Smith</t>
      </is>
    </oc>
    <nc r="D167"/>
  </rcc>
  <rcc rId="37890" sId="1">
    <oc r="E167">
      <v>8</v>
    </oc>
    <nc r="E167"/>
  </rcc>
  <rcc rId="37891" sId="1">
    <oc r="F167">
      <v>54</v>
    </oc>
    <nc r="F167"/>
  </rcc>
  <rcc rId="37892" sId="1">
    <oc r="C169" t="inlineStr">
      <is>
        <t>Pakuranga White</t>
      </is>
    </oc>
    <nc r="C169"/>
  </rcc>
  <rcc rId="37893" sId="1">
    <oc r="D169" t="inlineStr">
      <is>
        <t>James Fuller</t>
      </is>
    </oc>
    <nc r="D169"/>
  </rcc>
  <rcc rId="37894" sId="1">
    <oc r="E169">
      <v>8</v>
    </oc>
    <nc r="E169"/>
  </rcc>
  <rcc rId="37895" sId="1">
    <oc r="F169">
      <v>59</v>
    </oc>
    <nc r="F169"/>
  </rcc>
  <rcc rId="37896" sId="1">
    <oc r="C170" t="inlineStr">
      <is>
        <t>Pakuranga White</t>
      </is>
    </oc>
    <nc r="C170"/>
  </rcc>
  <rcc rId="37897" sId="1">
    <oc r="D170" t="inlineStr">
      <is>
        <t>Connor Boulton</t>
      </is>
    </oc>
    <nc r="D170"/>
  </rcc>
  <rcc rId="37898" sId="1">
    <oc r="E170">
      <v>9</v>
    </oc>
    <nc r="E170"/>
  </rcc>
  <rcc rId="37899" sId="1">
    <oc r="F170">
      <v>7</v>
    </oc>
    <nc r="F170"/>
  </rcc>
  <rcc rId="37900" sId="1">
    <oc r="C171" t="inlineStr">
      <is>
        <t>Pakuranga White</t>
      </is>
    </oc>
    <nc r="C171"/>
  </rcc>
  <rcc rId="37901" sId="1">
    <oc r="D171" t="inlineStr">
      <is>
        <t>Monique Pulley</t>
      </is>
    </oc>
    <nc r="D171"/>
  </rcc>
  <rcc rId="37902" sId="1">
    <oc r="E171">
      <v>9</v>
    </oc>
    <nc r="E171"/>
  </rcc>
  <rcc rId="37903" sId="1">
    <oc r="F171">
      <v>6</v>
    </oc>
    <nc r="F171"/>
  </rcc>
  <rcc rId="37904" sId="1">
    <oc r="C172" t="inlineStr">
      <is>
        <t>Pakuranga White</t>
      </is>
    </oc>
    <nc r="C172"/>
  </rcc>
  <rcc rId="37905" sId="1">
    <oc r="D172" t="inlineStr">
      <is>
        <t>Vinnie Wallwork</t>
      </is>
    </oc>
    <nc r="D172"/>
  </rcc>
  <rcc rId="37906" sId="1">
    <oc r="E172">
      <v>9</v>
    </oc>
    <nc r="E172"/>
  </rcc>
  <rcc rId="37907" sId="1">
    <oc r="F172">
      <v>9</v>
    </oc>
    <nc r="F172"/>
  </rcc>
  <rcc rId="37908" sId="1">
    <oc r="C174" t="inlineStr">
      <is>
        <t>Pakuranga Orange</t>
      </is>
    </oc>
    <nc r="C174"/>
  </rcc>
  <rcc rId="37909" sId="1">
    <oc r="D174" t="inlineStr">
      <is>
        <t>Thomas Wynne</t>
      </is>
    </oc>
    <nc r="D174"/>
  </rcc>
  <rcc rId="37910" sId="1">
    <oc r="E174">
      <v>9</v>
    </oc>
    <nc r="E174"/>
  </rcc>
  <rcc rId="37911" sId="1">
    <oc r="F174">
      <v>22</v>
    </oc>
    <nc r="F174"/>
  </rcc>
  <rcc rId="37912" sId="1">
    <oc r="C175" t="inlineStr">
      <is>
        <t>Pakuranga Orange</t>
      </is>
    </oc>
    <nc r="C175"/>
  </rcc>
  <rcc rId="37913" sId="1">
    <oc r="D175" t="inlineStr">
      <is>
        <t>Oliver Downs</t>
      </is>
    </oc>
    <nc r="D175"/>
  </rcc>
  <rcc rId="37914" sId="1">
    <oc r="E175">
      <v>9</v>
    </oc>
    <nc r="E175"/>
  </rcc>
  <rcc rId="37915" sId="1">
    <oc r="F175">
      <v>27</v>
    </oc>
    <nc r="F175"/>
  </rcc>
  <rcc rId="37916" sId="1">
    <oc r="C176" t="inlineStr">
      <is>
        <t>Pakuranga Orange</t>
      </is>
    </oc>
    <nc r="C176"/>
  </rcc>
  <rcc rId="37917" sId="1">
    <oc r="D176" t="inlineStr">
      <is>
        <t>Drew Smal</t>
      </is>
    </oc>
    <nc r="D176"/>
  </rcc>
  <rcc rId="37918" sId="1">
    <oc r="E176">
      <v>9</v>
    </oc>
    <nc r="E176"/>
  </rcc>
  <rcc rId="37919" sId="1">
    <oc r="F176">
      <v>29</v>
    </oc>
    <nc r="F176"/>
  </rcc>
  <rcc rId="37920" sId="1">
    <oc r="C177" t="inlineStr">
      <is>
        <t>Pakuranga Orange</t>
      </is>
    </oc>
    <nc r="C177"/>
  </rcc>
  <rcc rId="37921" sId="1">
    <oc r="D177" t="inlineStr">
      <is>
        <t>Chelsea Cox</t>
      </is>
    </oc>
    <nc r="D177"/>
  </rcc>
  <rcc rId="37922" sId="1">
    <oc r="E177">
      <v>9</v>
    </oc>
    <nc r="E177"/>
  </rcc>
  <rcc rId="37923" sId="1">
    <oc r="F177">
      <v>36</v>
    </oc>
    <nc r="F177"/>
  </rcc>
  <rcc rId="37924" sId="1">
    <oc r="C179" t="inlineStr">
      <is>
        <t>Pakuranga Red</t>
      </is>
    </oc>
    <nc r="C179"/>
  </rcc>
  <rcc rId="37925" sId="1">
    <oc r="D179" t="inlineStr">
      <is>
        <t>Dylan Koshy</t>
      </is>
    </oc>
    <nc r="D179"/>
  </rcc>
  <rcc rId="37926" sId="1">
    <oc r="E179">
      <v>9</v>
    </oc>
    <nc r="E179"/>
  </rcc>
  <rcc rId="37927" sId="1">
    <oc r="F179">
      <v>41</v>
    </oc>
    <nc r="F179"/>
  </rcc>
  <rcc rId="37928" sId="1">
    <oc r="C180" t="inlineStr">
      <is>
        <t>Pakuranga Red</t>
      </is>
    </oc>
    <nc r="C180"/>
  </rcc>
  <rcc rId="37929" sId="1">
    <oc r="D180" t="inlineStr">
      <is>
        <t>Samuel Cox</t>
      </is>
    </oc>
    <nc r="D180"/>
  </rcc>
  <rcc rId="37930" sId="1">
    <oc r="E180">
      <v>9</v>
    </oc>
    <nc r="E180"/>
  </rcc>
  <rcc rId="37931" sId="1">
    <oc r="F180">
      <v>39</v>
    </oc>
    <nc r="F180"/>
  </rcc>
  <rcc rId="37932" sId="1">
    <oc r="C181" t="inlineStr">
      <is>
        <t>Pakuranga Red</t>
      </is>
    </oc>
    <nc r="C181"/>
  </rcc>
  <rcc rId="37933" sId="1">
    <oc r="D181" t="inlineStr">
      <is>
        <t>Kyle Low</t>
      </is>
    </oc>
    <nc r="D181"/>
  </rcc>
  <rcc rId="37934" sId="1">
    <oc r="E181">
      <v>9</v>
    </oc>
    <nc r="E181"/>
  </rcc>
  <rcc rId="37935" sId="1">
    <oc r="F181">
      <v>39</v>
    </oc>
    <nc r="F181"/>
  </rcc>
  <rcc rId="37936" sId="1">
    <oc r="C182" t="inlineStr">
      <is>
        <t>Pakuranga Red</t>
      </is>
    </oc>
    <nc r="C182"/>
  </rcc>
  <rcc rId="37937" sId="1">
    <oc r="D182" t="inlineStr">
      <is>
        <t>Emma Goodall</t>
      </is>
    </oc>
    <nc r="D182"/>
  </rcc>
  <rcc rId="37938" sId="1">
    <oc r="E182">
      <v>9</v>
    </oc>
    <nc r="E182"/>
  </rcc>
  <rcc rId="37939" sId="1">
    <oc r="F182">
      <v>39</v>
    </oc>
    <nc r="F182"/>
  </rcc>
  <rcc rId="37940" sId="1">
    <oc r="C184" t="inlineStr">
      <is>
        <t>Pakuranga Blue</t>
      </is>
    </oc>
    <nc r="C184"/>
  </rcc>
  <rcc rId="37941" sId="1">
    <oc r="D184" t="inlineStr">
      <is>
        <t>Charlotte Collins</t>
      </is>
    </oc>
    <nc r="D184"/>
  </rcc>
  <rcc rId="37942" sId="1">
    <oc r="E184">
      <v>9</v>
    </oc>
    <nc r="E184"/>
  </rcc>
  <rcc rId="37943" sId="1">
    <oc r="F184">
      <v>53</v>
    </oc>
    <nc r="F184"/>
  </rcc>
  <rcc rId="37944" sId="1">
    <oc r="C185" t="inlineStr">
      <is>
        <t>Pakuranga Blue</t>
      </is>
    </oc>
    <nc r="C185"/>
  </rcc>
  <rcc rId="37945" sId="1">
    <oc r="D185" t="inlineStr">
      <is>
        <t>Liam Cassidy</t>
      </is>
    </oc>
    <nc r="D185"/>
  </rcc>
  <rcc rId="37946" sId="1">
    <oc r="E185">
      <v>9</v>
    </oc>
    <nc r="E185"/>
  </rcc>
  <rcc rId="37947" sId="1">
    <oc r="F185">
      <v>41</v>
    </oc>
    <nc r="F185"/>
  </rcc>
  <rcc rId="37948" sId="1">
    <oc r="C186" t="inlineStr">
      <is>
        <t>Pakuranga Blue</t>
      </is>
    </oc>
    <nc r="C186"/>
  </rcc>
  <rcc rId="37949" sId="1">
    <oc r="D186" t="inlineStr">
      <is>
        <t>Melvin Subramniam</t>
      </is>
    </oc>
    <nc r="D186"/>
  </rcc>
  <rcc rId="37950" sId="1">
    <oc r="E186">
      <v>10</v>
    </oc>
    <nc r="E186"/>
  </rcc>
  <rcc rId="37951" sId="1">
    <oc r="F186">
      <v>11</v>
    </oc>
    <nc r="F186"/>
  </rcc>
  <rcc rId="37952" sId="1">
    <oc r="C187" t="inlineStr">
      <is>
        <t>Pakuranga Blue</t>
      </is>
    </oc>
    <nc r="C187"/>
  </rcc>
  <rcc rId="37953" sId="1">
    <oc r="D187" t="inlineStr">
      <is>
        <t>Zayd Bousader</t>
      </is>
    </oc>
    <nc r="D187"/>
  </rcc>
  <rcc rId="37954" sId="1">
    <oc r="E187">
      <v>10</v>
    </oc>
    <nc r="E187"/>
  </rcc>
  <rcc rId="37955" sId="1">
    <oc r="F187">
      <v>18</v>
    </oc>
    <nc r="F187"/>
  </rcc>
  <rcc rId="37956" sId="1">
    <oc r="C189" t="inlineStr">
      <is>
        <t>Pakuranga Green</t>
      </is>
    </oc>
    <nc r="C189"/>
  </rcc>
  <rcc rId="37957" sId="1">
    <oc r="D189" t="inlineStr">
      <is>
        <t>Oscar Cowley</t>
      </is>
    </oc>
    <nc r="D189"/>
  </rcc>
  <rcc rId="37958" sId="1">
    <oc r="E189">
      <v>10</v>
    </oc>
    <nc r="E189"/>
  </rcc>
  <rcc rId="37959" sId="1">
    <oc r="F189">
      <v>28</v>
    </oc>
    <nc r="F189"/>
  </rcc>
  <rcc rId="37960" sId="1">
    <oc r="C190" t="inlineStr">
      <is>
        <t>Pakuranga Green</t>
      </is>
    </oc>
    <nc r="C190"/>
  </rcc>
  <rcc rId="37961" sId="1">
    <oc r="D190" t="inlineStr">
      <is>
        <t>Adam Bousader</t>
      </is>
    </oc>
    <nc r="D190"/>
  </rcc>
  <rcc rId="37962" sId="1">
    <oc r="E190">
      <v>10</v>
    </oc>
    <nc r="E190"/>
  </rcc>
  <rcc rId="37963" sId="1">
    <oc r="F190">
      <v>43</v>
    </oc>
    <nc r="F190"/>
  </rcc>
  <rcc rId="37964" sId="1">
    <oc r="C191" t="inlineStr">
      <is>
        <t>Pakuranga Green</t>
      </is>
    </oc>
    <nc r="C191"/>
  </rcc>
  <rcc rId="37965" sId="1">
    <oc r="D191" t="inlineStr">
      <is>
        <t>Julia Downs</t>
      </is>
    </oc>
    <nc r="D191"/>
  </rcc>
  <rcc rId="37966" sId="1">
    <oc r="E191">
      <v>10</v>
    </oc>
    <nc r="E191"/>
  </rcc>
  <rcc rId="37967" sId="1">
    <oc r="F191">
      <v>50</v>
    </oc>
    <nc r="F191"/>
  </rcc>
  <rcc rId="37968" sId="1">
    <oc r="C192" t="inlineStr">
      <is>
        <t>Pakuranga Green</t>
      </is>
    </oc>
    <nc r="C192"/>
  </rcc>
  <rcc rId="37969" sId="1">
    <oc r="D192" t="inlineStr">
      <is>
        <t>Nyrita Smyth</t>
      </is>
    </oc>
    <nc r="D192"/>
  </rcc>
  <rcc rId="37970" sId="1">
    <oc r="E192">
      <v>10</v>
    </oc>
    <nc r="E192"/>
  </rcc>
  <rcc rId="37971" sId="1">
    <oc r="F192">
      <v>37</v>
    </oc>
    <nc r="F192"/>
  </rcc>
  <rcc rId="37972" sId="1">
    <oc r="C194" t="inlineStr">
      <is>
        <t>Pakuranga Black</t>
      </is>
    </oc>
    <nc r="C194"/>
  </rcc>
  <rcc rId="37973" sId="1">
    <oc r="D194" t="inlineStr">
      <is>
        <t>Kendall Penney</t>
      </is>
    </oc>
    <nc r="D194"/>
  </rcc>
  <rcc rId="37974" sId="1">
    <oc r="E194">
      <v>13</v>
    </oc>
    <nc r="E194"/>
  </rcc>
  <rcc rId="37975" sId="1">
    <oc r="F194">
      <v>4</v>
    </oc>
    <nc r="F194"/>
  </rcc>
  <rcc rId="37976" sId="1">
    <oc r="C195" t="inlineStr">
      <is>
        <t>Pakuranga Black</t>
      </is>
    </oc>
    <nc r="C195"/>
  </rcc>
  <rcc rId="37977" sId="1">
    <oc r="D195" t="inlineStr">
      <is>
        <t>Amelia Collins</t>
      </is>
    </oc>
    <nc r="D195"/>
  </rcc>
  <rcc rId="37978" sId="1">
    <oc r="E195">
      <v>12</v>
    </oc>
    <nc r="E195"/>
  </rcc>
  <rcc rId="37979" sId="1">
    <oc r="F195">
      <v>21</v>
    </oc>
    <nc r="F195"/>
  </rcc>
  <rcc rId="37980" sId="1">
    <oc r="C196" t="inlineStr">
      <is>
        <t>Pakuranga Black</t>
      </is>
    </oc>
    <nc r="C196"/>
  </rcc>
  <rcc rId="37981" sId="1">
    <oc r="D196" t="inlineStr">
      <is>
        <t>Jasmine Strong</t>
      </is>
    </oc>
    <nc r="D196"/>
  </rcc>
  <rcc rId="37982" sId="1">
    <oc r="E196">
      <v>13</v>
    </oc>
    <nc r="E196"/>
  </rcc>
  <rcc rId="37983" sId="1">
    <oc r="F196">
      <v>46</v>
    </oc>
    <nc r="F196"/>
  </rcc>
  <rcc rId="37984" sId="1">
    <oc r="C197" t="inlineStr">
      <is>
        <t>Pakuranga Black</t>
      </is>
    </oc>
    <nc r="C197"/>
  </rcc>
  <rcc rId="37985" sId="1">
    <oc r="D197" t="inlineStr">
      <is>
        <t>Matthew Croy</t>
      </is>
    </oc>
    <nc r="D197"/>
  </rcc>
  <rcc rId="37986" sId="1">
    <oc r="E197">
      <v>9</v>
    </oc>
    <nc r="E197"/>
  </rcc>
  <rcc rId="37987" sId="1">
    <oc r="F197">
      <v>23</v>
    </oc>
    <nc r="F197"/>
  </rcc>
  <rcc rId="37988" sId="1">
    <oc r="C200" t="inlineStr">
      <is>
        <t>Pakuranga Purple</t>
      </is>
    </oc>
    <nc r="C200"/>
  </rcc>
  <rcc rId="37989" sId="1">
    <oc r="C201" t="inlineStr">
      <is>
        <t>Pakuranga Purple</t>
      </is>
    </oc>
    <nc r="C201"/>
  </rcc>
  <rcc rId="37990" sId="1">
    <oc r="C202" t="inlineStr">
      <is>
        <t>Pakuranga Purple</t>
      </is>
    </oc>
    <nc r="C202"/>
  </rcc>
  <rcc rId="37991" sId="1">
    <oc r="D202" t="inlineStr">
      <is>
        <t>Ella Cowley</t>
      </is>
    </oc>
    <nc r="D202"/>
  </rcc>
  <rcc rId="37992" sId="1">
    <oc r="E202">
      <v>12</v>
    </oc>
    <nc r="E202"/>
  </rcc>
  <rcc rId="37993" sId="1">
    <oc r="F202">
      <v>0</v>
    </oc>
    <nc r="F202"/>
  </rcc>
  <rcc rId="37994" sId="1">
    <oc r="C205" t="inlineStr">
      <is>
        <t>Bays Jun</t>
      </is>
    </oc>
    <nc r="C205"/>
  </rcc>
  <rcc rId="37995" sId="1">
    <oc r="C206" t="inlineStr">
      <is>
        <t>Bays Jun</t>
      </is>
    </oc>
    <nc r="C206"/>
  </rcc>
  <rcc rId="37996" sId="1">
    <oc r="C207" t="inlineStr">
      <is>
        <t>Bays Jun</t>
      </is>
    </oc>
    <nc r="C207"/>
  </rcc>
  <rcc rId="37997" sId="1">
    <oc r="C210" t="inlineStr">
      <is>
        <t xml:space="preserve"> LY RED 1</t>
      </is>
    </oc>
    <nc r="C210"/>
  </rcc>
  <rcc rId="37998" sId="1">
    <oc r="C211" t="inlineStr">
      <is>
        <t xml:space="preserve"> LY RED 1</t>
      </is>
    </oc>
    <nc r="C211"/>
  </rcc>
  <rcc rId="37999" sId="1">
    <oc r="C212" t="inlineStr">
      <is>
        <t xml:space="preserve"> LY RED 1</t>
      </is>
    </oc>
    <nc r="C212"/>
  </rcc>
  <rcc rId="38000" sId="1">
    <oc r="C215" t="inlineStr">
      <is>
        <t xml:space="preserve"> LY RED 2</t>
      </is>
    </oc>
    <nc r="C215"/>
  </rcc>
  <rcc rId="38001" sId="1">
    <oc r="C216" t="inlineStr">
      <is>
        <t xml:space="preserve"> LY RED 2</t>
      </is>
    </oc>
    <nc r="C216"/>
  </rcc>
  <rcc rId="38002" sId="1">
    <oc r="C217" t="inlineStr">
      <is>
        <t xml:space="preserve"> LY RED 2</t>
      </is>
    </oc>
    <nc r="C217"/>
  </rcc>
  <rcc rId="38003" sId="1">
    <oc r="C219" t="inlineStr">
      <is>
        <t>LY RED 3</t>
      </is>
    </oc>
    <nc r="C219"/>
  </rcc>
  <rcc rId="38004" sId="1">
    <oc r="D219" t="inlineStr">
      <is>
        <t>Bradley Searle BU 9</t>
      </is>
    </oc>
    <nc r="D219"/>
  </rcc>
  <rcc rId="38005" sId="1">
    <oc r="E219">
      <v>10</v>
    </oc>
    <nc r="E219"/>
  </rcc>
  <rcc rId="38006" sId="1">
    <oc r="F219">
      <v>50</v>
    </oc>
    <nc r="F219"/>
  </rcc>
  <rcc rId="38007" sId="1">
    <oc r="C220" t="inlineStr">
      <is>
        <t>LY RED 3</t>
      </is>
    </oc>
    <nc r="C220"/>
  </rcc>
  <rcc rId="38008" sId="1">
    <oc r="D220" t="inlineStr">
      <is>
        <t>Caroline Wackrow GU 13</t>
      </is>
    </oc>
    <nc r="D220"/>
  </rcc>
  <rcc rId="38009" sId="1">
    <oc r="E220">
      <v>9</v>
    </oc>
    <nc r="E220"/>
  </rcc>
  <rcc rId="38010" sId="1">
    <oc r="F220">
      <v>40</v>
    </oc>
    <nc r="F220"/>
  </rcc>
  <rcc rId="38011" sId="1">
    <oc r="C221" t="inlineStr">
      <is>
        <t>LY RED 3</t>
      </is>
    </oc>
    <nc r="C221"/>
  </rcc>
  <rcc rId="38012" sId="1">
    <oc r="D221" t="inlineStr">
      <is>
        <t>James Turner BU 11</t>
      </is>
    </oc>
    <nc r="D221"/>
  </rcc>
  <rcc rId="38013" sId="1">
    <oc r="E221">
      <v>9</v>
    </oc>
    <nc r="E221"/>
  </rcc>
  <rcc rId="38014" sId="1">
    <oc r="F221">
      <v>25</v>
    </oc>
    <nc r="F221"/>
  </rcc>
  <rcc rId="38015" sId="1">
    <oc r="C222" t="inlineStr">
      <is>
        <t>LY RED 3</t>
      </is>
    </oc>
    <nc r="C222"/>
  </rcc>
  <rcc rId="38016" sId="1">
    <oc r="D222" t="inlineStr">
      <is>
        <t>Cannan Faumui BU 11</t>
      </is>
    </oc>
    <nc r="D222"/>
  </rcc>
  <rcc rId="38017" sId="1">
    <oc r="E222">
      <v>9</v>
    </oc>
    <nc r="E222"/>
  </rcc>
  <rcc rId="38018" sId="1">
    <oc r="F222">
      <v>35</v>
    </oc>
    <nc r="F222"/>
  </rcc>
  <rcc rId="38019" sId="1">
    <oc r="C224" t="inlineStr">
      <is>
        <t xml:space="preserve"> LY RED 4</t>
      </is>
    </oc>
    <nc r="C224"/>
  </rcc>
  <rcc rId="38020" sId="1">
    <oc r="D224" t="inlineStr">
      <is>
        <t>Maia O'neil GU 9</t>
      </is>
    </oc>
    <nc r="D224"/>
  </rcc>
  <rcc rId="38021" sId="1">
    <oc r="E224">
      <v>11</v>
    </oc>
    <nc r="E224"/>
  </rcc>
  <rcc rId="38022" sId="1">
    <oc r="F224">
      <v>10</v>
    </oc>
    <nc r="F224"/>
  </rcc>
  <rcc rId="38023" sId="1">
    <oc r="C225" t="inlineStr">
      <is>
        <t xml:space="preserve"> LY RED 4</t>
      </is>
    </oc>
    <nc r="C225"/>
  </rcc>
  <rcc rId="38024" sId="1">
    <oc r="D225" t="inlineStr">
      <is>
        <t>Rishak Hanmanthu BU 11</t>
      </is>
    </oc>
    <nc r="D225"/>
  </rcc>
  <rcc rId="38025" sId="1">
    <oc r="E225">
      <v>11</v>
    </oc>
    <nc r="E225"/>
  </rcc>
  <rcc rId="38026" sId="1">
    <oc r="F225">
      <v>10</v>
    </oc>
    <nc r="F225"/>
  </rcc>
  <rcc rId="38027" sId="1">
    <oc r="C226" t="inlineStr">
      <is>
        <t xml:space="preserve"> LY RED 4</t>
      </is>
    </oc>
    <nc r="C226"/>
  </rcc>
  <rcc rId="38028" sId="1">
    <oc r="D226" t="inlineStr">
      <is>
        <t>Regan Yang BU 11</t>
      </is>
    </oc>
    <nc r="D226"/>
  </rcc>
  <rcc rId="38029" sId="1">
    <oc r="E226">
      <v>12</v>
    </oc>
    <nc r="E226"/>
  </rcc>
  <rcc rId="38030" sId="1">
    <oc r="F226">
      <v>0</v>
    </oc>
    <nc r="F226"/>
  </rcc>
  <rcc rId="38031" sId="1">
    <oc r="C227" t="inlineStr">
      <is>
        <t xml:space="preserve"> LY RED 4</t>
      </is>
    </oc>
    <nc r="C227"/>
  </rcc>
  <rcc rId="38032" sId="1">
    <oc r="D227" t="inlineStr">
      <is>
        <t>Riley Harris BU 13</t>
      </is>
    </oc>
    <nc r="D227"/>
  </rcc>
  <rcc rId="38033" sId="1">
    <oc r="E227">
      <v>11</v>
    </oc>
    <nc r="E227"/>
  </rcc>
  <rcc rId="38034" sId="1">
    <oc r="F227">
      <v>0</v>
    </oc>
    <nc r="F227"/>
  </rcc>
  <rcc rId="38035" sId="1">
    <oc r="C229" t="inlineStr">
      <is>
        <t xml:space="preserve"> LY RED 5</t>
      </is>
    </oc>
    <nc r="C229"/>
  </rcc>
  <rcc rId="38036" sId="1">
    <oc r="D229" t="inlineStr">
      <is>
        <t>Vihi Makaola BU 9</t>
      </is>
    </oc>
    <nc r="D229"/>
  </rcc>
  <rcc rId="38037" sId="1">
    <oc r="E229">
      <v>12</v>
    </oc>
    <nc r="E229"/>
  </rcc>
  <rcc rId="38038" sId="1">
    <oc r="F229">
      <v>0</v>
    </oc>
    <nc r="F229"/>
  </rcc>
  <rcc rId="38039" sId="1">
    <oc r="C230" t="inlineStr">
      <is>
        <t xml:space="preserve"> LY RED 5</t>
      </is>
    </oc>
    <nc r="C230"/>
  </rcc>
  <rcc rId="38040" sId="1">
    <oc r="D230" t="inlineStr">
      <is>
        <t>Willis Makaola BU 11</t>
      </is>
    </oc>
    <nc r="D230"/>
  </rcc>
  <rcc rId="38041" sId="1">
    <oc r="E230">
      <v>10</v>
    </oc>
    <nc r="E230"/>
  </rcc>
  <rcc rId="38042" sId="1">
    <oc r="F230">
      <v>30</v>
    </oc>
    <nc r="F230"/>
  </rcc>
  <rcc rId="38043" sId="1">
    <oc r="C231" t="inlineStr">
      <is>
        <t xml:space="preserve"> LY RED 5</t>
      </is>
    </oc>
    <nc r="C231"/>
  </rcc>
  <rcc rId="38044" sId="1">
    <oc r="D231" t="inlineStr">
      <is>
        <t>Nathan Turner BU 9</t>
      </is>
    </oc>
    <nc r="D231"/>
  </rcc>
  <rcc rId="38045" sId="1">
    <oc r="E231">
      <v>11</v>
    </oc>
    <nc r="E231"/>
  </rcc>
  <rcc rId="38046" sId="1">
    <oc r="F231">
      <v>30</v>
    </oc>
    <nc r="F231"/>
  </rcc>
  <rcc rId="38047" sId="1">
    <oc r="C232" t="inlineStr">
      <is>
        <t xml:space="preserve"> LY RED 5</t>
      </is>
    </oc>
    <nc r="C232"/>
  </rcc>
  <rcc rId="38048" sId="1">
    <oc r="D232" t="inlineStr">
      <is>
        <t>Zephaniah Tuaoi BU 11</t>
      </is>
    </oc>
    <nc r="D232"/>
  </rcc>
  <rcc rId="38049" sId="1">
    <oc r="E232">
      <v>11</v>
    </oc>
    <nc r="E232"/>
  </rcc>
  <rcc rId="38050" sId="1">
    <oc r="F232">
      <v>20</v>
    </oc>
    <nc r="F232"/>
  </rcc>
  <rcc rId="38051" sId="1">
    <oc r="C234" t="inlineStr">
      <is>
        <t xml:space="preserve"> LY RED 6</t>
      </is>
    </oc>
    <nc r="C234"/>
  </rcc>
  <rcc rId="38052" sId="1">
    <oc r="D234" t="inlineStr">
      <is>
        <t>Kira Lee GU 11</t>
      </is>
    </oc>
    <nc r="D234"/>
  </rcc>
  <rcc rId="38053" sId="1">
    <oc r="E234">
      <v>9</v>
    </oc>
    <nc r="E234"/>
  </rcc>
  <rcc rId="38054" sId="1">
    <oc r="F234">
      <v>10</v>
    </oc>
    <nc r="F234"/>
  </rcc>
  <rcc rId="38055" sId="1">
    <oc r="C235" t="inlineStr">
      <is>
        <t xml:space="preserve"> LY RED 6</t>
      </is>
    </oc>
    <nc r="C235"/>
  </rcc>
  <rcc rId="38056" sId="1">
    <oc r="D235" t="inlineStr">
      <is>
        <t>Maya Loomes  GU 11</t>
      </is>
    </oc>
    <nc r="D235"/>
  </rcc>
  <rcc rId="38057" sId="1">
    <oc r="E235">
      <v>9</v>
    </oc>
    <nc r="E235"/>
  </rcc>
  <rcc rId="38058" sId="1">
    <oc r="F235">
      <v>10</v>
    </oc>
    <nc r="F235"/>
  </rcc>
  <rcc rId="38059" sId="1">
    <oc r="C236" t="inlineStr">
      <is>
        <t xml:space="preserve"> LY RED 6</t>
      </is>
    </oc>
    <nc r="C236"/>
  </rcc>
  <rcc rId="38060" sId="1">
    <oc r="D236" t="inlineStr">
      <is>
        <t>Adriyel Latu GU 11</t>
      </is>
    </oc>
    <nc r="D236"/>
  </rcc>
  <rcc rId="38061" sId="1">
    <oc r="E236">
      <v>8</v>
    </oc>
    <nc r="E236"/>
  </rcc>
  <rcc rId="38062" sId="1">
    <oc r="F236">
      <v>50</v>
    </oc>
    <nc r="F236"/>
  </rcc>
  <rcc rId="38063" sId="1">
    <oc r="C237" t="inlineStr">
      <is>
        <t xml:space="preserve"> LY RED 6</t>
      </is>
    </oc>
    <nc r="C237"/>
  </rcc>
  <rcc rId="38064" sId="1">
    <oc r="D237" t="inlineStr">
      <is>
        <t>Ella Whitcombe GU 13</t>
      </is>
    </oc>
    <nc r="D237"/>
  </rcc>
  <rcc rId="38065" sId="1">
    <oc r="E237">
      <v>8</v>
    </oc>
    <nc r="E237"/>
  </rcc>
  <rcc rId="38066" sId="1">
    <oc r="F237">
      <v>40</v>
    </oc>
    <nc r="F237"/>
  </rcc>
  <rcc rId="38067" sId="1">
    <oc r="C239" t="inlineStr">
      <is>
        <t xml:space="preserve"> LY RED 7</t>
      </is>
    </oc>
    <nc r="C239"/>
  </rcc>
  <rcc rId="38068" sId="1">
    <oc r="D239" t="inlineStr">
      <is>
        <t>Kate Denton GU 9</t>
      </is>
    </oc>
    <nc r="D239"/>
  </rcc>
  <rcc rId="38069" sId="1">
    <oc r="E239">
      <v>9</v>
    </oc>
    <nc r="E239"/>
  </rcc>
  <rcc rId="38070" sId="1">
    <oc r="F239">
      <v>30</v>
    </oc>
    <nc r="F239"/>
  </rcc>
  <rcc rId="38071" sId="1">
    <oc r="C240" t="inlineStr">
      <is>
        <t xml:space="preserve"> LY RED 7</t>
      </is>
    </oc>
    <nc r="C240"/>
  </rcc>
  <rcc rId="38072" sId="1">
    <oc r="D240" t="inlineStr">
      <is>
        <t>Faith Faumui GU 15</t>
      </is>
    </oc>
    <nc r="D240"/>
  </rcc>
  <rcc rId="38073" sId="1">
    <oc r="E240">
      <v>9</v>
    </oc>
    <nc r="E240"/>
  </rcc>
  <rcc rId="38074" sId="1">
    <oc r="F240">
      <v>10</v>
    </oc>
    <nc r="F240"/>
  </rcc>
  <rcc rId="38075" sId="1">
    <oc r="C241" t="inlineStr">
      <is>
        <t xml:space="preserve"> LY RED 7</t>
      </is>
    </oc>
    <nc r="C241"/>
  </rcc>
  <rcc rId="38076" sId="1">
    <oc r="D241" t="inlineStr">
      <is>
        <t>Charlotte Greaves GU 11</t>
      </is>
    </oc>
    <nc r="D241"/>
  </rcc>
  <rcc rId="38077" sId="1">
    <oc r="E241">
      <v>9</v>
    </oc>
    <nc r="E241"/>
  </rcc>
  <rcc rId="38078" sId="1">
    <oc r="F241">
      <v>30</v>
    </oc>
    <nc r="F241"/>
  </rcc>
  <rcc rId="38079" sId="1">
    <oc r="C242" t="inlineStr">
      <is>
        <t xml:space="preserve"> LY RED 7</t>
      </is>
    </oc>
    <nc r="C242"/>
  </rcc>
  <rcc rId="38080" sId="1">
    <oc r="D242" t="inlineStr">
      <is>
        <t>Leyla Butler GU 11</t>
      </is>
    </oc>
    <nc r="D242"/>
  </rcc>
  <rcc rId="38081" sId="1">
    <oc r="E242">
      <v>9</v>
    </oc>
    <nc r="E242"/>
  </rcc>
  <rcc rId="38082" sId="1">
    <oc r="F242">
      <v>10</v>
    </oc>
    <nc r="F242"/>
  </rcc>
  <rcc rId="38083" sId="1">
    <oc r="C244" t="inlineStr">
      <is>
        <t>LY RED 8</t>
      </is>
    </oc>
    <nc r="C244"/>
  </rcc>
  <rcc rId="38084" sId="1">
    <oc r="D244" t="inlineStr">
      <is>
        <t>Beth Iloka GU 9</t>
      </is>
    </oc>
    <nc r="D244"/>
  </rcc>
  <rcc rId="38085" sId="1">
    <oc r="E244">
      <v>12</v>
    </oc>
    <nc r="E244"/>
  </rcc>
  <rcc rId="38086" sId="1">
    <oc r="F244">
      <v>0</v>
    </oc>
    <nc r="F244"/>
  </rcc>
  <rcc rId="38087" sId="1">
    <oc r="C245" t="inlineStr">
      <is>
        <t>LY RED 8</t>
      </is>
    </oc>
    <nc r="C245"/>
  </rcc>
  <rcc rId="38088" sId="1">
    <oc r="D245" t="inlineStr">
      <is>
        <t>Eve Allen GU 11</t>
      </is>
    </oc>
    <nc r="D245"/>
  </rcc>
  <rcc rId="38089" sId="1">
    <oc r="E245">
      <v>12</v>
    </oc>
    <nc r="E245"/>
  </rcc>
  <rcc rId="38090" sId="1">
    <oc r="F245">
      <v>0</v>
    </oc>
    <nc r="F245"/>
  </rcc>
  <rcc rId="38091" sId="1">
    <oc r="C246" t="inlineStr">
      <is>
        <t>LY RED 8</t>
      </is>
    </oc>
    <nc r="C246"/>
  </rcc>
  <rcc rId="38092" sId="1">
    <oc r="D246" t="inlineStr">
      <is>
        <t>Luka Cedric GU 15</t>
      </is>
    </oc>
    <nc r="D246"/>
  </rcc>
  <rcc rId="38093" sId="1">
    <oc r="E246">
      <v>12</v>
    </oc>
    <nc r="E246"/>
  </rcc>
  <rcc rId="38094" sId="1">
    <oc r="F246">
      <v>30</v>
    </oc>
    <nc r="F246"/>
  </rcc>
  <rcc rId="38095" sId="1">
    <oc r="C247" t="inlineStr">
      <is>
        <t>LY RED 8</t>
      </is>
    </oc>
    <nc r="C247"/>
  </rcc>
  <rcc rId="38096" sId="1">
    <oc r="D247" t="inlineStr">
      <is>
        <t>Malani Tuaoi GU 13</t>
      </is>
    </oc>
    <nc r="D247"/>
  </rcc>
  <rcc rId="38097" sId="1">
    <oc r="E247">
      <v>12</v>
    </oc>
    <nc r="E247"/>
  </rcc>
  <rcc rId="38098" sId="1">
    <oc r="F247">
      <v>30</v>
    </oc>
    <nc r="F247"/>
  </rcc>
  <rcc rId="38099" sId="1">
    <oc r="C249" t="inlineStr">
      <is>
        <t>Massey Junior Team 1</t>
      </is>
    </oc>
    <nc r="C249"/>
  </rcc>
  <rcc rId="38100" sId="1">
    <oc r="D249" t="inlineStr">
      <is>
        <t>Amy Edwards</t>
      </is>
    </oc>
    <nc r="D249"/>
  </rcc>
  <rcc rId="38101" sId="1">
    <oc r="E249">
      <v>15</v>
    </oc>
    <nc r="E249"/>
  </rcc>
  <rcc rId="38102" sId="1">
    <oc r="F249">
      <v>45</v>
    </oc>
    <nc r="F249"/>
  </rcc>
  <rcc rId="38103" sId="1">
    <oc r="C250" t="inlineStr">
      <is>
        <t>Massey Junior Team 1</t>
      </is>
    </oc>
    <nc r="C250"/>
  </rcc>
  <rcc rId="38104" sId="1">
    <oc r="D250" t="inlineStr">
      <is>
        <t>Bree Souster</t>
      </is>
    </oc>
    <nc r="D250"/>
  </rcc>
  <rcc rId="38105" sId="1">
    <oc r="E250">
      <v>10</v>
    </oc>
    <nc r="E250"/>
  </rcc>
  <rcc rId="38106" sId="1">
    <oc r="F250">
      <v>30</v>
    </oc>
    <nc r="F250"/>
  </rcc>
  <rcc rId="38107" sId="1">
    <oc r="C251" t="inlineStr">
      <is>
        <t>Massey Junior Team 1</t>
      </is>
    </oc>
    <nc r="C251"/>
  </rcc>
  <rcc rId="38108" sId="1">
    <oc r="D251" t="inlineStr">
      <is>
        <t>Bayden Nancarrow</t>
      </is>
    </oc>
    <nc r="D251"/>
  </rcc>
  <rcc rId="38109" sId="1">
    <oc r="E251">
      <v>10</v>
    </oc>
    <nc r="E251"/>
  </rcc>
  <rcc rId="38110" sId="1">
    <oc r="F251">
      <v>30</v>
    </oc>
    <nc r="F251"/>
  </rcc>
  <rcc rId="38111" sId="1">
    <oc r="C252" t="inlineStr">
      <is>
        <t>Massey Junior Team 1</t>
      </is>
    </oc>
    <nc r="C252"/>
  </rcc>
  <rcc rId="38112" sId="1">
    <oc r="D252" t="inlineStr">
      <is>
        <t>Benjamin Marriott</t>
      </is>
    </oc>
    <nc r="D252"/>
  </rcc>
  <rcc rId="38113" sId="1">
    <oc r="E252">
      <v>10</v>
    </oc>
    <nc r="E252"/>
  </rcc>
  <rcc rId="38114" sId="1">
    <oc r="F252">
      <v>20</v>
    </oc>
    <nc r="F252"/>
  </rcc>
  <rcc rId="38115" sId="1">
    <oc r="C254" t="inlineStr">
      <is>
        <t>Massey Junior Team 2</t>
      </is>
    </oc>
    <nc r="C254"/>
  </rcc>
  <rcc rId="38116" sId="1">
    <oc r="D254" t="inlineStr">
      <is>
        <t>Owen Brown</t>
      </is>
    </oc>
    <nc r="D254"/>
  </rcc>
  <rcc rId="38117" sId="1">
    <oc r="E254">
      <v>12</v>
    </oc>
    <nc r="E254"/>
  </rcc>
  <rcc rId="38118" sId="1">
    <oc r="F254">
      <v>50</v>
    </oc>
    <nc r="F254"/>
  </rcc>
  <rcc rId="38119" sId="1">
    <oc r="C255" t="inlineStr">
      <is>
        <t>Massey Junior Team 2</t>
      </is>
    </oc>
    <nc r="C255"/>
  </rcc>
  <rcc rId="38120" sId="1">
    <oc r="D255" t="inlineStr">
      <is>
        <t>Ava Jansen</t>
      </is>
    </oc>
    <nc r="D255"/>
  </rcc>
  <rcc rId="38121" sId="1">
    <oc r="E255">
      <v>11</v>
    </oc>
    <nc r="E255"/>
  </rcc>
  <rcc rId="38122" sId="1">
    <oc r="F255">
      <v>50</v>
    </oc>
    <nc r="F255"/>
  </rcc>
  <rcc rId="38123" sId="1">
    <oc r="C256" t="inlineStr">
      <is>
        <t>Massey Junior Team 2</t>
      </is>
    </oc>
    <nc r="C256"/>
  </rcc>
  <rcc rId="38124" sId="1">
    <oc r="D256" t="inlineStr">
      <is>
        <t>Daniel Jansen</t>
      </is>
    </oc>
    <nc r="D256"/>
  </rcc>
  <rcc rId="38125" sId="1">
    <oc r="E256">
      <v>11</v>
    </oc>
    <nc r="E256"/>
  </rcc>
  <rcc rId="38126" sId="1">
    <oc r="F256">
      <v>25</v>
    </oc>
    <nc r="F256"/>
  </rcc>
  <rcc rId="38127" sId="1">
    <oc r="C257" t="inlineStr">
      <is>
        <t>Massey Junior Team 2</t>
      </is>
    </oc>
    <nc r="C257"/>
  </rcc>
  <rcc rId="38128" sId="1">
    <oc r="D257" t="inlineStr">
      <is>
        <t>Keenan Brown</t>
      </is>
    </oc>
    <nc r="D257"/>
  </rcc>
  <rcc rId="38129" sId="1">
    <oc r="E257">
      <v>10</v>
    </oc>
    <nc r="E257"/>
  </rcc>
  <rcc rId="38130" sId="1">
    <oc r="F257">
      <v>0</v>
    </oc>
    <nc r="F257"/>
  </rcc>
  <rcc rId="38131" sId="1">
    <oc r="C259" t="inlineStr">
      <is>
        <t>ACA White</t>
      </is>
    </oc>
    <nc r="C259"/>
  </rcc>
  <rcc rId="38132" sId="1">
    <oc r="D259" t="inlineStr">
      <is>
        <t>Cole Osborne</t>
      </is>
    </oc>
    <nc r="D259"/>
  </rcc>
  <rcc rId="38133" sId="1">
    <oc r="E259">
      <v>8</v>
    </oc>
    <nc r="E259"/>
  </rcc>
  <rcc rId="38134" sId="1">
    <oc r="F259">
      <v>29</v>
    </oc>
    <nc r="F259"/>
  </rcc>
  <rcc rId="38135" sId="1">
    <oc r="C260" t="inlineStr">
      <is>
        <t>ACA White</t>
      </is>
    </oc>
    <nc r="C260"/>
  </rcc>
  <rcc rId="38136" sId="1">
    <oc r="D260" t="inlineStr">
      <is>
        <t>Nathan Sands</t>
      </is>
    </oc>
    <nc r="D260"/>
  </rcc>
  <rcc rId="38137" sId="1">
    <oc r="E260">
      <v>8</v>
    </oc>
    <nc r="E260"/>
  </rcc>
  <rcc rId="38138" sId="1">
    <oc r="F260">
      <v>19</v>
    </oc>
    <nc r="F260"/>
  </rcc>
  <rcc rId="38139" sId="1">
    <oc r="C261" t="inlineStr">
      <is>
        <t>ACA White</t>
      </is>
    </oc>
    <nc r="C261"/>
  </rcc>
  <rcc rId="38140" sId="1">
    <oc r="D261" t="inlineStr">
      <is>
        <t>Maddie Leigh</t>
      </is>
    </oc>
    <nc r="D261"/>
  </rcc>
  <rcc rId="38141" sId="1">
    <oc r="E261">
      <v>10</v>
    </oc>
    <nc r="E261"/>
  </rcc>
  <rcc rId="38142" sId="1">
    <oc r="F261">
      <v>30</v>
    </oc>
    <nc r="F261"/>
  </rcc>
  <rcc rId="38143" sId="1">
    <oc r="C262" t="inlineStr">
      <is>
        <t>ACA White</t>
      </is>
    </oc>
    <nc r="C262"/>
  </rcc>
  <rcc rId="38144" sId="1">
    <oc r="D262" t="inlineStr">
      <is>
        <t>Matthew Miya-Smith</t>
      </is>
    </oc>
    <nc r="D262"/>
  </rcc>
  <rcc rId="38145" sId="1">
    <oc r="E262">
      <v>8</v>
    </oc>
    <nc r="E262"/>
  </rcc>
  <rcc rId="38146" sId="1">
    <oc r="F262">
      <v>29</v>
    </oc>
    <nc r="F262"/>
  </rcc>
  <rcc rId="38147" sId="1">
    <oc r="C264" t="inlineStr">
      <is>
        <t>ACA Orange</t>
      </is>
    </oc>
    <nc r="C264"/>
  </rcc>
  <rcc rId="38148" sId="1">
    <oc r="D264" t="inlineStr">
      <is>
        <t>Reuben Holmes</t>
      </is>
    </oc>
    <nc r="D264"/>
  </rcc>
  <rcc rId="38149" sId="1">
    <oc r="E264">
      <v>9</v>
    </oc>
    <nc r="E264"/>
  </rcc>
  <rcc rId="38150" sId="1">
    <oc r="F264">
      <v>41</v>
    </oc>
    <nc r="F264"/>
  </rcc>
  <rcc rId="38151" sId="1">
    <oc r="C265" t="inlineStr">
      <is>
        <t>ACA Orange</t>
      </is>
    </oc>
    <nc r="C265"/>
  </rcc>
  <rcc rId="38152" sId="1">
    <oc r="D265" t="inlineStr">
      <is>
        <t>Faith Tupuhi</t>
      </is>
    </oc>
    <nc r="D265"/>
  </rcc>
  <rcc rId="38153" sId="1">
    <oc r="E265">
      <v>10</v>
    </oc>
    <nc r="E265"/>
  </rcc>
  <rcc rId="38154" sId="1">
    <oc r="F265">
      <v>39</v>
    </oc>
    <nc r="F265"/>
  </rcc>
  <rcc rId="38155" sId="1">
    <oc r="C266" t="inlineStr">
      <is>
        <t>ACA Orange</t>
      </is>
    </oc>
    <nc r="C266"/>
  </rcc>
  <rcc rId="38156" sId="1">
    <oc r="D266" t="inlineStr">
      <is>
        <t>Peyton Leigh</t>
      </is>
    </oc>
    <nc r="D266"/>
  </rcc>
  <rcc rId="38157" sId="1">
    <oc r="E266">
      <v>11</v>
    </oc>
    <nc r="E266"/>
  </rcc>
  <rcc rId="38158" sId="1">
    <oc r="C267" t="inlineStr">
      <is>
        <t>ACA Orange</t>
      </is>
    </oc>
    <nc r="C267"/>
  </rcc>
  <rcc rId="38159" sId="1">
    <oc r="D267" t="inlineStr">
      <is>
        <t>Cole Osborne</t>
      </is>
    </oc>
    <nc r="D267"/>
  </rcc>
  <rcc rId="38160" sId="1">
    <oc r="E267">
      <v>8</v>
    </oc>
    <nc r="E267"/>
  </rcc>
  <rcc rId="38161" sId="1">
    <oc r="F267">
      <v>50</v>
    </oc>
    <nc r="F267"/>
  </rcc>
  <rcc rId="38162" sId="1">
    <oc r="C294" t="inlineStr">
      <is>
        <t>ACA Gold</t>
      </is>
    </oc>
    <nc r="C294"/>
  </rcc>
  <rcc rId="38163" sId="1">
    <oc r="D294" t="inlineStr">
      <is>
        <t>Daniel Coats</t>
      </is>
    </oc>
    <nc r="D294"/>
  </rcc>
  <rcc rId="38164" sId="1">
    <oc r="E294">
      <v>10</v>
    </oc>
    <nc r="E294"/>
  </rcc>
  <rcc rId="38165" sId="1">
    <oc r="C295" t="inlineStr">
      <is>
        <t>ACA Red</t>
      </is>
    </oc>
    <nc r="C295"/>
  </rcc>
  <rcc rId="38166" sId="1">
    <oc r="D295" t="inlineStr">
      <is>
        <t>Michael Wood</t>
      </is>
    </oc>
    <nc r="D295"/>
  </rcc>
  <rcc rId="38167" sId="1">
    <oc r="E295">
      <v>10</v>
    </oc>
    <nc r="E295"/>
  </rcc>
  <rcc rId="38168" sId="1">
    <oc r="F295">
      <v>15</v>
    </oc>
    <nc r="F295"/>
  </rcc>
  <rcc rId="38169" sId="1">
    <oc r="C296" t="inlineStr">
      <is>
        <t>ACA Red</t>
      </is>
    </oc>
    <nc r="C296"/>
  </rcc>
  <rcc rId="38170" sId="1">
    <oc r="D296" t="inlineStr">
      <is>
        <t>Jamie Halla</t>
      </is>
    </oc>
    <nc r="D296"/>
  </rcc>
  <rcc rId="38171" sId="1">
    <oc r="E296">
      <v>12</v>
    </oc>
    <nc r="E296"/>
  </rcc>
  <rcc rId="38172" sId="1">
    <oc r="F296">
      <v>25</v>
    </oc>
    <nc r="F296"/>
  </rcc>
  <rcc rId="38173" sId="1">
    <oc r="C297" t="inlineStr">
      <is>
        <t>ACA Red</t>
      </is>
    </oc>
    <nc r="C297"/>
  </rcc>
  <rcc rId="38174" sId="1">
    <oc r="D297" t="inlineStr">
      <is>
        <t>George Cory-Wright</t>
      </is>
    </oc>
    <nc r="D297"/>
  </rcc>
  <rcc rId="38175" sId="1">
    <oc r="E297">
      <v>10</v>
    </oc>
    <nc r="E297"/>
  </rcc>
  <rcc rId="38176" sId="1">
    <oc r="F297">
      <v>20</v>
    </oc>
    <nc r="F297"/>
  </rcc>
  <rcc rId="38177" sId="1">
    <oc r="C298" t="inlineStr">
      <is>
        <t>ACA Red</t>
      </is>
    </oc>
    <nc r="C298"/>
  </rcc>
  <rcc rId="38178" sId="1">
    <oc r="D298" t="inlineStr">
      <is>
        <t>Jeffrey Wang</t>
      </is>
    </oc>
    <nc r="D298"/>
  </rcc>
  <rcc rId="38179" sId="1">
    <oc r="E298">
      <v>11</v>
    </oc>
    <nc r="E298"/>
  </rcc>
  <rcc rId="38180" sId="1">
    <oc r="F298">
      <v>15</v>
    </oc>
    <nc r="F298"/>
  </rcc>
  <rcc rId="38181" sId="1">
    <oc r="C299" t="inlineStr">
      <is>
        <t>ACA Red</t>
      </is>
    </oc>
    <nc r="C299"/>
  </rcc>
  <rcc rId="38182" sId="1">
    <oc r="D299" t="inlineStr">
      <is>
        <t>Hayden Rodger</t>
      </is>
    </oc>
    <nc r="D299"/>
  </rcc>
  <rcc rId="38183" sId="1">
    <oc r="E299">
      <v>11</v>
    </oc>
    <nc r="E299"/>
  </rcc>
  <rcc rId="38184" sId="1">
    <oc r="C300" t="inlineStr">
      <is>
        <t>ACA Yellow</t>
      </is>
    </oc>
    <nc r="C300"/>
  </rcc>
  <rcc rId="38185" sId="1">
    <oc r="D300" t="inlineStr">
      <is>
        <t>Charlie Knox</t>
      </is>
    </oc>
    <nc r="D300"/>
  </rcc>
  <rcc rId="38186" sId="1">
    <oc r="E300">
      <v>10</v>
    </oc>
    <nc r="E300"/>
  </rcc>
  <rcc rId="38187" sId="1">
    <oc r="F300">
      <v>10</v>
    </oc>
    <nc r="F300"/>
  </rcc>
  <rcc rId="38188" sId="1">
    <oc r="C301" t="inlineStr">
      <is>
        <t>ACA Yellow</t>
      </is>
    </oc>
    <nc r="C301"/>
  </rcc>
  <rcc rId="38189" sId="1">
    <oc r="D301" t="inlineStr">
      <is>
        <t>Lucas Osborne</t>
      </is>
    </oc>
    <nc r="D301"/>
  </rcc>
  <rcc rId="38190" sId="1">
    <oc r="E301">
      <v>12</v>
    </oc>
    <nc r="E301"/>
  </rcc>
  <rcc rId="38191" sId="1">
    <oc r="F301">
      <v>28</v>
    </oc>
    <nc r="F301"/>
  </rcc>
  <rcc rId="38192" sId="1">
    <oc r="C302" t="inlineStr">
      <is>
        <t>ACA Yellow</t>
      </is>
    </oc>
    <nc r="C302"/>
  </rcc>
  <rcc rId="38193" sId="1">
    <oc r="D302" t="inlineStr">
      <is>
        <t>George Carr-Smith</t>
      </is>
    </oc>
    <nc r="D302"/>
  </rcc>
  <rcc rId="38194" sId="1">
    <oc r="E302">
      <v>10</v>
    </oc>
    <nc r="E302"/>
  </rcc>
  <rcc rId="38195" sId="1">
    <oc r="F302">
      <v>10</v>
    </oc>
    <nc r="F302"/>
  </rcc>
  <rcc rId="38196" sId="1">
    <oc r="C303" t="inlineStr">
      <is>
        <t>ACA Yellow</t>
      </is>
    </oc>
    <nc r="C303"/>
  </rcc>
  <rcc rId="38197" sId="1">
    <oc r="D303" t="inlineStr">
      <is>
        <t>James Wharton</t>
      </is>
    </oc>
    <nc r="D303"/>
  </rcc>
  <rcc rId="38198" sId="1">
    <oc r="E303">
      <v>10</v>
    </oc>
    <nc r="E303"/>
  </rcc>
  <rcc rId="38199" sId="1">
    <oc r="F303">
      <v>30</v>
    </oc>
    <nc r="F303"/>
  </rcc>
  <rcc rId="38200" sId="1">
    <oc r="C304" t="inlineStr">
      <is>
        <t>ACA Yellow</t>
      </is>
    </oc>
    <nc r="C304"/>
  </rcc>
  <rcc rId="38201" sId="1">
    <oc r="D304" t="inlineStr">
      <is>
        <t>Liam Barry</t>
      </is>
    </oc>
    <nc r="D304"/>
  </rcc>
  <rcc rId="38202" sId="1">
    <oc r="E304">
      <v>10</v>
    </oc>
    <nc r="E304"/>
  </rcc>
  <rcc rId="38203" sId="1">
    <oc r="F304">
      <v>30</v>
    </oc>
    <nc r="F304"/>
  </rcc>
  <rcc rId="38204" sId="1">
    <oc r="C305" t="inlineStr">
      <is>
        <t>Massey Senior Team 1</t>
      </is>
    </oc>
    <nc r="C305"/>
  </rcc>
  <rcc rId="38205" sId="1">
    <oc r="D305" t="inlineStr">
      <is>
        <t>Jeremy Holyer</t>
      </is>
    </oc>
    <nc r="D305"/>
  </rcc>
  <rcc rId="38206" sId="1">
    <oc r="E305">
      <v>12</v>
    </oc>
    <nc r="E305"/>
  </rcc>
  <rcc rId="38207" sId="1">
    <oc r="F305">
      <v>35</v>
    </oc>
    <nc r="F305"/>
  </rcc>
  <rcc rId="38208" sId="1">
    <oc r="C306" t="inlineStr">
      <is>
        <t>Massey Senior Team 1</t>
      </is>
    </oc>
    <nc r="C306"/>
  </rcc>
  <rcc rId="38209" sId="1">
    <oc r="D306" t="inlineStr">
      <is>
        <t>Nick Chichester</t>
      </is>
    </oc>
    <nc r="D306"/>
  </rcc>
  <rcc rId="38210" sId="1">
    <oc r="E306">
      <v>12</v>
    </oc>
    <nc r="E306"/>
  </rcc>
  <rcc rId="38211" sId="1">
    <oc r="F306">
      <v>35</v>
    </oc>
    <nc r="F306"/>
  </rcc>
  <rcc rId="38212" sId="1">
    <oc r="C307" t="inlineStr">
      <is>
        <t>Massey Senior Team 1</t>
      </is>
    </oc>
    <nc r="C307"/>
  </rcc>
  <rcc rId="38213" sId="1">
    <oc r="D307" t="inlineStr">
      <is>
        <t>Amanda Holyer</t>
      </is>
    </oc>
    <nc r="D307"/>
  </rcc>
  <rcc rId="38214" sId="1">
    <oc r="E307">
      <v>12</v>
    </oc>
    <nc r="E307"/>
  </rcc>
  <rcc rId="38215" sId="1">
    <oc r="F307">
      <v>55</v>
    </oc>
    <nc r="F307"/>
  </rcc>
  <rcc rId="38216" sId="1">
    <oc r="C308" t="inlineStr">
      <is>
        <t>Massey Senior Team 1</t>
      </is>
    </oc>
    <nc r="C308"/>
  </rcc>
  <rcc rId="38217" sId="1">
    <oc r="D308" t="inlineStr">
      <is>
        <t>Phil Souster</t>
      </is>
    </oc>
    <nc r="D308"/>
  </rcc>
  <rcc rId="38218" sId="1">
    <oc r="E308">
      <v>12</v>
    </oc>
    <nc r="E308"/>
  </rcc>
  <rcc rId="38219" sId="1">
    <oc r="F308">
      <v>0</v>
    </oc>
    <nc r="F308"/>
  </rcc>
  <rcc rId="38220" sId="1">
    <oc r="C309" t="inlineStr">
      <is>
        <t>Massey Senior Team 1</t>
      </is>
    </oc>
    <nc r="C309"/>
  </rcc>
  <rcc rId="38221" sId="1">
    <oc r="D309" t="inlineStr">
      <is>
        <t>Jeremy Holyer</t>
      </is>
    </oc>
    <nc r="D309"/>
  </rcc>
  <rcc rId="38222" sId="1">
    <oc r="E309">
      <v>12</v>
    </oc>
    <nc r="E309"/>
  </rcc>
  <rcc rId="38223" sId="1">
    <oc r="F309">
      <v>45</v>
    </oc>
    <nc r="F309"/>
  </rcc>
  <rcc rId="38224" sId="1">
    <oc r="C310" t="inlineStr">
      <is>
        <t>Glen Eden Men 1</t>
      </is>
    </oc>
    <nc r="C310"/>
  </rcc>
  <rcc rId="38225" sId="1">
    <oc r="D310" t="inlineStr">
      <is>
        <t>Andrew Sexton</t>
      </is>
    </oc>
    <nc r="D310"/>
  </rcc>
  <rcc rId="38226" sId="1">
    <oc r="E310">
      <v>11</v>
    </oc>
    <nc r="E310"/>
  </rcc>
  <rcc rId="38227" sId="1">
    <oc r="F310">
      <v>20</v>
    </oc>
    <nc r="F310"/>
  </rcc>
  <rcc rId="38228" sId="1">
    <oc r="C311" t="inlineStr">
      <is>
        <t>Glen Eden Men 1</t>
      </is>
    </oc>
    <nc r="C311"/>
  </rcc>
  <rcc rId="38229" sId="1">
    <oc r="D311" t="inlineStr">
      <is>
        <t>Mark Trotman</t>
      </is>
    </oc>
    <nc r="D311"/>
  </rcc>
  <rcc rId="38230" sId="1">
    <oc r="E311">
      <v>12</v>
    </oc>
    <nc r="E311"/>
  </rcc>
  <rcc rId="38231" sId="1">
    <oc r="F311">
      <v>0</v>
    </oc>
    <nc r="F311"/>
  </rcc>
  <rcc rId="38232" sId="1">
    <oc r="C312" t="inlineStr">
      <is>
        <t>Glen Eden Men 1</t>
      </is>
    </oc>
    <nc r="C312"/>
  </rcc>
  <rcc rId="38233" sId="1">
    <oc r="D312" t="inlineStr">
      <is>
        <t>Dylan Jenkinson</t>
      </is>
    </oc>
    <nc r="D312"/>
  </rcc>
  <rcc rId="38234" sId="1">
    <oc r="E312">
      <v>11</v>
    </oc>
    <nc r="E312"/>
  </rcc>
  <rcc rId="38235" sId="1">
    <oc r="F312">
      <v>30</v>
    </oc>
    <nc r="F312"/>
  </rcc>
  <rcc rId="38236" sId="1">
    <oc r="C313" t="inlineStr">
      <is>
        <t>Glen Eden Men 1</t>
      </is>
    </oc>
    <nc r="C313"/>
  </rcc>
  <rcc rId="38237" sId="1">
    <oc r="D313" t="inlineStr">
      <is>
        <t>Andy Mai</t>
      </is>
    </oc>
    <nc r="D313"/>
  </rcc>
  <rcc rId="38238" sId="1">
    <oc r="E313">
      <v>12</v>
    </oc>
    <nc r="E313"/>
  </rcc>
  <rcc rId="38239" sId="1">
    <oc r="F313">
      <v>30</v>
    </oc>
    <nc r="F313"/>
  </rcc>
  <rcc rId="38240" sId="1">
    <oc r="C314" t="inlineStr">
      <is>
        <t>Glen Eden Men 1</t>
      </is>
    </oc>
    <nc r="C314"/>
  </rcc>
  <rcc rId="38241" sId="1">
    <oc r="D314" t="inlineStr">
      <is>
        <t>James Tizard</t>
      </is>
    </oc>
    <nc r="D314"/>
  </rcc>
  <rcc rId="38242" sId="1">
    <oc r="E314">
      <v>13</v>
    </oc>
    <nc r="E314"/>
  </rcc>
  <rcc rId="38243" sId="1">
    <oc r="F314">
      <v>20</v>
    </oc>
    <nc r="F314"/>
  </rcc>
  <rcc rId="38244" sId="1">
    <oc r="C315" t="inlineStr">
      <is>
        <t>Glen Eden Men 2</t>
      </is>
    </oc>
    <nc r="C315"/>
  </rcc>
  <rcc rId="38245" sId="1">
    <oc r="D315" t="inlineStr">
      <is>
        <t>Paul Whitehouse</t>
      </is>
    </oc>
    <nc r="D315"/>
  </rcc>
  <rcc rId="38246" sId="1">
    <oc r="E315">
      <v>12</v>
    </oc>
    <nc r="E315"/>
  </rcc>
  <rcc rId="38247" sId="1">
    <oc r="F315">
      <v>40</v>
    </oc>
    <nc r="F315"/>
  </rcc>
  <rcc rId="38248" sId="1">
    <oc r="C316" t="inlineStr">
      <is>
        <t>Glen Eden Men 2</t>
      </is>
    </oc>
    <nc r="C316"/>
  </rcc>
  <rcc rId="38249" sId="1">
    <oc r="D316" t="inlineStr">
      <is>
        <t>Michael Middlebrook</t>
      </is>
    </oc>
    <nc r="D316"/>
  </rcc>
  <rcc rId="38250" sId="1">
    <oc r="E316">
      <v>12</v>
    </oc>
    <nc r="E316"/>
  </rcc>
  <rcc rId="38251" sId="1">
    <oc r="F316">
      <v>30</v>
    </oc>
    <nc r="F316"/>
  </rcc>
  <rcc rId="38252" sId="1">
    <oc r="C317" t="inlineStr">
      <is>
        <t>Glen Eden Men 2</t>
      </is>
    </oc>
    <nc r="C317"/>
  </rcc>
  <rcc rId="38253" sId="1">
    <oc r="D317" t="inlineStr">
      <is>
        <t>Mark Trotman</t>
      </is>
    </oc>
    <nc r="D317"/>
  </rcc>
  <rcc rId="38254" sId="1">
    <oc r="E317">
      <v>11</v>
    </oc>
    <nc r="E317"/>
  </rcc>
  <rcc rId="38255" sId="1">
    <oc r="F317">
      <v>55</v>
    </oc>
    <nc r="F317"/>
  </rcc>
  <rcc rId="38256" sId="1">
    <oc r="C318" t="inlineStr">
      <is>
        <t>Glen Eden Men 2</t>
      </is>
    </oc>
    <nc r="C318"/>
  </rcc>
  <rcc rId="38257" sId="1">
    <oc r="D318" t="inlineStr">
      <is>
        <t>James Mawson</t>
      </is>
    </oc>
    <nc r="D318"/>
  </rcc>
  <rcc rId="38258" sId="1">
    <oc r="E318">
      <v>13</v>
    </oc>
    <nc r="E318"/>
  </rcc>
  <rcc rId="38259" sId="1">
    <oc r="F318">
      <v>30</v>
    </oc>
    <nc r="F318"/>
  </rcc>
  <rcc rId="38260" sId="1">
    <oc r="C319" t="inlineStr">
      <is>
        <t>Glen Eden Men 2</t>
      </is>
    </oc>
    <nc r="C319"/>
  </rcc>
  <rcc rId="38261" sId="1">
    <oc r="D319" t="inlineStr">
      <is>
        <t>Jimmy Huggins</t>
      </is>
    </oc>
    <nc r="D319"/>
  </rcc>
  <rcc rId="38262" sId="1">
    <oc r="E319">
      <v>12</v>
    </oc>
    <nc r="E319"/>
  </rcc>
  <rcc rId="38263" sId="1">
    <oc r="F319">
      <v>30</v>
    </oc>
    <nc r="F319"/>
  </rcc>
  <rcc rId="38264" sId="1">
    <oc r="C320" t="inlineStr">
      <is>
        <t>Papakura Men</t>
      </is>
    </oc>
    <nc r="C320"/>
  </rcc>
  <rcc rId="38265" sId="1">
    <oc r="D320" t="inlineStr">
      <is>
        <t>Paul Vetch</t>
      </is>
    </oc>
    <nc r="D320"/>
  </rcc>
  <rcc rId="38266" sId="1">
    <oc r="E320">
      <v>14</v>
    </oc>
    <nc r="E320"/>
  </rcc>
  <rcc rId="38267" sId="1">
    <oc r="F320">
      <v>20</v>
    </oc>
    <nc r="F320"/>
  </rcc>
  <rcc rId="38268" sId="1">
    <oc r="C321" t="inlineStr">
      <is>
        <t>Papakura Men</t>
      </is>
    </oc>
    <nc r="C321"/>
  </rcc>
  <rcc rId="38269" sId="1">
    <oc r="D321" t="inlineStr">
      <is>
        <t>Robert Ward</t>
      </is>
    </oc>
    <nc r="D321"/>
  </rcc>
  <rcc rId="38270" sId="1">
    <oc r="E321">
      <v>14</v>
    </oc>
    <nc r="E321"/>
  </rcc>
  <rcc rId="38271" sId="1">
    <oc r="F321">
      <v>40</v>
    </oc>
    <nc r="F321"/>
  </rcc>
  <rcc rId="38272" sId="1">
    <oc r="C322" t="inlineStr">
      <is>
        <t>Papakura Men</t>
      </is>
    </oc>
    <nc r="C322"/>
  </rcc>
  <rcc rId="38273" sId="1">
    <oc r="D322" t="inlineStr">
      <is>
        <t>James Kueglar</t>
      </is>
    </oc>
    <nc r="D322"/>
  </rcc>
  <rcc rId="38274" sId="1">
    <oc r="E322">
      <v>13</v>
    </oc>
    <nc r="E322"/>
  </rcc>
  <rcc rId="38275" sId="1">
    <oc r="F322">
      <v>0</v>
    </oc>
    <nc r="F322"/>
  </rcc>
  <rcc rId="38276" sId="1">
    <oc r="C323" t="inlineStr">
      <is>
        <t>Papakura Men</t>
      </is>
    </oc>
    <nc r="C323"/>
  </rcc>
  <rcc rId="38277" sId="1">
    <oc r="D323" t="inlineStr">
      <is>
        <t>Robert Vowles</t>
      </is>
    </oc>
    <nc r="D323"/>
  </rcc>
  <rcc rId="38278" sId="1">
    <oc r="E323">
      <v>17</v>
    </oc>
    <nc r="E323"/>
  </rcc>
  <rcc rId="38279" sId="1">
    <oc r="F323">
      <v>0</v>
    </oc>
    <nc r="F323"/>
  </rcc>
  <rcc rId="38280" sId="1">
    <oc r="C324" t="inlineStr">
      <is>
        <t>Papakura Men</t>
      </is>
    </oc>
    <nc r="C324"/>
  </rcc>
  <rcc rId="38281" sId="1">
    <oc r="D324" t="inlineStr">
      <is>
        <t>Chris Webb</t>
      </is>
    </oc>
    <nc r="D324"/>
  </rcc>
  <rcc rId="38282" sId="1">
    <oc r="E324">
      <v>12</v>
    </oc>
    <nc r="E324"/>
  </rcc>
  <rcc rId="38283" sId="1">
    <oc r="F324">
      <v>30</v>
    </oc>
    <nc r="F324"/>
  </rcc>
  <rcc rId="38284" sId="1">
    <oc r="C325" t="inlineStr">
      <is>
        <t>Takapuna</t>
      </is>
    </oc>
    <nc r="C325"/>
  </rcc>
  <rcc rId="38285" sId="1">
    <oc r="D325" t="inlineStr">
      <is>
        <t>Greg Darbyshire</t>
      </is>
    </oc>
    <nc r="D325"/>
  </rcc>
  <rcc rId="38286" sId="1">
    <oc r="E325">
      <v>10</v>
    </oc>
    <nc r="E325"/>
  </rcc>
  <rcc rId="38287" sId="1">
    <oc r="F325">
      <v>20</v>
    </oc>
    <nc r="F325"/>
  </rcc>
  <rcc rId="38288" sId="1">
    <oc r="C326" t="inlineStr">
      <is>
        <t>Takapuna</t>
      </is>
    </oc>
    <nc r="C326"/>
  </rcc>
  <rcc rId="38289" sId="1">
    <oc r="D326" t="inlineStr">
      <is>
        <t>Stephen Lett</t>
      </is>
    </oc>
    <nc r="D326"/>
  </rcc>
  <rcc rId="38290" sId="1">
    <oc r="E326">
      <v>10</v>
    </oc>
    <nc r="E326"/>
  </rcc>
  <rcc rId="38291" sId="1">
    <oc r="F326">
      <v>0</v>
    </oc>
    <nc r="F326"/>
  </rcc>
  <rcc rId="38292" sId="1">
    <oc r="C327" t="inlineStr">
      <is>
        <t>Takapuna</t>
      </is>
    </oc>
    <nc r="C327"/>
  </rcc>
  <rcc rId="38293" sId="1">
    <oc r="D327" t="inlineStr">
      <is>
        <t>Brad Luiten</t>
      </is>
    </oc>
    <nc r="D327"/>
  </rcc>
  <rcc rId="38294" sId="1">
    <oc r="E327">
      <v>10</v>
    </oc>
    <nc r="E327"/>
  </rcc>
  <rcc rId="38295" sId="1">
    <oc r="C328" t="inlineStr">
      <is>
        <t>Takapuna</t>
      </is>
    </oc>
    <nc r="C328"/>
  </rcc>
  <rcc rId="38296" sId="1">
    <oc r="D328" t="inlineStr">
      <is>
        <t>Mark Boyce</t>
      </is>
    </oc>
    <nc r="D328"/>
  </rcc>
  <rcc rId="38297" sId="1">
    <oc r="E328">
      <v>10</v>
    </oc>
    <nc r="E328"/>
  </rcc>
  <rcc rId="38298" sId="1">
    <oc r="C329" t="inlineStr">
      <is>
        <t>Takapuna</t>
      </is>
    </oc>
    <nc r="C329"/>
  </rcc>
  <rcc rId="38299" sId="1">
    <oc r="D329" t="inlineStr">
      <is>
        <t>Stephen Lett</t>
      </is>
    </oc>
    <nc r="D329"/>
  </rcc>
  <rcc rId="38300" sId="1">
    <oc r="E329">
      <v>10</v>
    </oc>
    <nc r="E329"/>
  </rcc>
  <rcc rId="38301" sId="1">
    <oc r="F329">
      <v>40</v>
    </oc>
    <nc r="F329"/>
  </rcc>
  <rcc rId="38302" sId="1">
    <oc r="C330" t="inlineStr">
      <is>
        <t>Pakuranga 1</t>
      </is>
    </oc>
    <nc r="C330"/>
  </rcc>
  <rcc rId="38303" sId="1">
    <oc r="D330" t="inlineStr">
      <is>
        <t>Peter Wheeler</t>
      </is>
    </oc>
    <nc r="D330"/>
  </rcc>
  <rcc rId="38304" sId="1">
    <oc r="E330">
      <v>10</v>
    </oc>
    <nc r="E330"/>
  </rcc>
  <rcc rId="38305" sId="1">
    <oc r="F330">
      <v>10</v>
    </oc>
    <nc r="F330"/>
  </rcc>
  <rcc rId="38306" sId="1">
    <oc r="C331" t="inlineStr">
      <is>
        <t>Pakuranga 1</t>
      </is>
    </oc>
    <nc r="C331"/>
  </rcc>
  <rcc rId="38307" sId="1">
    <oc r="D331" t="inlineStr">
      <is>
        <t>Jay Wallwork</t>
      </is>
    </oc>
    <nc r="D331"/>
  </rcc>
  <rcc rId="38308" sId="1">
    <oc r="E331">
      <v>9</v>
    </oc>
    <nc r="E331"/>
  </rcc>
  <rcc rId="38309" sId="1">
    <oc r="F331">
      <v>45</v>
    </oc>
    <nc r="F331"/>
  </rcc>
  <rcc rId="38310" sId="1">
    <oc r="C332" t="inlineStr">
      <is>
        <t>Pakuranga 1</t>
      </is>
    </oc>
    <nc r="C332"/>
  </rcc>
  <rcc rId="38311" sId="1">
    <oc r="D332" t="inlineStr">
      <is>
        <t>Steven Langdon</t>
      </is>
    </oc>
    <nc r="D332"/>
  </rcc>
  <rcc rId="38312" sId="1">
    <oc r="E332">
      <v>10</v>
    </oc>
    <nc r="E332"/>
  </rcc>
  <rcc rId="38313" sId="1">
    <oc r="F332">
      <v>10</v>
    </oc>
    <nc r="F332"/>
  </rcc>
  <rcc rId="38314" sId="1">
    <oc r="C333" t="inlineStr">
      <is>
        <t>Pakuranga 1</t>
      </is>
    </oc>
    <nc r="C333"/>
  </rcc>
  <rcc rId="38315" sId="1">
    <oc r="D333" t="inlineStr">
      <is>
        <t>Alexi Petrie</t>
      </is>
    </oc>
    <nc r="D333"/>
  </rcc>
  <rcc rId="38316" sId="1">
    <oc r="E333">
      <v>10</v>
    </oc>
    <nc r="E333"/>
  </rcc>
  <rcc rId="38317" sId="1">
    <oc r="F333">
      <v>15</v>
    </oc>
    <nc r="F333"/>
  </rcc>
  <rcc rId="38318" sId="1">
    <oc r="C334" t="inlineStr">
      <is>
        <t>Pakuranga 1</t>
      </is>
    </oc>
    <nc r="C334"/>
  </rcc>
  <rcc rId="38319" sId="1">
    <oc r="D334" t="inlineStr">
      <is>
        <t>Liam Walsh</t>
      </is>
    </oc>
    <nc r="D334"/>
  </rcc>
  <rcc rId="38320" sId="1">
    <oc r="E334">
      <v>10</v>
    </oc>
    <nc r="E334"/>
  </rcc>
  <rcc rId="38321" sId="1">
    <oc r="F334">
      <v>10</v>
    </oc>
    <nc r="F334"/>
  </rcc>
  <rcc rId="38322" sId="1">
    <oc r="C335" t="inlineStr">
      <is>
        <t>Pakuranga 2</t>
      </is>
    </oc>
    <nc r="C335"/>
  </rcc>
  <rcc rId="38323" sId="1">
    <oc r="D335" t="inlineStr">
      <is>
        <t>Brent Henley</t>
      </is>
    </oc>
    <nc r="D335"/>
  </rcc>
  <rcc rId="38324" sId="1">
    <oc r="E335">
      <v>10</v>
    </oc>
    <nc r="E335"/>
  </rcc>
  <rcc rId="38325" sId="1">
    <oc r="F335">
      <v>55</v>
    </oc>
    <nc r="F335"/>
  </rcc>
  <rcc rId="38326" sId="1">
    <oc r="C336" t="inlineStr">
      <is>
        <t>Pakuranga 2</t>
      </is>
    </oc>
    <nc r="C336"/>
  </rcc>
  <rcc rId="38327" sId="1">
    <oc r="D336" t="inlineStr">
      <is>
        <t>Cooper Rand</t>
      </is>
    </oc>
    <nc r="D336"/>
  </rcc>
  <rcc rId="38328" sId="1">
    <oc r="E336">
      <v>10</v>
    </oc>
    <nc r="E336"/>
  </rcc>
  <rcc rId="38329" sId="1">
    <oc r="F336">
      <v>35</v>
    </oc>
    <nc r="F336"/>
  </rcc>
  <rcc rId="38330" sId="1">
    <oc r="C337" t="inlineStr">
      <is>
        <t>Pakuranga 2</t>
      </is>
    </oc>
    <nc r="C337"/>
  </rcc>
  <rcc rId="38331" sId="1">
    <oc r="D337" t="inlineStr">
      <is>
        <t>Nick Pannett</t>
      </is>
    </oc>
    <nc r="D337"/>
  </rcc>
  <rcc rId="38332" sId="1">
    <oc r="E337">
      <v>10</v>
    </oc>
    <nc r="E337"/>
  </rcc>
  <rcc rId="38333" sId="1">
    <oc r="F337">
      <v>35</v>
    </oc>
    <nc r="F337"/>
  </rcc>
  <rcc rId="38334" sId="1">
    <oc r="C338" t="inlineStr">
      <is>
        <t>Pakuranga 2</t>
      </is>
    </oc>
    <nc r="C338"/>
  </rcc>
  <rcc rId="38335" sId="1">
    <oc r="D338" t="inlineStr">
      <is>
        <t>Gavin Haslip</t>
      </is>
    </oc>
    <nc r="D338"/>
  </rcc>
  <rcc rId="38336" sId="1">
    <oc r="E338">
      <v>10</v>
    </oc>
    <nc r="E338"/>
  </rcc>
  <rcc rId="38337" sId="1">
    <oc r="F338">
      <v>55</v>
    </oc>
    <nc r="F338"/>
  </rcc>
  <rcc rId="38338" sId="1">
    <oc r="C339" t="inlineStr">
      <is>
        <t>Pakuranga 2</t>
      </is>
    </oc>
    <nc r="C339"/>
  </rcc>
  <rcc rId="38339" sId="1">
    <oc r="D339" t="inlineStr">
      <is>
        <t>David Lee</t>
      </is>
    </oc>
    <nc r="D339"/>
  </rcc>
  <rcc rId="38340" sId="1">
    <oc r="E339">
      <v>11</v>
    </oc>
    <nc r="E339"/>
  </rcc>
  <rcc rId="38341" sId="1">
    <oc r="F339">
      <v>10</v>
    </oc>
    <nc r="F339"/>
  </rcc>
  <rcc rId="38342" sId="1">
    <oc r="C345" t="inlineStr">
      <is>
        <t xml:space="preserve">Pakuranga U20 Blue </t>
      </is>
    </oc>
    <nc r="C345"/>
  </rcc>
  <rcc rId="38343" sId="1">
    <oc r="D345" t="inlineStr">
      <is>
        <t>Lachlan Haitana</t>
      </is>
    </oc>
    <nc r="D345"/>
  </rcc>
  <rcc rId="38344" sId="1">
    <oc r="E345">
      <v>10</v>
    </oc>
    <nc r="E345"/>
  </rcc>
  <rcc rId="38345" sId="1">
    <oc r="F345">
      <v>20</v>
    </oc>
    <nc r="F345"/>
  </rcc>
  <rcc rId="38346" sId="1">
    <oc r="C346" t="inlineStr">
      <is>
        <t xml:space="preserve">Pakuranga U20 Blue </t>
      </is>
    </oc>
    <nc r="C346"/>
  </rcc>
  <rcc rId="38347" sId="1">
    <oc r="D346" t="inlineStr">
      <is>
        <t>Cameron Low</t>
      </is>
    </oc>
    <nc r="D346"/>
  </rcc>
  <rcc rId="38348" sId="1">
    <oc r="E346">
      <v>9</v>
    </oc>
    <nc r="E346"/>
  </rcc>
  <rcc rId="38349" sId="1">
    <oc r="F346">
      <v>55</v>
    </oc>
    <nc r="F346"/>
  </rcc>
  <rcc rId="38350" sId="1">
    <oc r="C347" t="inlineStr">
      <is>
        <t xml:space="preserve">Pakuranga U20 Blue </t>
      </is>
    </oc>
    <nc r="C347"/>
  </rcc>
  <rcc rId="38351" sId="1">
    <oc r="D347" t="inlineStr">
      <is>
        <t>Theo Quax</t>
      </is>
    </oc>
    <nc r="D347"/>
  </rcc>
  <rcc rId="38352" sId="1">
    <oc r="E347">
      <v>9</v>
    </oc>
    <nc r="E347"/>
  </rcc>
  <rcc rId="38353" sId="1">
    <oc r="F347">
      <v>55</v>
    </oc>
    <nc r="F347"/>
  </rcc>
  <rcc rId="38354" sId="1">
    <oc r="C348" t="inlineStr">
      <is>
        <t xml:space="preserve">Pakuranga U20 Blue </t>
      </is>
    </oc>
    <nc r="C348"/>
  </rcc>
  <rcc rId="38355" sId="1">
    <oc r="D348" t="inlineStr">
      <is>
        <t>Flynn Palmer</t>
      </is>
    </oc>
    <nc r="D348"/>
  </rcc>
  <rcc rId="38356" sId="1">
    <oc r="E348">
      <v>10</v>
    </oc>
    <nc r="E348"/>
  </rcc>
  <rcc rId="38357" sId="1">
    <oc r="F348">
      <v>20</v>
    </oc>
    <nc r="F348"/>
  </rcc>
  <rcc rId="38358" sId="1">
    <oc r="C349" t="inlineStr">
      <is>
        <t xml:space="preserve">Pakuranga U20 Blue </t>
      </is>
    </oc>
    <nc r="C349"/>
  </rcc>
  <rcc rId="38359" sId="1">
    <oc r="D349" t="inlineStr">
      <is>
        <t>Andrew Catley</t>
      </is>
    </oc>
    <nc r="D349"/>
  </rcc>
  <rcc rId="38360" sId="1">
    <oc r="E349">
      <v>10</v>
    </oc>
    <nc r="E349"/>
  </rcc>
  <rcc rId="38361" sId="1">
    <oc r="F349">
      <v>0</v>
    </oc>
    <nc r="F349"/>
  </rcc>
  <rcc rId="38362" sId="1">
    <oc r="C350" t="inlineStr">
      <is>
        <t>Pakuranga U20 Black</t>
      </is>
    </oc>
    <nc r="C350"/>
  </rcc>
  <rcc rId="38363" sId="1">
    <oc r="D350" t="inlineStr">
      <is>
        <t>Quinn Wallwork</t>
      </is>
    </oc>
    <nc r="D350"/>
  </rcc>
  <rcc rId="38364" sId="1">
    <oc r="E350">
      <v>10</v>
    </oc>
    <nc r="E350"/>
  </rcc>
  <rcc rId="38365" sId="1">
    <oc r="F350">
      <v>55</v>
    </oc>
    <nc r="F350"/>
  </rcc>
  <rcc rId="38366" sId="1">
    <oc r="C351" t="inlineStr">
      <is>
        <t>Pakuranga U20 Black</t>
      </is>
    </oc>
    <nc r="C351"/>
  </rcc>
  <rcc rId="38367" sId="1">
    <oc r="D351" t="inlineStr">
      <is>
        <t>Nicholas Cowley-Andrea</t>
      </is>
    </oc>
    <nc r="D351"/>
  </rcc>
  <rcc rId="38368" sId="1">
    <oc r="E351">
      <v>11</v>
    </oc>
    <nc r="E351"/>
  </rcc>
  <rcc rId="38369" sId="1">
    <oc r="F351">
      <v>0</v>
    </oc>
    <nc r="F351"/>
  </rcc>
  <rcc rId="38370" sId="1">
    <oc r="C352" t="inlineStr">
      <is>
        <t>Pakuranga U20 Black</t>
      </is>
    </oc>
    <nc r="C352"/>
  </rcc>
  <rcc rId="38371" sId="1">
    <oc r="D352" t="inlineStr">
      <is>
        <t>WJ Muller</t>
      </is>
    </oc>
    <nc r="D352"/>
  </rcc>
  <rcc rId="38372" sId="1">
    <oc r="E352">
      <v>11</v>
    </oc>
    <nc r="E352"/>
  </rcc>
  <rcc rId="38373" sId="1">
    <oc r="F352">
      <v>0</v>
    </oc>
    <nc r="F352"/>
  </rcc>
  <rcc rId="38374" sId="1">
    <oc r="C353" t="inlineStr">
      <is>
        <t>Pakuranga U20 Black</t>
      </is>
    </oc>
    <nc r="C353"/>
  </rcc>
  <rcc rId="38375" sId="1">
    <oc r="D353" t="inlineStr">
      <is>
        <t>Max Rawbone</t>
      </is>
    </oc>
    <nc r="D353"/>
  </rcc>
  <rcc rId="38376" sId="1">
    <oc r="E353">
      <v>11</v>
    </oc>
    <nc r="E353"/>
  </rcc>
  <rcc rId="38377" sId="1">
    <oc r="F353">
      <v>0</v>
    </oc>
    <nc r="F353"/>
  </rcc>
  <rcc rId="38378" sId="1">
    <oc r="C354" t="inlineStr">
      <is>
        <t>Pakuranga U20 Black</t>
      </is>
    </oc>
    <nc r="C354"/>
  </rcc>
  <rcc rId="38379" sId="1">
    <oc r="D354" t="inlineStr">
      <is>
        <t>Ronnie Green</t>
      </is>
    </oc>
    <nc r="D354"/>
  </rcc>
  <rcc rId="38380" sId="1">
    <oc r="E354">
      <v>11</v>
    </oc>
    <nc r="E354"/>
  </rcc>
  <rcc rId="38381" sId="1">
    <oc r="F354">
      <v>30</v>
    </oc>
    <nc r="F354"/>
  </rcc>
  <rcc rId="38382" sId="1">
    <oc r="C355" t="inlineStr">
      <is>
        <t>Wesley A</t>
      </is>
    </oc>
    <nc r="C355"/>
  </rcc>
  <rcc rId="38383" sId="1">
    <oc r="D355" t="inlineStr">
      <is>
        <t>Guy      Kilmiser</t>
      </is>
    </oc>
    <nc r="D355"/>
  </rcc>
  <rcc rId="38384" sId="1">
    <oc r="E355">
      <v>9</v>
    </oc>
    <nc r="E355"/>
  </rcc>
  <rcc rId="38385" sId="1">
    <oc r="F355">
      <v>40</v>
    </oc>
    <nc r="F355"/>
  </rcc>
  <rcc rId="38386" sId="1">
    <oc r="C356" t="inlineStr">
      <is>
        <t>Wesley A</t>
      </is>
    </oc>
    <nc r="C356"/>
  </rcc>
  <rcc rId="38387" sId="1">
    <oc r="D356" t="inlineStr">
      <is>
        <t>Andy    Stewart</t>
      </is>
    </oc>
    <nc r="D356"/>
  </rcc>
  <rcc rId="38388" sId="1">
    <oc r="E356">
      <v>9</v>
    </oc>
    <nc r="E356"/>
  </rcc>
  <rcc rId="38389" sId="1">
    <oc r="F356">
      <v>50</v>
    </oc>
    <nc r="F356"/>
  </rcc>
  <rcc rId="38390" sId="1">
    <oc r="C357" t="inlineStr">
      <is>
        <t>Wesley A</t>
      </is>
    </oc>
    <nc r="C357"/>
  </rcc>
  <rcc rId="38391" sId="1">
    <oc r="D357" t="inlineStr">
      <is>
        <t>Michael Dawson</t>
      </is>
    </oc>
    <nc r="D357"/>
  </rcc>
  <rcc rId="38392" sId="1">
    <oc r="E357">
      <v>9</v>
    </oc>
    <nc r="E357"/>
  </rcc>
  <rcc rId="38393" sId="1">
    <oc r="F357">
      <v>55</v>
    </oc>
    <nc r="F357"/>
  </rcc>
  <rcc rId="38394" sId="1">
    <oc r="C358" t="inlineStr">
      <is>
        <t>Wesley A</t>
      </is>
    </oc>
    <nc r="C358"/>
  </rcc>
  <rcc rId="38395" sId="1">
    <oc r="D358" t="inlineStr">
      <is>
        <t>Andrew Moorman</t>
      </is>
    </oc>
    <nc r="D358"/>
  </rcc>
  <rcc rId="38396" sId="1">
    <oc r="E358">
      <v>10</v>
    </oc>
    <nc r="E358"/>
  </rcc>
  <rcc rId="38397" sId="1">
    <oc r="F358">
      <v>15</v>
    </oc>
    <nc r="F358"/>
  </rcc>
  <rcc rId="38398" sId="1">
    <oc r="C359" t="inlineStr">
      <is>
        <t>Wesley A</t>
      </is>
    </oc>
    <nc r="C359"/>
  </rcc>
  <rcc rId="38399" sId="1">
    <oc r="D359" t="inlineStr">
      <is>
        <t>Conal    Wilson</t>
      </is>
    </oc>
    <nc r="D359"/>
  </rcc>
  <rcc rId="38400" sId="1">
    <oc r="E359">
      <v>9</v>
    </oc>
    <nc r="E359"/>
  </rcc>
  <rcc rId="38401" sId="1">
    <oc r="F359">
      <v>30</v>
    </oc>
    <nc r="F359"/>
  </rcc>
  <rcc rId="38402" sId="1">
    <oc r="C360" t="inlineStr">
      <is>
        <t>Wesley B</t>
      </is>
    </oc>
    <nc r="C360"/>
  </rcc>
  <rcc rId="38403" sId="1">
    <oc r="D360" t="inlineStr">
      <is>
        <t>Chris     Vernon</t>
      </is>
    </oc>
    <nc r="D360"/>
  </rcc>
  <rcc rId="38404" sId="1">
    <oc r="E360">
      <v>12</v>
    </oc>
    <nc r="E360"/>
  </rcc>
  <rcc rId="38405" sId="1">
    <oc r="F360">
      <v>30</v>
    </oc>
    <nc r="F360"/>
  </rcc>
  <rcc rId="38406" sId="1">
    <oc r="C361" t="inlineStr">
      <is>
        <t>Wesley B</t>
      </is>
    </oc>
    <nc r="C361"/>
  </rcc>
  <rcc rId="38407" sId="1">
    <oc r="D361" t="inlineStr">
      <is>
        <t>Patrick  Silveira</t>
      </is>
    </oc>
    <nc r="D361"/>
  </rcc>
  <rcc rId="38408" sId="1">
    <oc r="E361">
      <v>16</v>
    </oc>
    <nc r="E361"/>
  </rcc>
  <rcc rId="38409" sId="1">
    <oc r="C362" t="inlineStr">
      <is>
        <t>Wesley B</t>
      </is>
    </oc>
    <nc r="C362"/>
  </rcc>
  <rcc rId="38410" sId="1">
    <oc r="D362" t="inlineStr">
      <is>
        <t>Wayne  McDougall</t>
      </is>
    </oc>
    <nc r="D362"/>
  </rcc>
  <rcc rId="38411" sId="1">
    <oc r="E362">
      <v>16</v>
    </oc>
    <nc r="E362"/>
  </rcc>
  <rcc rId="38412" sId="1">
    <oc r="C363" t="inlineStr">
      <is>
        <t>Wesley B</t>
      </is>
    </oc>
    <nc r="C363"/>
  </rcc>
  <rcc rId="38413" sId="1">
    <oc r="D363" t="inlineStr">
      <is>
        <t>Nathan  McDougall</t>
      </is>
    </oc>
    <nc r="D363"/>
  </rcc>
  <rcc rId="38414" sId="1">
    <oc r="E363">
      <v>14</v>
    </oc>
    <nc r="E363"/>
  </rcc>
  <rcc rId="38415" sId="1">
    <oc r="C364" t="inlineStr">
      <is>
        <t>Wesley B</t>
      </is>
    </oc>
    <nc r="C364"/>
  </rcc>
  <rcc rId="38416" sId="1">
    <oc r="D364" t="inlineStr">
      <is>
        <t>Geoff Stewart</t>
      </is>
    </oc>
    <nc r="D364"/>
  </rcc>
  <rcc rId="38417" sId="1">
    <oc r="E364">
      <v>13</v>
    </oc>
    <nc r="E364"/>
  </rcc>
  <rfmt sheetId="1" sqref="B305:B331" start="0" length="0">
    <dxf>
      <fill>
        <patternFill patternType="none">
          <bgColor indexed="65"/>
        </patternFill>
      </fill>
    </dxf>
  </rfmt>
  <rcc rId="38418" sId="1">
    <oc r="C366" t="inlineStr">
      <is>
        <t>Auckland University MM1</t>
      </is>
    </oc>
    <nc r="C366"/>
  </rcc>
  <rcc rId="38419" sId="1">
    <oc r="D366" t="inlineStr">
      <is>
        <t>Peter Bratby</t>
      </is>
    </oc>
    <nc r="D366"/>
  </rcc>
  <rcc rId="38420" sId="1">
    <oc r="E366">
      <v>11</v>
    </oc>
    <nc r="E366"/>
  </rcc>
  <rcc rId="38421" sId="1">
    <oc r="F366">
      <v>45</v>
    </oc>
    <nc r="F366"/>
  </rcc>
  <rcc rId="38422" sId="1">
    <oc r="C367" t="inlineStr">
      <is>
        <t>Auckland University MM1</t>
      </is>
    </oc>
    <nc r="C367"/>
  </rcc>
  <rcc rId="38423" sId="1">
    <oc r="D367" t="inlineStr">
      <is>
        <t>Graham Macky</t>
      </is>
    </oc>
    <nc r="D367"/>
  </rcc>
  <rcc rId="38424" sId="1">
    <oc r="E367">
      <v>11</v>
    </oc>
    <nc r="E367"/>
  </rcc>
  <rcc rId="38425" sId="1">
    <oc r="F367">
      <v>45</v>
    </oc>
    <nc r="F367"/>
  </rcc>
  <rcc rId="38426" sId="1">
    <oc r="C368" t="inlineStr">
      <is>
        <t>Auckland University MM1</t>
      </is>
    </oc>
    <nc r="C368"/>
  </rcc>
  <rcc rId="38427" sId="1">
    <oc r="D368" t="inlineStr">
      <is>
        <t>John Smart</t>
      </is>
    </oc>
    <nc r="D368"/>
  </rcc>
  <rcc rId="38428" sId="1">
    <oc r="E368">
      <v>13</v>
    </oc>
    <nc r="E368"/>
  </rcc>
  <rcc rId="38429" sId="1">
    <oc r="F368">
      <v>0</v>
    </oc>
    <nc r="F368"/>
  </rcc>
  <rcc rId="38430" sId="1">
    <oc r="C369" t="inlineStr">
      <is>
        <t>Auckland University MM1</t>
      </is>
    </oc>
    <nc r="C369"/>
  </rcc>
  <rcc rId="38431" sId="1">
    <oc r="D369" t="inlineStr">
      <is>
        <t>Bruce Duncan</t>
      </is>
    </oc>
    <nc r="D369"/>
  </rcc>
  <rcc rId="38432" sId="1">
    <oc r="E369">
      <v>11</v>
    </oc>
    <nc r="E369"/>
  </rcc>
  <rcc rId="38433" sId="1">
    <oc r="F369">
      <v>0</v>
    </oc>
    <nc r="F369"/>
  </rcc>
  <rcc rId="38434" sId="1">
    <oc r="C371" t="inlineStr">
      <is>
        <t>Auckland University MM2</t>
      </is>
    </oc>
    <nc r="C371"/>
  </rcc>
  <rcc rId="38435" sId="1">
    <oc r="D371" t="inlineStr">
      <is>
        <t>Tony King</t>
      </is>
    </oc>
    <nc r="D371"/>
  </rcc>
  <rcc rId="38436" sId="1">
    <oc r="E371">
      <v>13</v>
    </oc>
    <nc r="E371"/>
  </rcc>
  <rcc rId="38437" sId="1">
    <oc r="F371">
      <v>0</v>
    </oc>
    <nc r="F371"/>
  </rcc>
  <rcc rId="38438" sId="1">
    <oc r="C372" t="inlineStr">
      <is>
        <t>Auckland University MM2</t>
      </is>
    </oc>
    <nc r="C372"/>
  </rcc>
  <rcc rId="38439" sId="1">
    <oc r="D372" t="inlineStr">
      <is>
        <t>Bryan Bates</t>
      </is>
    </oc>
    <nc r="D372"/>
  </rcc>
  <rcc rId="38440" sId="1">
    <oc r="E372">
      <v>13</v>
    </oc>
    <nc r="E372"/>
  </rcc>
  <rcc rId="38441" sId="1">
    <oc r="F372">
      <v>45</v>
    </oc>
    <nc r="F372"/>
  </rcc>
  <rcc rId="38442" sId="1">
    <oc r="C373" t="inlineStr">
      <is>
        <t>Auckland University MM2</t>
      </is>
    </oc>
    <nc r="C373"/>
  </rcc>
  <rcc rId="38443" sId="1">
    <oc r="D373" t="inlineStr">
      <is>
        <t>Gavin Stevens</t>
      </is>
    </oc>
    <nc r="D373"/>
  </rcc>
  <rcc rId="38444" sId="1">
    <oc r="E373">
      <v>13</v>
    </oc>
    <nc r="E373"/>
  </rcc>
  <rcc rId="38445" sId="1">
    <oc r="F373">
      <v>0</v>
    </oc>
    <nc r="F373"/>
  </rcc>
  <rcc rId="38446" sId="1">
    <oc r="C374" t="inlineStr">
      <is>
        <t>Auckland University MM2</t>
      </is>
    </oc>
    <nc r="C374"/>
  </rcc>
  <rcc rId="38447" sId="1">
    <oc r="D374" t="inlineStr">
      <is>
        <t>Tony Woodhouse</t>
      </is>
    </oc>
    <nc r="D374"/>
  </rcc>
  <rcc rId="38448" sId="1">
    <oc r="E374">
      <v>13</v>
    </oc>
    <nc r="E374"/>
  </rcc>
  <rcc rId="38449" sId="1">
    <oc r="F374">
      <v>30</v>
    </oc>
    <nc r="F374"/>
  </rcc>
  <rcc rId="38450" sId="1">
    <oc r="C376" t="inlineStr">
      <is>
        <t>Auckland University MM3</t>
      </is>
    </oc>
    <nc r="C376"/>
  </rcc>
  <rcc rId="38451" sId="1">
    <oc r="D376" t="inlineStr">
      <is>
        <t>John Paynter</t>
      </is>
    </oc>
    <nc r="D376"/>
  </rcc>
  <rcc rId="38452" sId="1">
    <oc r="E376">
      <v>13</v>
    </oc>
    <nc r="E376"/>
  </rcc>
  <rcc rId="38453" sId="1">
    <oc r="F376">
      <v>40</v>
    </oc>
    <nc r="F376"/>
  </rcc>
  <rcc rId="38454" sId="1">
    <oc r="C377" t="inlineStr">
      <is>
        <t>Auckland University MM3</t>
      </is>
    </oc>
    <nc r="C377"/>
  </rcc>
  <rcc rId="38455" sId="1">
    <oc r="D377" t="inlineStr">
      <is>
        <t>Peter Willmott</t>
      </is>
    </oc>
    <nc r="D377"/>
  </rcc>
  <rcc rId="38456" sId="1">
    <oc r="E377">
      <v>14</v>
    </oc>
    <nc r="E377"/>
  </rcc>
  <rcc rId="38457" sId="1">
    <oc r="F377">
      <v>40</v>
    </oc>
    <nc r="F377"/>
  </rcc>
  <rcc rId="38458" sId="1">
    <oc r="C378" t="inlineStr">
      <is>
        <t>Auckland University MM3</t>
      </is>
    </oc>
    <nc r="C378"/>
  </rcc>
  <rcc rId="38459" sId="1">
    <oc r="D378" t="inlineStr">
      <is>
        <t>Robin Shaw</t>
      </is>
    </oc>
    <nc r="D378"/>
  </rcc>
  <rcc rId="38460" sId="1">
    <oc r="E378">
      <v>23</v>
    </oc>
    <nc r="E378"/>
  </rcc>
  <rcc rId="38461" sId="1">
    <oc r="F378">
      <v>0</v>
    </oc>
    <nc r="F378"/>
  </rcc>
  <rcc rId="38462" sId="1">
    <oc r="C379" t="inlineStr">
      <is>
        <t>Auckland University MM3</t>
      </is>
    </oc>
    <nc r="C379"/>
  </rcc>
  <rcc rId="38463" sId="1">
    <oc r="D379" t="inlineStr">
      <is>
        <t>Lee Whiley</t>
      </is>
    </oc>
    <nc r="D379"/>
  </rcc>
  <rcc rId="38464" sId="1">
    <oc r="E379">
      <v>23</v>
    </oc>
    <nc r="E379"/>
  </rcc>
  <rcc rId="38465" sId="1">
    <oc r="F379">
      <v>30</v>
    </oc>
    <nc r="F379"/>
  </rcc>
  <rcc rId="38466" sId="1">
    <oc r="C381" t="inlineStr">
      <is>
        <t>Bays MM</t>
      </is>
    </oc>
    <nc r="C381"/>
  </rcc>
  <rcc rId="38467" sId="1">
    <oc r="D381" t="inlineStr">
      <is>
        <t>Gavin Butler</t>
      </is>
    </oc>
    <nc r="D381"/>
  </rcc>
  <rcc rId="38468" sId="1">
    <oc r="E381">
      <v>10</v>
    </oc>
    <nc r="E381"/>
  </rcc>
  <rcc rId="38469" sId="1">
    <oc r="F381">
      <v>20</v>
    </oc>
    <nc r="F381"/>
  </rcc>
  <rcc rId="38470" sId="1">
    <oc r="C382" t="inlineStr">
      <is>
        <t>Bays MM</t>
      </is>
    </oc>
    <nc r="C382"/>
  </rcc>
  <rcc rId="38471" sId="1">
    <oc r="D382" t="inlineStr">
      <is>
        <t>Richard Fry</t>
      </is>
    </oc>
    <nc r="D382"/>
  </rcc>
  <rcc rId="38472" sId="1">
    <oc r="E382">
      <v>10</v>
    </oc>
    <nc r="E382"/>
  </rcc>
  <rcc rId="38473" sId="1">
    <oc r="F382">
      <v>45</v>
    </oc>
    <nc r="F382"/>
  </rcc>
  <rcc rId="38474" sId="1">
    <oc r="C383" t="inlineStr">
      <is>
        <t>Bays MM</t>
      </is>
    </oc>
    <nc r="C383"/>
  </rcc>
  <rcc rId="38475" sId="1">
    <oc r="D383" t="inlineStr">
      <is>
        <t>Mike Billen</t>
      </is>
    </oc>
    <nc r="D383"/>
  </rcc>
  <rcc rId="38476" sId="1">
    <oc r="E383">
      <v>12</v>
    </oc>
    <nc r="E383"/>
  </rcc>
  <rcc rId="38477" sId="1">
    <oc r="F383">
      <v>0</v>
    </oc>
    <nc r="F383"/>
  </rcc>
  <rcc rId="38478" sId="1">
    <oc r="C384" t="inlineStr">
      <is>
        <t>Bays MM</t>
      </is>
    </oc>
    <nc r="C384"/>
  </rcc>
  <rcc rId="38479" sId="1">
    <oc r="D384" t="inlineStr">
      <is>
        <t>Michael Craig</t>
      </is>
    </oc>
    <nc r="D384"/>
  </rcc>
  <rcc rId="38480" sId="1">
    <oc r="E384">
      <v>12</v>
    </oc>
    <nc r="E384"/>
  </rcc>
  <rcc rId="38481" sId="1">
    <oc r="F384">
      <v>30</v>
    </oc>
    <nc r="F384"/>
  </rcc>
  <rcc rId="38482" sId="1">
    <oc r="C401" t="inlineStr">
      <is>
        <t>ACA Purple</t>
      </is>
    </oc>
    <nc r="C401"/>
  </rcc>
  <rcc rId="38483" sId="1">
    <oc r="D401" t="inlineStr">
      <is>
        <t>Rick Tombling</t>
      </is>
    </oc>
    <nc r="D401"/>
  </rcc>
  <rcc rId="38484" sId="1">
    <oc r="E401">
      <v>11</v>
    </oc>
    <nc r="E401"/>
  </rcc>
  <rcc rId="38485" sId="1">
    <oc r="F401">
      <v>15</v>
    </oc>
    <nc r="F401"/>
  </rcc>
  <rcc rId="38486" sId="1">
    <oc r="C402" t="inlineStr">
      <is>
        <t>ACA Purple</t>
      </is>
    </oc>
    <nc r="C402"/>
  </rcc>
  <rcc rId="38487" sId="1">
    <oc r="D402" t="inlineStr">
      <is>
        <t>Chris Robb</t>
      </is>
    </oc>
    <nc r="D402"/>
  </rcc>
  <rcc rId="38488" sId="1">
    <oc r="E402">
      <v>10</v>
    </oc>
    <nc r="E402"/>
  </rcc>
  <rcc rId="38489" sId="1">
    <oc r="F402">
      <v>50</v>
    </oc>
    <nc r="F402"/>
  </rcc>
  <rcc rId="38490" sId="1">
    <oc r="C403" t="inlineStr">
      <is>
        <t>ACA Purple</t>
      </is>
    </oc>
    <nc r="C403"/>
  </rcc>
  <rcc rId="38491" sId="1">
    <oc r="D403" t="inlineStr">
      <is>
        <t>Richard Conyngham</t>
      </is>
    </oc>
    <nc r="D403"/>
  </rcc>
  <rcc rId="38492" sId="1">
    <oc r="E403">
      <v>12</v>
    </oc>
    <nc r="E403"/>
  </rcc>
  <rcc rId="38493" sId="1">
    <oc r="C404" t="inlineStr">
      <is>
        <t>ACA Purple</t>
      </is>
    </oc>
    <nc r="C404"/>
  </rcc>
  <rcc rId="38494" sId="1">
    <oc r="D404" t="inlineStr">
      <is>
        <t>Sasha Daniels</t>
      </is>
    </oc>
    <nc r="D404"/>
  </rcc>
  <rcc rId="38495" sId="1">
    <oc r="E404">
      <v>11</v>
    </oc>
    <nc r="E404"/>
  </rcc>
  <rcc rId="38496" sId="1">
    <oc r="F404">
      <v>10</v>
    </oc>
    <nc r="F404"/>
  </rcc>
  <rcc rId="38497" sId="1">
    <oc r="C406" t="inlineStr">
      <is>
        <t>Pakuranga A</t>
      </is>
    </oc>
    <nc r="C406"/>
  </rcc>
  <rcc rId="38498" sId="1">
    <oc r="D406" t="inlineStr">
      <is>
        <t>Paul Crowhurst</t>
      </is>
    </oc>
    <nc r="D406"/>
  </rcc>
  <rcc rId="38499" sId="1">
    <oc r="E406">
      <v>10</v>
    </oc>
    <nc r="E406"/>
  </rcc>
  <rcc rId="38500" sId="1">
    <oc r="F406">
      <v>0</v>
    </oc>
    <nc r="F406"/>
  </rcc>
  <rcc rId="38501" sId="1">
    <oc r="C407" t="inlineStr">
      <is>
        <t>Pakuranga A</t>
      </is>
    </oc>
    <nc r="C407"/>
  </rcc>
  <rcc rId="38502" sId="1">
    <oc r="D407" t="inlineStr">
      <is>
        <t>Dan Jones</t>
      </is>
    </oc>
    <nc r="D407"/>
  </rcc>
  <rcc rId="38503" sId="1">
    <oc r="E407">
      <v>10</v>
    </oc>
    <nc r="E407"/>
  </rcc>
  <rcc rId="38504" sId="1">
    <oc r="F407">
      <v>5</v>
    </oc>
    <nc r="F407"/>
  </rcc>
  <rcc rId="38505" sId="1">
    <oc r="C408" t="inlineStr">
      <is>
        <t>Pakuranga A</t>
      </is>
    </oc>
    <nc r="C408"/>
  </rcc>
  <rcc rId="38506" sId="1">
    <oc r="D408" t="inlineStr">
      <is>
        <t>Carl Read</t>
      </is>
    </oc>
    <nc r="D408"/>
  </rcc>
  <rcc rId="38507" sId="1">
    <oc r="E408">
      <v>10</v>
    </oc>
    <nc r="E408"/>
  </rcc>
  <rcc rId="38508" sId="1">
    <oc r="F408">
      <v>30</v>
    </oc>
    <nc r="F408"/>
  </rcc>
  <rcc rId="38509" sId="1">
    <oc r="C409" t="inlineStr">
      <is>
        <t>Pakuranga A</t>
      </is>
    </oc>
    <nc r="C409"/>
  </rcc>
  <rcc rId="38510" sId="1">
    <oc r="D409" t="inlineStr">
      <is>
        <t>Adam Berry</t>
      </is>
    </oc>
    <nc r="D409"/>
  </rcc>
  <rcc rId="38511" sId="1">
    <oc r="E409">
      <v>10</v>
    </oc>
    <nc r="E409"/>
  </rcc>
  <rcc rId="38512" sId="1">
    <oc r="F409">
      <v>50</v>
    </oc>
    <nc r="F409"/>
  </rcc>
  <rcc rId="38513" sId="1">
    <oc r="C411" t="inlineStr">
      <is>
        <t>Pakuranga B</t>
      </is>
    </oc>
    <nc r="C411"/>
  </rcc>
  <rcc rId="38514" sId="1">
    <oc r="D411" t="inlineStr">
      <is>
        <t>Brett Wallwork</t>
      </is>
    </oc>
    <nc r="D411"/>
  </rcc>
  <rcc rId="38515" sId="1">
    <oc r="E411">
      <v>12</v>
    </oc>
    <nc r="E411"/>
  </rcc>
  <rcc rId="38516" sId="1">
    <oc r="F411">
      <v>30</v>
    </oc>
    <nc r="F411"/>
  </rcc>
  <rcc rId="38517" sId="1">
    <oc r="C412" t="inlineStr">
      <is>
        <t>Pakuranga B</t>
      </is>
    </oc>
    <nc r="C412"/>
  </rcc>
  <rcc rId="38518" sId="1">
    <oc r="D412" t="inlineStr">
      <is>
        <t>Andrew Tozer</t>
      </is>
    </oc>
    <nc r="D412"/>
  </rcc>
  <rcc rId="38519" sId="1">
    <oc r="E412">
      <v>22</v>
    </oc>
    <nc r="E412"/>
  </rcc>
  <rcc rId="38520" sId="1">
    <oc r="F412">
      <v>30</v>
    </oc>
    <nc r="F412"/>
  </rcc>
  <rcc rId="38521" sId="1">
    <oc r="C413" t="inlineStr">
      <is>
        <t>Pakuranga B</t>
      </is>
    </oc>
    <nc r="C413"/>
  </rcc>
  <rcc rId="38522" sId="1">
    <oc r="D413" t="inlineStr">
      <is>
        <t>Adrian Edge</t>
      </is>
    </oc>
    <nc r="D413"/>
  </rcc>
  <rcc rId="38523" sId="1">
    <oc r="E413">
      <v>13</v>
    </oc>
    <nc r="E413"/>
  </rcc>
  <rcc rId="38524" sId="1">
    <oc r="F413">
      <v>0</v>
    </oc>
    <nc r="F413"/>
  </rcc>
  <rcc rId="38525" sId="1">
    <oc r="C414" t="inlineStr">
      <is>
        <t>Pakuranga B</t>
      </is>
    </oc>
    <nc r="C414"/>
  </rcc>
  <rcc rId="38526" sId="1">
    <oc r="D414" t="inlineStr">
      <is>
        <t>Shannon Sivewright</t>
      </is>
    </oc>
    <nc r="D414"/>
  </rcc>
  <rcc rId="38527" sId="1">
    <oc r="E414">
      <v>13</v>
    </oc>
    <nc r="E414"/>
  </rcc>
  <rcc rId="38528" sId="1">
    <oc r="F414">
      <v>0</v>
    </oc>
    <nc r="F414"/>
  </rcc>
  <rcc rId="38529" sId="1">
    <oc r="C416" t="inlineStr">
      <is>
        <t>Pakuranga C</t>
      </is>
    </oc>
    <nc r="C416"/>
  </rcc>
  <rcc rId="38530" sId="1">
    <oc r="D416" t="inlineStr">
      <is>
        <t>John Baty</t>
      </is>
    </oc>
    <nc r="D416"/>
  </rcc>
  <rcc rId="38531" sId="1">
    <oc r="E416">
      <v>13</v>
    </oc>
    <nc r="E416"/>
  </rcc>
  <rcc rId="38532" sId="1">
    <oc r="F416">
      <v>15</v>
    </oc>
    <nc r="F416"/>
  </rcc>
  <rcc rId="38533" sId="1">
    <oc r="C417" t="inlineStr">
      <is>
        <t>Pakuranga C</t>
      </is>
    </oc>
    <nc r="C417"/>
  </rcc>
  <rcc rId="38534" sId="1">
    <oc r="D417" t="inlineStr">
      <is>
        <t>Paul Taylor</t>
      </is>
    </oc>
    <nc r="D417"/>
  </rcc>
  <rcc rId="38535" sId="1">
    <oc r="E417">
      <v>18</v>
    </oc>
    <nc r="E417"/>
  </rcc>
  <rcc rId="38536" sId="1">
    <oc r="F417">
      <v>0</v>
    </oc>
    <nc r="F417"/>
  </rcc>
  <rcc rId="38537" sId="1">
    <oc r="C418" t="inlineStr">
      <is>
        <t>Pakuranga C</t>
      </is>
    </oc>
    <nc r="C418"/>
  </rcc>
  <rcc rId="38538" sId="1">
    <oc r="D418" t="inlineStr">
      <is>
        <t>Ian Holyoak</t>
      </is>
    </oc>
    <nc r="D418"/>
  </rcc>
  <rcc rId="38539" sId="1">
    <oc r="E418">
      <v>15</v>
    </oc>
    <nc r="E418"/>
  </rcc>
  <rcc rId="38540" sId="1">
    <oc r="F418">
      <v>0</v>
    </oc>
    <nc r="F418"/>
  </rcc>
  <rcc rId="38541" sId="1">
    <oc r="C419" t="inlineStr">
      <is>
        <t>Pakuranga C</t>
      </is>
    </oc>
    <nc r="C419"/>
  </rcc>
  <rcc rId="38542" sId="1">
    <oc r="D419" t="inlineStr">
      <is>
        <t>Peter Koumaskis</t>
      </is>
    </oc>
    <nc r="D419"/>
  </rcc>
  <rcc rId="38543" sId="1">
    <oc r="E419">
      <v>14</v>
    </oc>
    <nc r="E419"/>
  </rcc>
  <rcc rId="38544" sId="1">
    <oc r="F419">
      <v>0</v>
    </oc>
    <nc r="F419"/>
  </rcc>
  <rcc rId="38545" sId="1">
    <oc r="C421" t="inlineStr">
      <is>
        <t>Pakuranga D</t>
      </is>
    </oc>
    <nc r="C421"/>
  </rcc>
  <rcc rId="38546" sId="1">
    <oc r="D421" t="inlineStr">
      <is>
        <t>Tyrone Wallwork</t>
      </is>
    </oc>
    <nc r="D421"/>
  </rcc>
  <rcc rId="38547" sId="1">
    <oc r="E421">
      <v>13</v>
    </oc>
    <nc r="E421"/>
  </rcc>
  <rcc rId="38548" sId="1">
    <oc r="F421">
      <v>30</v>
    </oc>
    <nc r="F421"/>
  </rcc>
  <rcc rId="38549" sId="1">
    <oc r="C422" t="inlineStr">
      <is>
        <t>Pakuranga D</t>
      </is>
    </oc>
    <nc r="C422"/>
  </rcc>
  <rcc rId="38550" sId="1">
    <oc r="D422" t="inlineStr">
      <is>
        <t>Richard Thomson</t>
      </is>
    </oc>
    <nc r="D422"/>
  </rcc>
  <rcc rId="38551" sId="1">
    <oc r="E422">
      <v>17</v>
    </oc>
    <nc r="E422"/>
  </rcc>
  <rcc rId="38552" sId="1">
    <oc r="F422">
      <v>0</v>
    </oc>
    <nc r="F422"/>
  </rcc>
  <rcc rId="38553" sId="1">
    <oc r="C423" t="inlineStr">
      <is>
        <t>Pakuranga D</t>
      </is>
    </oc>
    <nc r="C423"/>
  </rcc>
  <rcc rId="38554" sId="1">
    <oc r="D423" t="inlineStr">
      <is>
        <t>Paul Williams</t>
      </is>
    </oc>
    <nc r="D423"/>
  </rcc>
  <rcc rId="38555" sId="1">
    <oc r="E423">
      <v>15</v>
    </oc>
    <nc r="E423"/>
  </rcc>
  <rcc rId="38556" sId="1">
    <oc r="F423">
      <v>0</v>
    </oc>
    <nc r="F423"/>
  </rcc>
  <rcc rId="38557" sId="1">
    <oc r="C424" t="inlineStr">
      <is>
        <t>Pakuranga D</t>
      </is>
    </oc>
    <nc r="C424"/>
  </rcc>
  <rcc rId="38558" sId="1">
    <oc r="D424" t="inlineStr">
      <is>
        <t>David Harper</t>
      </is>
    </oc>
    <nc r="D424"/>
  </rcc>
  <rcc rId="38559" sId="1">
    <oc r="E424">
      <v>14</v>
    </oc>
    <nc r="E424"/>
  </rcc>
  <rcc rId="38560" sId="1">
    <oc r="F424">
      <v>0</v>
    </oc>
    <nc r="F424"/>
  </rcc>
  <rcc rId="38561" sId="1">
    <oc r="C426" t="inlineStr">
      <is>
        <t>Owai Men of Steel</t>
      </is>
    </oc>
    <nc r="C426"/>
  </rcc>
  <rcc rId="38562" sId="1">
    <oc r="D426" t="inlineStr">
      <is>
        <t>Bazyl Piotrowski</t>
      </is>
    </oc>
    <nc r="D426"/>
  </rcc>
  <rcc rId="38563" sId="1">
    <oc r="E426">
      <v>11</v>
    </oc>
    <nc r="E426"/>
  </rcc>
  <rcc rId="38564" sId="1">
    <oc r="F426">
      <v>15</v>
    </oc>
    <nc r="F426"/>
  </rcc>
  <rcc rId="38565" sId="1">
    <oc r="C427" t="inlineStr">
      <is>
        <t>Owai Men of Steel</t>
      </is>
    </oc>
    <nc r="C427"/>
  </rcc>
  <rcc rId="38566" sId="1">
    <oc r="D427" t="inlineStr">
      <is>
        <t>Peter Kenny</t>
      </is>
    </oc>
    <nc r="D427"/>
  </rcc>
  <rcc rId="38567" sId="1">
    <oc r="E427">
      <v>11</v>
    </oc>
    <nc r="E427"/>
  </rcc>
  <rcc rId="38568" sId="1">
    <oc r="F427">
      <v>15</v>
    </oc>
    <nc r="F427"/>
  </rcc>
  <rcc rId="38569" sId="1">
    <oc r="C428" t="inlineStr">
      <is>
        <t>Owai Men of Steel</t>
      </is>
    </oc>
    <nc r="C428"/>
  </rcc>
  <rcc rId="38570" sId="1">
    <oc r="D428" t="inlineStr">
      <is>
        <t>Tim Morrison</t>
      </is>
    </oc>
    <nc r="D428"/>
  </rcc>
  <rcc rId="38571" sId="1">
    <oc r="E428">
      <v>12</v>
    </oc>
    <nc r="E428"/>
  </rcc>
  <rcc rId="38572" sId="1">
    <oc r="C429" t="inlineStr">
      <is>
        <t>Owai Men of Steel</t>
      </is>
    </oc>
    <nc r="C429"/>
  </rcc>
  <rcc rId="38573" sId="1">
    <oc r="D429" t="inlineStr">
      <is>
        <t>Nick Moore</t>
      </is>
    </oc>
    <nc r="D429"/>
  </rcc>
  <rcc rId="38574" sId="1">
    <oc r="E429">
      <v>12</v>
    </oc>
    <nc r="E429"/>
  </rcc>
  <rcc rId="38575" sId="1">
    <oc r="L11">
      <v>22</v>
    </oc>
    <nc r="L11"/>
  </rcc>
  <rcc rId="38576" sId="1">
    <oc r="M11">
      <v>16</v>
    </oc>
    <nc r="M11"/>
  </rcc>
  <rcc rId="38577" sId="1">
    <oc r="L12">
      <v>43</v>
    </oc>
    <nc r="L12"/>
  </rcc>
  <rcc rId="38578" sId="1">
    <oc r="M12">
      <v>25</v>
    </oc>
    <nc r="M12"/>
  </rcc>
  <rcc rId="38579" sId="1">
    <oc r="L16">
      <v>22</v>
    </oc>
    <nc r="L16"/>
  </rcc>
  <rcc rId="38580" sId="1">
    <oc r="M16">
      <v>35</v>
    </oc>
    <nc r="M16"/>
  </rcc>
  <rcc rId="38581" sId="1">
    <oc r="L17">
      <v>44</v>
    </oc>
    <nc r="L17"/>
  </rcc>
  <rcc rId="38582" sId="1">
    <oc r="M17">
      <v>2</v>
    </oc>
    <nc r="M17"/>
  </rcc>
  <rcc rId="38583" sId="1">
    <oc r="L21">
      <v>29</v>
    </oc>
    <nc r="L21"/>
  </rcc>
  <rcc rId="38584" sId="1">
    <oc r="M21">
      <v>49</v>
    </oc>
    <nc r="M21"/>
  </rcc>
  <rcc rId="38585" sId="1">
    <oc r="L22">
      <v>58</v>
    </oc>
    <nc r="L22"/>
  </rcc>
  <rcc rId="38586" sId="1">
    <oc r="M22">
      <v>0</v>
    </oc>
    <nc r="M22"/>
  </rcc>
  <rcc rId="38587" sId="1">
    <oc r="L26">
      <v>30</v>
    </oc>
    <nc r="L26"/>
  </rcc>
  <rcc rId="38588" sId="1">
    <oc r="M26">
      <v>4</v>
    </oc>
    <nc r="M26"/>
  </rcc>
  <rcc rId="38589" sId="1">
    <oc r="L27">
      <v>70</v>
    </oc>
    <nc r="L27"/>
  </rcc>
  <rcc rId="38590" sId="1">
    <oc r="M27">
      <v>39</v>
    </oc>
    <nc r="M27"/>
  </rcc>
  <rcc rId="38591" sId="1">
    <oc r="L31">
      <v>29</v>
    </oc>
    <nc r="L31"/>
  </rcc>
  <rcc rId="38592" sId="1">
    <oc r="M31">
      <v>35</v>
    </oc>
    <nc r="M31"/>
  </rcc>
  <rcc rId="38593" sId="1">
    <oc r="L32">
      <v>52</v>
    </oc>
    <nc r="L32"/>
  </rcc>
  <rcc rId="38594" sId="1">
    <oc r="M32">
      <v>54</v>
    </oc>
    <nc r="M32"/>
  </rcc>
  <rcc rId="38595" sId="1">
    <oc r="L36">
      <v>23</v>
    </oc>
    <nc r="L36"/>
  </rcc>
  <rcc rId="38596" sId="1">
    <oc r="M36">
      <v>15</v>
    </oc>
    <nc r="M36"/>
  </rcc>
  <rcc rId="38597" sId="1">
    <oc r="L37">
      <v>47</v>
    </oc>
    <nc r="L37"/>
  </rcc>
  <rcc rId="38598" sId="1">
    <oc r="M37">
      <v>37</v>
    </oc>
    <nc r="M37"/>
  </rcc>
  <rcc rId="38599" sId="1">
    <oc r="L42">
      <v>11</v>
    </oc>
    <nc r="L42"/>
  </rcc>
  <rcc rId="38600" sId="1">
    <oc r="M42">
      <v>32</v>
    </oc>
    <nc r="M42"/>
  </rcc>
  <rcc rId="38601" sId="1">
    <oc r="L43">
      <v>24</v>
    </oc>
    <nc r="L43"/>
  </rcc>
  <rcc rId="38602" sId="1">
    <oc r="M43">
      <v>45</v>
    </oc>
    <nc r="M43"/>
  </rcc>
  <rcc rId="38603" sId="1">
    <oc r="L44">
      <v>37</v>
    </oc>
    <nc r="L44"/>
  </rcc>
  <rcc rId="38604" sId="1">
    <oc r="M44">
      <v>13</v>
    </oc>
    <nc r="M44"/>
  </rcc>
  <rcc rId="38605" sId="1">
    <oc r="L47">
      <v>12</v>
    </oc>
    <nc r="L47"/>
  </rcc>
  <rcc rId="38606" sId="1">
    <oc r="M47">
      <v>8</v>
    </oc>
    <nc r="M47"/>
  </rcc>
  <rcc rId="38607" sId="1">
    <oc r="L48">
      <v>28</v>
    </oc>
    <nc r="L48"/>
  </rcc>
  <rcc rId="38608" sId="1">
    <oc r="M48">
      <v>39</v>
    </oc>
    <nc r="M48"/>
  </rcc>
  <rcc rId="38609" sId="1">
    <oc r="L49">
      <v>43</v>
    </oc>
    <nc r="L49"/>
  </rcc>
  <rcc rId="38610" sId="1">
    <oc r="M49">
      <v>6</v>
    </oc>
    <nc r="M49"/>
  </rcc>
  <rcc rId="38611" sId="1">
    <oc r="L52">
      <v>11</v>
    </oc>
    <nc r="L52"/>
  </rcc>
  <rcc rId="38612" sId="1">
    <oc r="M52">
      <v>42</v>
    </oc>
    <nc r="M52"/>
  </rcc>
  <rcc rId="38613" sId="1">
    <oc r="L53">
      <v>28</v>
    </oc>
    <nc r="L53"/>
  </rcc>
  <rcc rId="38614" sId="1">
    <oc r="M53">
      <v>1</v>
    </oc>
    <nc r="M53"/>
  </rcc>
  <rcc rId="38615" sId="1">
    <oc r="L54">
      <v>42</v>
    </oc>
    <nc r="L54"/>
  </rcc>
  <rcc rId="38616" sId="1">
    <oc r="M54">
      <v>17</v>
    </oc>
    <nc r="M54"/>
  </rcc>
  <rcc rId="38617" sId="1">
    <oc r="L57">
      <v>12</v>
    </oc>
    <nc r="L57"/>
  </rcc>
  <rcc rId="38618" sId="1">
    <oc r="M57">
      <v>29</v>
    </oc>
    <nc r="M57"/>
  </rcc>
  <rcc rId="38619" sId="1">
    <oc r="L58">
      <v>26</v>
    </oc>
    <nc r="L58"/>
  </rcc>
  <rcc rId="38620" sId="1">
    <oc r="M58">
      <v>9</v>
    </oc>
    <nc r="M58"/>
  </rcc>
  <rcc rId="38621" sId="1">
    <oc r="L59">
      <v>41</v>
    </oc>
    <nc r="L59"/>
  </rcc>
  <rcc rId="38622" sId="1">
    <oc r="M59">
      <v>20</v>
    </oc>
    <nc r="M59"/>
  </rcc>
  <rcc rId="38623" sId="1">
    <oc r="L62">
      <v>11</v>
    </oc>
    <nc r="L62"/>
  </rcc>
  <rcc rId="38624" sId="1">
    <oc r="M62">
      <v>6</v>
    </oc>
    <nc r="M62"/>
  </rcc>
  <rcc rId="38625" sId="1">
    <oc r="L63">
      <v>23</v>
    </oc>
    <nc r="L63"/>
  </rcc>
  <rcc rId="38626" sId="1">
    <oc r="M63">
      <v>28</v>
    </oc>
    <nc r="M63"/>
  </rcc>
  <rcc rId="38627" sId="1">
    <oc r="L64">
      <v>35</v>
    </oc>
    <nc r="L64"/>
  </rcc>
  <rcc rId="38628" sId="1">
    <oc r="L67">
      <v>12</v>
    </oc>
    <nc r="L67"/>
  </rcc>
  <rcc rId="38629" sId="1">
    <oc r="M67">
      <v>8</v>
    </oc>
    <nc r="M67"/>
  </rcc>
  <rcc rId="38630" sId="1">
    <oc r="L68">
      <v>26</v>
    </oc>
    <nc r="L68"/>
  </rcc>
  <rcc rId="38631" sId="1">
    <oc r="M68">
      <v>59</v>
    </oc>
    <nc r="M68"/>
  </rcc>
  <rcc rId="38632" sId="1">
    <oc r="L69">
      <v>41</v>
    </oc>
    <nc r="L69"/>
  </rcc>
  <rcc rId="38633" sId="1">
    <oc r="M69">
      <v>46</v>
    </oc>
    <nc r="M69"/>
  </rcc>
  <rcc rId="38634" sId="1">
    <oc r="L72">
      <v>18</v>
    </oc>
    <nc r="L72"/>
  </rcc>
  <rcc rId="38635" sId="1">
    <oc r="M72">
      <v>3</v>
    </oc>
    <nc r="M72"/>
  </rcc>
  <rcc rId="38636" sId="1">
    <oc r="L73">
      <v>33</v>
    </oc>
    <nc r="L73"/>
  </rcc>
  <rcc rId="38637" sId="1">
    <oc r="M73">
      <v>41</v>
    </oc>
    <nc r="M73"/>
  </rcc>
  <rcc rId="38638" sId="1">
    <oc r="L74">
      <v>49</v>
    </oc>
    <nc r="L74"/>
  </rcc>
  <rcc rId="38639" sId="1">
    <oc r="M74">
      <v>29</v>
    </oc>
    <nc r="M74"/>
  </rcc>
  <rcc rId="38640" sId="1">
    <oc r="L77">
      <v>13</v>
    </oc>
    <nc r="L77"/>
  </rcc>
  <rcc rId="38641" sId="1">
    <oc r="M77">
      <v>4</v>
    </oc>
    <nc r="M77"/>
  </rcc>
  <rcc rId="38642" sId="1">
    <oc r="L78">
      <v>26</v>
    </oc>
    <nc r="L78"/>
  </rcc>
  <rcc rId="38643" sId="1">
    <oc r="M78">
      <v>18</v>
    </oc>
    <nc r="M78"/>
  </rcc>
  <rcc rId="38644" sId="1">
    <oc r="L79">
      <v>39</v>
    </oc>
    <nc r="L79"/>
  </rcc>
  <rcc rId="38645" sId="1">
    <oc r="M79">
      <v>54</v>
    </oc>
    <nc r="M79"/>
  </rcc>
  <rcc rId="38646" sId="1">
    <oc r="L82">
      <v>11</v>
    </oc>
    <nc r="L82"/>
  </rcc>
  <rcc rId="38647" sId="1">
    <oc r="M82">
      <v>16</v>
    </oc>
    <nc r="M82"/>
  </rcc>
  <rcc rId="38648" sId="1">
    <oc r="L83">
      <v>23</v>
    </oc>
    <nc r="L83"/>
  </rcc>
  <rcc rId="38649" sId="1">
    <oc r="M83">
      <v>59</v>
    </oc>
    <nc r="M83"/>
  </rcc>
  <rcc rId="38650" sId="1">
    <oc r="L84">
      <v>36</v>
    </oc>
    <nc r="L84"/>
  </rcc>
  <rcc rId="38651" sId="1">
    <oc r="M84">
      <v>37</v>
    </oc>
    <nc r="M84"/>
  </rcc>
  <rcc rId="38652" sId="1">
    <oc r="L87">
      <v>12</v>
    </oc>
    <nc r="L87"/>
  </rcc>
  <rcc rId="38653" sId="1">
    <oc r="M87">
      <v>45</v>
    </oc>
    <nc r="M87"/>
  </rcc>
  <rcc rId="38654" sId="1">
    <oc r="L88">
      <v>29</v>
    </oc>
    <nc r="L88"/>
  </rcc>
  <rcc rId="38655" sId="1">
    <oc r="M88">
      <v>31</v>
    </oc>
    <nc r="M88"/>
  </rcc>
  <rcc rId="38656" sId="1">
    <oc r="L89">
      <v>52</v>
    </oc>
    <nc r="L89"/>
  </rcc>
  <rcc rId="38657" sId="1">
    <oc r="M89">
      <v>20</v>
    </oc>
    <nc r="M89"/>
  </rcc>
  <rcc rId="38658" sId="1">
    <oc r="L93">
      <v>15</v>
    </oc>
    <nc r="L93"/>
  </rcc>
  <rcc rId="38659" sId="1">
    <oc r="M93">
      <v>33</v>
    </oc>
    <nc r="M93"/>
  </rcc>
  <rcc rId="38660" sId="1">
    <oc r="L94">
      <v>31</v>
    </oc>
    <nc r="L94"/>
  </rcc>
  <rcc rId="38661" sId="1">
    <oc r="M94">
      <v>19</v>
    </oc>
    <nc r="M94"/>
  </rcc>
  <rcc rId="38662" sId="1">
    <oc r="L95">
      <v>48</v>
    </oc>
    <nc r="L95"/>
  </rcc>
  <rcc rId="38663" sId="1">
    <oc r="M95">
      <v>5</v>
    </oc>
    <nc r="M95"/>
  </rcc>
  <rcc rId="38664" sId="1">
    <oc r="L98">
      <v>15</v>
    </oc>
    <nc r="L98"/>
  </rcc>
  <rcc rId="38665" sId="1">
    <oc r="M98">
      <v>44</v>
    </oc>
    <nc r="M98"/>
  </rcc>
  <rcc rId="38666" sId="1">
    <oc r="L99">
      <v>32</v>
    </oc>
    <nc r="L99"/>
  </rcc>
  <rcc rId="38667" sId="1">
    <oc r="M99">
      <v>33</v>
    </oc>
    <nc r="M99"/>
  </rcc>
  <rcc rId="38668" sId="1">
    <oc r="L100">
      <v>45</v>
    </oc>
    <nc r="L100"/>
  </rcc>
  <rcc rId="38669" sId="1">
    <oc r="M100">
      <v>7</v>
    </oc>
    <nc r="M100"/>
  </rcc>
  <rcc rId="38670" sId="1">
    <oc r="L103">
      <v>18</v>
    </oc>
    <nc r="L103"/>
  </rcc>
  <rcc rId="38671" sId="1">
    <oc r="M103">
      <v>5</v>
    </oc>
    <nc r="M103"/>
  </rcc>
  <rcc rId="38672" sId="1">
    <oc r="L104">
      <v>36</v>
    </oc>
    <nc r="L104"/>
  </rcc>
  <rcc rId="38673" sId="1">
    <oc r="M104">
      <v>47</v>
    </oc>
    <nc r="M104"/>
  </rcc>
  <rcc rId="38674" sId="1">
    <oc r="L105">
      <v>55</v>
    </oc>
    <nc r="L105"/>
  </rcc>
  <rcc rId="38675" sId="1">
    <oc r="M105">
      <v>29</v>
    </oc>
    <nc r="M105"/>
  </rcc>
  <rcc rId="38676" sId="1">
    <oc r="L108">
      <v>12</v>
    </oc>
    <nc r="L108"/>
  </rcc>
  <rcc rId="38677" sId="1">
    <oc r="M108">
      <v>3</v>
    </oc>
    <nc r="M108"/>
  </rcc>
  <rcc rId="38678" sId="1">
    <oc r="L109">
      <v>24</v>
    </oc>
    <nc r="L109"/>
  </rcc>
  <rcc rId="38679" sId="1">
    <oc r="M109">
      <v>4</v>
    </oc>
    <nc r="M109"/>
  </rcc>
  <rcc rId="38680" sId="1">
    <oc r="L110">
      <v>36</v>
    </oc>
    <nc r="L110"/>
  </rcc>
  <rcc rId="38681" sId="1">
    <oc r="M110">
      <v>41</v>
    </oc>
    <nc r="M110"/>
  </rcc>
  <rcc rId="38682" sId="1">
    <oc r="L113">
      <v>16</v>
    </oc>
    <nc r="L113"/>
  </rcc>
  <rcc rId="38683" sId="1">
    <oc r="M113">
      <v>55</v>
    </oc>
    <nc r="M113"/>
  </rcc>
  <rcc rId="38684" sId="1">
    <oc r="L114">
      <v>32</v>
    </oc>
    <nc r="L114"/>
  </rcc>
  <rcc rId="38685" sId="1">
    <oc r="M114">
      <v>34</v>
    </oc>
    <nc r="M114"/>
  </rcc>
  <rcc rId="38686" sId="1">
    <oc r="L115">
      <v>51</v>
    </oc>
    <nc r="L115"/>
  </rcc>
  <rcc rId="38687" sId="1">
    <oc r="M115">
      <v>37</v>
    </oc>
    <nc r="M115"/>
  </rcc>
  <rcc rId="38688" sId="1">
    <oc r="L118">
      <v>13</v>
    </oc>
    <nc r="L118"/>
  </rcc>
  <rcc rId="38689" sId="1">
    <oc r="M118">
      <v>7</v>
    </oc>
    <nc r="M118"/>
  </rcc>
  <rcc rId="38690" sId="1">
    <oc r="L119">
      <v>27</v>
    </oc>
    <nc r="L119"/>
  </rcc>
  <rcc rId="38691" sId="1">
    <oc r="M119">
      <v>45</v>
    </oc>
    <nc r="M119"/>
  </rcc>
  <rcc rId="38692" sId="1">
    <oc r="L120">
      <v>40</v>
    </oc>
    <nc r="L120"/>
  </rcc>
  <rcc rId="38693" sId="1">
    <oc r="M120">
      <v>8</v>
    </oc>
    <nc r="M120"/>
  </rcc>
  <rcc rId="38694" sId="1">
    <oc r="L123">
      <v>15</v>
    </oc>
    <nc r="L123"/>
  </rcc>
  <rcc rId="38695" sId="1">
    <oc r="M123">
      <v>1</v>
    </oc>
    <nc r="M123"/>
  </rcc>
  <rcc rId="38696" sId="1">
    <oc r="L124">
      <v>32</v>
    </oc>
    <nc r="L124"/>
  </rcc>
  <rcc rId="38697" sId="1">
    <oc r="M124">
      <v>22</v>
    </oc>
    <nc r="M124"/>
  </rcc>
  <rcc rId="38698" sId="1">
    <oc r="L125">
      <v>46</v>
    </oc>
    <nc r="L125"/>
  </rcc>
  <rcc rId="38699" sId="1">
    <oc r="M125">
      <v>3</v>
    </oc>
    <nc r="M125"/>
  </rcc>
  <rcc rId="38700" sId="1">
    <oc r="L129">
      <v>8</v>
    </oc>
    <nc r="L129"/>
  </rcc>
  <rcc rId="38701" sId="1">
    <oc r="M129">
      <v>23</v>
    </oc>
    <nc r="M129"/>
  </rcc>
  <rcc rId="38702" sId="1">
    <oc r="L130">
      <v>16</v>
    </oc>
    <nc r="L130"/>
  </rcc>
  <rcc rId="38703" sId="1">
    <oc r="M130">
      <v>56</v>
    </oc>
    <nc r="M130"/>
  </rcc>
  <rcc rId="38704" sId="1">
    <oc r="L131">
      <v>25</v>
    </oc>
    <nc r="L131"/>
  </rcc>
  <rcc rId="38705" sId="1">
    <oc r="M131">
      <v>49</v>
    </oc>
    <nc r="M131"/>
  </rcc>
  <rcc rId="38706" sId="1">
    <oc r="L132">
      <v>34</v>
    </oc>
    <nc r="L132"/>
  </rcc>
  <rcc rId="38707" sId="1">
    <oc r="M132">
      <v>13</v>
    </oc>
    <nc r="M132"/>
  </rcc>
  <rcc rId="38708" sId="1">
    <oc r="L134">
      <v>9</v>
    </oc>
    <nc r="L134"/>
  </rcc>
  <rcc rId="38709" sId="1">
    <oc r="M134">
      <v>46</v>
    </oc>
    <nc r="M134"/>
  </rcc>
  <rcc rId="38710" sId="1">
    <oc r="L135">
      <v>18</v>
    </oc>
    <nc r="L135"/>
  </rcc>
  <rcc rId="38711" sId="1">
    <oc r="M135">
      <v>17</v>
    </oc>
    <nc r="M135"/>
  </rcc>
  <rcc rId="38712" sId="1">
    <oc r="L136">
      <v>28</v>
    </oc>
    <nc r="L136"/>
  </rcc>
  <rcc rId="38713" sId="1">
    <oc r="M136">
      <v>5</v>
    </oc>
    <nc r="M136"/>
  </rcc>
  <rcc rId="38714" sId="1">
    <oc r="L137">
      <v>39</v>
    </oc>
    <nc r="L137"/>
  </rcc>
  <rcc rId="38715" sId="1">
    <oc r="M137">
      <v>19</v>
    </oc>
    <nc r="M137"/>
  </rcc>
  <rcc rId="38716" sId="1">
    <oc r="L139">
      <v>10</v>
    </oc>
    <nc r="L139"/>
  </rcc>
  <rcc rId="38717" sId="1">
    <oc r="M139">
      <v>14</v>
    </oc>
    <nc r="M139"/>
  </rcc>
  <rcc rId="38718" sId="1">
    <oc r="L140">
      <v>22</v>
    </oc>
    <nc r="L140"/>
  </rcc>
  <rcc rId="38719" sId="1">
    <oc r="M140">
      <v>26</v>
    </oc>
    <nc r="M140"/>
  </rcc>
  <rcc rId="38720" sId="1">
    <oc r="L141">
      <v>32</v>
    </oc>
    <nc r="L141"/>
  </rcc>
  <rcc rId="38721" sId="1">
    <oc r="M141">
      <v>37</v>
    </oc>
    <nc r="M141"/>
  </rcc>
  <rcc rId="38722" sId="1">
    <oc r="L142">
      <v>43</v>
    </oc>
    <nc r="L142"/>
  </rcc>
  <rcc rId="38723" sId="1">
    <oc r="M142">
      <v>21</v>
    </oc>
    <nc r="M142"/>
  </rcc>
  <rcc rId="38724" sId="1">
    <oc r="L144">
      <v>11</v>
    </oc>
    <nc r="L144"/>
  </rcc>
  <rcc rId="38725" sId="1">
    <oc r="M144">
      <v>23</v>
    </oc>
    <nc r="M144"/>
  </rcc>
  <rcc rId="38726" sId="1">
    <oc r="L145">
      <v>23</v>
    </oc>
    <nc r="L145"/>
  </rcc>
  <rcc rId="38727" sId="1">
    <oc r="M145">
      <v>39</v>
    </oc>
    <nc r="M145"/>
  </rcc>
  <rcc rId="38728" sId="1">
    <oc r="L146">
      <v>33</v>
    </oc>
    <nc r="L146"/>
  </rcc>
  <rcc rId="38729" sId="1">
    <oc r="M146">
      <v>7</v>
    </oc>
    <nc r="M146"/>
  </rcc>
  <rcc rId="38730" sId="1">
    <oc r="L147">
      <v>42</v>
    </oc>
    <nc r="L147"/>
  </rcc>
  <rcc rId="38731" sId="1">
    <oc r="M147">
      <v>12</v>
    </oc>
    <nc r="M147"/>
  </rcc>
  <rcc rId="38732" sId="1">
    <oc r="L149">
      <v>7</v>
    </oc>
    <nc r="L149"/>
  </rcc>
  <rcc rId="38733" sId="1">
    <oc r="M149">
      <v>59</v>
    </oc>
    <nc r="M149"/>
  </rcc>
  <rcc rId="38734" sId="1">
    <oc r="L150">
      <v>16</v>
    </oc>
    <nc r="L150"/>
  </rcc>
  <rcc rId="38735" sId="1">
    <oc r="M150">
      <v>25</v>
    </oc>
    <nc r="M150"/>
  </rcc>
  <rcc rId="38736" sId="1">
    <oc r="L151">
      <v>24</v>
    </oc>
    <nc r="L151"/>
  </rcc>
  <rcc rId="38737" sId="1">
    <oc r="M151">
      <v>45</v>
    </oc>
    <nc r="M151"/>
  </rcc>
  <rcc rId="38738" sId="1">
    <oc r="L152">
      <v>32</v>
    </oc>
    <nc r="L152"/>
  </rcc>
  <rcc rId="38739" sId="1">
    <oc r="M152">
      <v>27</v>
    </oc>
    <nc r="M152"/>
  </rcc>
  <rcc rId="38740" sId="1">
    <oc r="L154">
      <v>7</v>
    </oc>
    <nc r="L154"/>
  </rcc>
  <rcc rId="38741" sId="1">
    <oc r="M154">
      <v>59</v>
    </oc>
    <nc r="M154"/>
  </rcc>
  <rcc rId="38742" sId="1">
    <oc r="L155">
      <v>16</v>
    </oc>
    <nc r="L155"/>
  </rcc>
  <rcc rId="38743" sId="1">
    <oc r="M155">
      <v>39</v>
    </oc>
    <nc r="M155"/>
  </rcc>
  <rcc rId="38744" sId="1">
    <oc r="L156">
      <v>25</v>
    </oc>
    <nc r="L156"/>
  </rcc>
  <rcc rId="38745" sId="1">
    <oc r="M156">
      <v>26</v>
    </oc>
    <nc r="M156"/>
  </rcc>
  <rcc rId="38746" sId="1">
    <oc r="L157">
      <v>34</v>
    </oc>
    <nc r="L157"/>
  </rcc>
  <rcc rId="38747" sId="1">
    <oc r="M157">
      <v>6</v>
    </oc>
    <nc r="M157"/>
  </rcc>
  <rcc rId="38748" sId="1">
    <oc r="L159">
      <v>8</v>
    </oc>
    <nc r="L159"/>
  </rcc>
  <rcc rId="38749" sId="1">
    <oc r="M159">
      <v>33</v>
    </oc>
    <nc r="M159"/>
  </rcc>
  <rcc rId="38750" sId="1">
    <oc r="L160">
      <v>17</v>
    </oc>
    <nc r="L160"/>
  </rcc>
  <rcc rId="38751" sId="1">
    <oc r="M160">
      <v>29</v>
    </oc>
    <nc r="M160"/>
  </rcc>
  <rcc rId="38752" sId="1">
    <oc r="L161">
      <v>26</v>
    </oc>
    <nc r="L161"/>
  </rcc>
  <rcc rId="38753" sId="1">
    <oc r="M161">
      <v>56</v>
    </oc>
    <nc r="M161"/>
  </rcc>
  <rcc rId="38754" sId="1">
    <oc r="L162">
      <v>35</v>
    </oc>
    <nc r="L162"/>
  </rcc>
  <rcc rId="38755" sId="1">
    <oc r="M162">
      <v>57</v>
    </oc>
    <nc r="M162"/>
  </rcc>
  <rcc rId="38756" sId="1">
    <oc r="L164">
      <v>9</v>
    </oc>
    <nc r="L164"/>
  </rcc>
  <rcc rId="38757" sId="1">
    <oc r="M164">
      <v>1</v>
    </oc>
    <nc r="M164"/>
  </rcc>
  <rcc rId="38758" sId="1">
    <oc r="L165">
      <v>18</v>
    </oc>
    <nc r="L165"/>
  </rcc>
  <rcc rId="38759" sId="1">
    <oc r="M165">
      <v>17</v>
    </oc>
    <nc r="M165"/>
  </rcc>
  <rcc rId="38760" sId="1">
    <oc r="L166">
      <v>28</v>
    </oc>
    <nc r="L166"/>
  </rcc>
  <rcc rId="38761" sId="1">
    <oc r="M166">
      <v>49</v>
    </oc>
    <nc r="M166"/>
  </rcc>
  <rcc rId="38762" sId="1">
    <oc r="L167">
      <v>37</v>
    </oc>
    <nc r="L167"/>
  </rcc>
  <rcc rId="38763" sId="1">
    <oc r="M167">
      <v>52</v>
    </oc>
    <nc r="M167"/>
  </rcc>
  <rcc rId="38764" sId="1">
    <oc r="L169">
      <v>8</v>
    </oc>
    <nc r="L169"/>
  </rcc>
  <rcc rId="38765" sId="1">
    <oc r="M169">
      <v>54</v>
    </oc>
    <nc r="M169"/>
  </rcc>
  <rcc rId="38766" sId="1">
    <oc r="L170">
      <v>18</v>
    </oc>
    <nc r="L170"/>
  </rcc>
  <rcc rId="38767" sId="1">
    <oc r="M170">
      <v>17</v>
    </oc>
    <nc r="M170"/>
  </rcc>
  <rcc rId="38768" sId="1">
    <oc r="L171">
      <v>29</v>
    </oc>
    <nc r="L171"/>
  </rcc>
  <rcc rId="38769" sId="1">
    <oc r="M171">
      <v>16</v>
    </oc>
    <nc r="M171"/>
  </rcc>
  <rcc rId="38770" sId="1">
    <oc r="L172">
      <v>39</v>
    </oc>
    <nc r="L172"/>
  </rcc>
  <rcc rId="38771" sId="1">
    <oc r="M172">
      <v>25</v>
    </oc>
    <nc r="M172"/>
  </rcc>
  <rcc rId="38772" sId="1">
    <oc r="L174">
      <v>9</v>
    </oc>
    <nc r="L174"/>
  </rcc>
  <rcc rId="38773" sId="1">
    <oc r="M174">
      <v>33</v>
    </oc>
    <nc r="M174"/>
  </rcc>
  <rcc rId="38774" sId="1">
    <oc r="L175">
      <v>20</v>
    </oc>
    <nc r="L175"/>
  </rcc>
  <rcc rId="38775" sId="1">
    <oc r="M175">
      <v>37</v>
    </oc>
    <nc r="M175"/>
  </rcc>
  <rcc rId="38776" sId="1">
    <oc r="L176">
      <v>30</v>
    </oc>
    <nc r="L176"/>
  </rcc>
  <rcc rId="38777" sId="1">
    <oc r="M176">
      <v>35</v>
    </oc>
    <nc r="M176"/>
  </rcc>
  <rcc rId="38778" sId="1">
    <oc r="L177">
      <v>39</v>
    </oc>
    <nc r="L177"/>
  </rcc>
  <rcc rId="38779" sId="1">
    <oc r="M177">
      <v>48</v>
    </oc>
    <nc r="M177"/>
  </rcc>
  <rcc rId="38780" sId="1">
    <oc r="L179">
      <v>9</v>
    </oc>
    <nc r="L179"/>
  </rcc>
  <rcc rId="38781" sId="1">
    <oc r="M179">
      <v>35</v>
    </oc>
    <nc r="M179"/>
  </rcc>
  <rcc rId="38782" sId="1">
    <oc r="L180">
      <v>19</v>
    </oc>
    <nc r="L180"/>
  </rcc>
  <rcc rId="38783" sId="1">
    <oc r="M180">
      <v>10</v>
    </oc>
    <nc r="M180"/>
  </rcc>
  <rcc rId="38784" sId="1">
    <oc r="L181">
      <v>29</v>
    </oc>
    <nc r="L181"/>
  </rcc>
  <rcc rId="38785" sId="1">
    <oc r="M181">
      <v>19</v>
    </oc>
    <nc r="M181"/>
  </rcc>
  <rcc rId="38786" sId="1">
    <oc r="L182">
      <v>39</v>
    </oc>
    <nc r="L182"/>
  </rcc>
  <rcc rId="38787" sId="1">
    <oc r="M182">
      <v>35</v>
    </oc>
    <nc r="M182"/>
  </rcc>
  <rcc rId="38788" sId="1">
    <oc r="L184">
      <v>10</v>
    </oc>
    <nc r="L184"/>
  </rcc>
  <rcc rId="38789" sId="1">
    <oc r="M184">
      <v>31</v>
    </oc>
    <nc r="M184"/>
  </rcc>
  <rcc rId="38790" sId="1">
    <oc r="L185">
      <v>21</v>
    </oc>
    <nc r="L185"/>
  </rcc>
  <rcc rId="38791" sId="1">
    <oc r="M185">
      <v>17</v>
    </oc>
    <nc r="M185"/>
  </rcc>
  <rcc rId="38792" sId="1">
    <oc r="L186">
      <v>31</v>
    </oc>
    <nc r="L186"/>
  </rcc>
  <rcc rId="38793" sId="1">
    <oc r="M186">
      <v>2</v>
    </oc>
    <nc r="M186"/>
  </rcc>
  <rcc rId="38794" sId="1">
    <oc r="L187">
      <v>42</v>
    </oc>
    <nc r="L187"/>
  </rcc>
  <rcc rId="38795" sId="1">
    <oc r="M187">
      <v>31</v>
    </oc>
    <nc r="M187"/>
  </rcc>
  <rcc rId="38796" sId="1">
    <oc r="L189">
      <v>8</v>
    </oc>
    <nc r="L189"/>
  </rcc>
  <rcc rId="38797" sId="1">
    <oc r="M189">
      <v>2</v>
    </oc>
    <nc r="M189"/>
  </rcc>
  <rcc rId="38798" sId="1">
    <oc r="L190">
      <v>21</v>
    </oc>
    <nc r="L190"/>
  </rcc>
  <rcc rId="38799" sId="1">
    <oc r="M190">
      <v>23</v>
    </oc>
    <nc r="M190"/>
  </rcc>
  <rcc rId="38800" sId="1">
    <oc r="L191">
      <v>34</v>
    </oc>
    <nc r="L191"/>
  </rcc>
  <rcc rId="38801" sId="1">
    <oc r="M191">
      <v>35</v>
    </oc>
    <nc r="M191"/>
  </rcc>
  <rcc rId="38802" sId="1">
    <oc r="L192">
      <v>46</v>
    </oc>
    <nc r="L192"/>
  </rcc>
  <rcc rId="38803" sId="1">
    <oc r="M192">
      <v>23</v>
    </oc>
    <nc r="M192"/>
  </rcc>
  <rcc rId="38804" sId="1">
    <oc r="L194">
      <v>11</v>
    </oc>
    <nc r="L194"/>
  </rcc>
  <rcc rId="38805" sId="1">
    <oc r="M194">
      <v>19</v>
    </oc>
    <nc r="M194"/>
  </rcc>
  <rcc rId="38806" sId="1">
    <oc r="L195">
      <v>23</v>
    </oc>
    <nc r="L195"/>
  </rcc>
  <rcc rId="38807" sId="1">
    <oc r="M195">
      <v>40</v>
    </oc>
    <nc r="M195"/>
  </rcc>
  <rcc rId="38808" sId="1">
    <oc r="L196">
      <v>34</v>
    </oc>
    <nc r="L196"/>
  </rcc>
  <rcc rId="38809" sId="1">
    <oc r="M196">
      <v>17</v>
    </oc>
    <nc r="M196"/>
  </rcc>
  <rcc rId="38810" sId="1">
    <oc r="L197">
      <v>43</v>
    </oc>
    <nc r="L197"/>
  </rcc>
  <rcc rId="38811" sId="1">
    <oc r="M197">
      <v>30</v>
    </oc>
    <nc r="M197"/>
  </rcc>
  <rcc rId="38812" sId="1">
    <oc r="L199">
      <v>11</v>
    </oc>
    <nc r="L199"/>
  </rcc>
  <rcc rId="38813" sId="1">
    <oc r="M199">
      <v>17</v>
    </oc>
    <nc r="M199"/>
  </rcc>
  <rcc rId="38814" sId="1">
    <oc r="L200">
      <v>23</v>
    </oc>
    <nc r="L200"/>
  </rcc>
  <rcc rId="38815" sId="1">
    <oc r="M200">
      <v>56</v>
    </oc>
    <nc r="M200"/>
  </rcc>
  <rcc rId="38816" sId="1">
    <oc r="L201">
      <v>35</v>
    </oc>
    <nc r="L201"/>
  </rcc>
  <rcc rId="38817" sId="1">
    <oc r="M201">
      <v>22</v>
    </oc>
    <nc r="M201"/>
  </rcc>
  <rcc rId="38818" sId="1">
    <oc r="L202">
      <v>46</v>
    </oc>
    <nc r="L202"/>
  </rcc>
  <rcc rId="38819" sId="1">
    <oc r="M202">
      <v>25</v>
    </oc>
    <nc r="M202"/>
  </rcc>
  <rcc rId="38820" sId="1">
    <oc r="L204">
      <v>11</v>
    </oc>
    <nc r="L204"/>
  </rcc>
  <rcc rId="38821" sId="1">
    <oc r="M204">
      <v>8</v>
    </oc>
    <nc r="M204"/>
  </rcc>
  <rcc rId="38822" sId="1">
    <oc r="L205">
      <v>23</v>
    </oc>
    <nc r="L205"/>
  </rcc>
  <rcc rId="38823" sId="1">
    <oc r="M205">
      <v>28</v>
    </oc>
    <nc r="M205"/>
  </rcc>
  <rcc rId="38824" sId="1">
    <oc r="L206">
      <v>34</v>
    </oc>
    <nc r="L206"/>
  </rcc>
  <rcc rId="38825" sId="1">
    <oc r="M206">
      <v>2</v>
    </oc>
    <nc r="M206"/>
  </rcc>
  <rcc rId="38826" sId="1">
    <oc r="L207">
      <v>42</v>
    </oc>
    <nc r="L207"/>
  </rcc>
  <rcc rId="38827" sId="1">
    <oc r="M207">
      <v>14</v>
    </oc>
    <nc r="M207"/>
  </rcc>
  <rcc rId="38828" sId="1">
    <oc r="L209">
      <v>9</v>
    </oc>
    <nc r="L209"/>
  </rcc>
  <rcc rId="38829" sId="1">
    <oc r="M209">
      <v>38</v>
    </oc>
    <nc r="M209"/>
  </rcc>
  <rcc rId="38830" sId="1">
    <oc r="L210">
      <v>18</v>
    </oc>
    <nc r="L210"/>
  </rcc>
  <rcc rId="38831" sId="1">
    <oc r="M210">
      <v>23</v>
    </oc>
    <nc r="M210"/>
  </rcc>
  <rcc rId="38832" sId="1">
    <oc r="L211">
      <v>27</v>
    </oc>
    <nc r="L211"/>
  </rcc>
  <rcc rId="38833" sId="1">
    <oc r="M211">
      <v>36</v>
    </oc>
    <nc r="M211"/>
  </rcc>
  <rcc rId="38834" sId="1">
    <oc r="L212">
      <v>36</v>
    </oc>
    <nc r="L212"/>
  </rcc>
  <rcc rId="38835" sId="1">
    <oc r="M212">
      <v>55</v>
    </oc>
    <nc r="M212"/>
  </rcc>
  <rcc rId="38836" sId="1">
    <oc r="L214">
      <v>10</v>
    </oc>
    <nc r="L214"/>
  </rcc>
  <rcc rId="38837" sId="1">
    <oc r="M214">
      <v>42</v>
    </oc>
    <nc r="M214"/>
  </rcc>
  <rcc rId="38838" sId="1">
    <oc r="L215">
      <v>20</v>
    </oc>
    <nc r="L215"/>
  </rcc>
  <rcc rId="38839" sId="1">
    <oc r="M215">
      <v>6</v>
    </oc>
    <nc r="M215"/>
  </rcc>
  <rcc rId="38840" sId="1">
    <oc r="L216">
      <v>30</v>
    </oc>
    <nc r="L216"/>
  </rcc>
  <rcc rId="38841" sId="1">
    <oc r="M216">
      <v>27</v>
    </oc>
    <nc r="M216"/>
  </rcc>
  <rcc rId="38842" sId="1">
    <oc r="L217">
      <v>40</v>
    </oc>
    <nc r="L217"/>
  </rcc>
  <rcc rId="38843" sId="1">
    <oc r="M217">
      <v>50</v>
    </oc>
    <nc r="M217"/>
  </rcc>
  <rcc rId="38844" sId="1">
    <oc r="L219">
      <v>12</v>
    </oc>
    <nc r="L219"/>
  </rcc>
  <rcc rId="38845" sId="1">
    <oc r="M219">
      <v>28</v>
    </oc>
    <nc r="M219"/>
  </rcc>
  <rcc rId="38846" sId="1">
    <oc r="L220">
      <v>24</v>
    </oc>
    <nc r="L220"/>
  </rcc>
  <rcc rId="38847" sId="1">
    <oc r="M220">
      <v>7</v>
    </oc>
    <nc r="M220"/>
  </rcc>
  <rcc rId="38848" sId="1">
    <oc r="L221">
      <v>35</v>
    </oc>
    <nc r="L221"/>
  </rcc>
  <rcc rId="38849" sId="1">
    <oc r="M221">
      <v>11</v>
    </oc>
    <nc r="M221"/>
  </rcc>
  <rcc rId="38850" sId="1">
    <oc r="L222">
      <v>46</v>
    </oc>
    <nc r="L222"/>
  </rcc>
  <rcc rId="38851" sId="1">
    <oc r="M222">
      <v>35</v>
    </oc>
    <nc r="M222"/>
  </rcc>
  <rcc rId="38852" sId="1">
    <oc r="L224">
      <v>12</v>
    </oc>
    <nc r="L224"/>
  </rcc>
  <rcc rId="38853" sId="1">
    <oc r="M224">
      <v>50</v>
    </oc>
    <nc r="M224"/>
  </rcc>
  <rcc rId="38854" sId="1">
    <oc r="L225">
      <v>27</v>
    </oc>
    <nc r="L225"/>
  </rcc>
  <rcc rId="38855" sId="1">
    <oc r="M225">
      <v>40</v>
    </oc>
    <nc r="M225"/>
  </rcc>
  <rcc rId="38856" sId="1">
    <oc r="L226">
      <v>39</v>
    </oc>
    <nc r="L226"/>
  </rcc>
  <rcc rId="38857" sId="1">
    <oc r="M226">
      <v>48</v>
    </oc>
    <nc r="M226"/>
  </rcc>
  <rcc rId="38858" sId="1">
    <oc r="L227">
      <v>52</v>
    </oc>
    <nc r="L227"/>
  </rcc>
  <rcc rId="38859" sId="1">
    <oc r="M227">
      <v>55</v>
    </oc>
    <nc r="M227"/>
  </rcc>
  <rcc rId="38860" sId="1">
    <oc r="L229">
      <v>12</v>
    </oc>
    <nc r="L229"/>
  </rcc>
  <rcc rId="38861" sId="1">
    <oc r="M229">
      <v>50</v>
    </oc>
    <nc r="M229"/>
  </rcc>
  <rcc rId="38862" sId="1">
    <oc r="L230">
      <v>25</v>
    </oc>
    <nc r="L230"/>
  </rcc>
  <rcc rId="38863" sId="1">
    <oc r="M230">
      <v>27</v>
    </oc>
    <nc r="M230"/>
  </rcc>
  <rcc rId="38864" sId="1">
    <oc r="L231">
      <v>37</v>
    </oc>
    <nc r="L231"/>
  </rcc>
  <rcc rId="38865" sId="1">
    <oc r="M231">
      <v>16</v>
    </oc>
    <nc r="M231"/>
  </rcc>
  <rcc rId="38866" sId="1">
    <oc r="L232">
      <v>45</v>
    </oc>
    <nc r="L232"/>
  </rcc>
  <rcc rId="38867" sId="1">
    <oc r="M232">
      <v>4</v>
    </oc>
    <nc r="M232"/>
  </rcc>
  <rcc rId="38868" sId="1">
    <oc r="L234">
      <v>10</v>
    </oc>
    <nc r="L234"/>
  </rcc>
  <rcc rId="38869" sId="1">
    <oc r="M234">
      <v>35</v>
    </oc>
    <nc r="M234"/>
  </rcc>
  <rcc rId="38870" sId="1">
    <oc r="L235">
      <v>20</v>
    </oc>
    <nc r="L235"/>
  </rcc>
  <rcc rId="38871" sId="1">
    <oc r="M235">
      <v>26</v>
    </oc>
    <nc r="M235"/>
  </rcc>
  <rcc rId="38872" sId="1">
    <oc r="L236">
      <v>30</v>
    </oc>
    <nc r="L236"/>
  </rcc>
  <rcc rId="38873" sId="1">
    <oc r="M236">
      <v>50</v>
    </oc>
    <nc r="M236"/>
  </rcc>
  <rcc rId="38874" sId="1">
    <oc r="L237">
      <v>40</v>
    </oc>
    <nc r="L237"/>
  </rcc>
  <rcc rId="38875" sId="1">
    <oc r="M237">
      <v>35</v>
    </oc>
    <nc r="M237"/>
  </rcc>
  <rcc rId="38876" sId="1">
    <oc r="L239">
      <v>11</v>
    </oc>
    <nc r="L239"/>
  </rcc>
  <rcc rId="38877" sId="1">
    <oc r="M239">
      <v>56</v>
    </oc>
    <nc r="M239"/>
  </rcc>
  <rcc rId="38878" sId="1">
    <oc r="L240">
      <v>23</v>
    </oc>
    <nc r="L240"/>
  </rcc>
  <rcc rId="38879" sId="1">
    <oc r="M240">
      <v>42</v>
    </oc>
    <nc r="M240"/>
  </rcc>
  <rcc rId="38880" sId="1">
    <oc r="L241">
      <v>34</v>
    </oc>
    <nc r="L241"/>
  </rcc>
  <rcc rId="38881" sId="1">
    <oc r="M241">
      <v>25</v>
    </oc>
    <nc r="M241"/>
  </rcc>
  <rcc rId="38882" sId="1">
    <oc r="L242">
      <v>45</v>
    </oc>
    <nc r="L242"/>
  </rcc>
  <rcc rId="38883" sId="1">
    <oc r="M242">
      <v>15</v>
    </oc>
    <nc r="M242"/>
  </rcc>
  <rcc rId="38884" sId="1">
    <oc r="L244">
      <v>13</v>
    </oc>
    <nc r="L244"/>
  </rcc>
  <rcc rId="38885" sId="1">
    <oc r="M244">
      <v>2</v>
    </oc>
    <nc r="M244"/>
  </rcc>
  <rcc rId="38886" sId="1">
    <oc r="L245">
      <v>26</v>
    </oc>
    <nc r="L245"/>
  </rcc>
  <rcc rId="38887" sId="1">
    <oc r="M245">
      <v>25</v>
    </oc>
    <nc r="M245"/>
  </rcc>
  <rcc rId="38888" sId="1">
    <oc r="L246">
      <v>40</v>
    </oc>
    <nc r="L246"/>
  </rcc>
  <rcc rId="38889" sId="1">
    <oc r="M246">
      <v>40</v>
    </oc>
    <nc r="M246"/>
  </rcc>
  <rcc rId="38890" sId="1">
    <oc r="L247">
      <v>53</v>
    </oc>
    <nc r="L247"/>
  </rcc>
  <rcc rId="38891" sId="1">
    <oc r="M247">
      <v>35</v>
    </oc>
    <nc r="M247"/>
  </rcc>
  <rcc rId="38892" sId="1">
    <oc r="L249">
      <v>17</v>
    </oc>
    <nc r="L249"/>
  </rcc>
  <rcc rId="38893" sId="1">
    <oc r="M249">
      <v>5</v>
    </oc>
    <nc r="M249"/>
  </rcc>
  <rcc rId="38894" sId="1">
    <oc r="L250">
      <v>27</v>
    </oc>
    <nc r="L250"/>
  </rcc>
  <rcc rId="38895" sId="1">
    <oc r="M250">
      <v>39</v>
    </oc>
    <nc r="M250"/>
  </rcc>
  <rcc rId="38896" sId="1">
    <oc r="L251">
      <v>38</v>
    </oc>
    <nc r="L251"/>
  </rcc>
  <rcc rId="38897" sId="1">
    <oc r="M251">
      <v>20</v>
    </oc>
    <nc r="M251"/>
  </rcc>
  <rcc rId="38898" sId="1">
    <oc r="L252">
      <v>48</v>
    </oc>
    <nc r="L252"/>
  </rcc>
  <rcc rId="38899" sId="1">
    <oc r="M252">
      <v>44</v>
    </oc>
    <nc r="M252"/>
  </rcc>
  <rcc rId="38900" sId="1">
    <oc r="L254">
      <v>11</v>
    </oc>
    <nc r="L254"/>
  </rcc>
  <rcc rId="38901" sId="1">
    <oc r="M254">
      <v>9</v>
    </oc>
    <nc r="M254"/>
  </rcc>
  <rcc rId="38902" sId="1">
    <oc r="L255">
      <v>25</v>
    </oc>
    <nc r="L255"/>
  </rcc>
  <rcc rId="38903" sId="1">
    <oc r="M255">
      <v>0</v>
    </oc>
    <nc r="M255"/>
  </rcc>
  <rcc rId="38904" sId="1">
    <oc r="L256">
      <v>36</v>
    </oc>
    <nc r="L256"/>
  </rcc>
  <rcc rId="38905" sId="1">
    <oc r="M256">
      <v>37</v>
    </oc>
    <nc r="M256"/>
  </rcc>
  <rcc rId="38906" sId="1">
    <oc r="L257">
      <v>46</v>
    </oc>
    <nc r="L257"/>
  </rcc>
  <rcc rId="38907" sId="1">
    <oc r="M257">
      <v>48</v>
    </oc>
    <nc r="M257"/>
  </rcc>
  <rcc rId="38908" sId="1">
    <oc r="L259">
      <v>8</v>
    </oc>
    <nc r="L259"/>
  </rcc>
  <rcc rId="38909" sId="1">
    <oc r="M259">
      <v>47</v>
    </oc>
    <nc r="M259"/>
  </rcc>
  <rcc rId="38910" sId="1">
    <oc r="L260">
      <v>16</v>
    </oc>
    <nc r="L260"/>
  </rcc>
  <rcc rId="38911" sId="1">
    <oc r="M260">
      <v>57</v>
    </oc>
    <nc r="M260"/>
  </rcc>
  <rcc rId="38912" sId="1">
    <oc r="L261">
      <v>26</v>
    </oc>
    <nc r="L261"/>
  </rcc>
  <rcc rId="38913" sId="1">
    <oc r="M261">
      <v>21</v>
    </oc>
    <nc r="M261"/>
  </rcc>
  <rcc rId="38914" sId="1">
    <oc r="L262">
      <v>35</v>
    </oc>
    <nc r="L262"/>
  </rcc>
  <rcc rId="38915" sId="1">
    <oc r="M262">
      <v>2</v>
    </oc>
    <nc r="M262"/>
  </rcc>
  <rcc rId="38916" sId="1">
    <oc r="L264">
      <v>9</v>
    </oc>
    <nc r="L264"/>
  </rcc>
  <rcc rId="38917" sId="1">
    <oc r="M264">
      <v>22</v>
    </oc>
    <nc r="M264"/>
  </rcc>
  <rcc rId="38918" sId="1">
    <oc r="L265">
      <v>20</v>
    </oc>
    <nc r="L265"/>
  </rcc>
  <rcc rId="38919" sId="1">
    <oc r="M265">
      <v>5</v>
    </oc>
    <nc r="M265"/>
  </rcc>
  <rcc rId="38920" sId="1">
    <oc r="L266">
      <v>30</v>
    </oc>
    <nc r="L266"/>
  </rcc>
  <rcc rId="38921" sId="1">
    <oc r="M266">
      <v>11</v>
    </oc>
    <nc r="M266"/>
  </rcc>
  <rcc rId="38922" sId="1">
    <oc r="L267">
      <v>39</v>
    </oc>
    <nc r="L267"/>
  </rcc>
  <rcc rId="38923" sId="1">
    <oc r="M267">
      <v>13</v>
    </oc>
    <nc r="M267"/>
  </rcc>
  <rcc rId="38924" sId="1">
    <oc r="L274">
      <v>8</v>
    </oc>
    <nc r="L274"/>
  </rcc>
  <rcc rId="38925" sId="1">
    <oc r="M274">
      <v>52</v>
    </oc>
    <nc r="M274"/>
  </rcc>
  <rcc rId="38926" sId="1">
    <oc r="L275">
      <v>19</v>
    </oc>
    <nc r="L275"/>
  </rcc>
  <rcc rId="38927" sId="1">
    <oc r="M275">
      <v>59</v>
    </oc>
    <nc r="M275"/>
  </rcc>
  <rcc rId="38928" sId="1">
    <oc r="L276">
      <v>31</v>
    </oc>
    <nc r="L276"/>
  </rcc>
  <rcc rId="38929" sId="1">
    <oc r="M276">
      <v>12</v>
    </oc>
    <nc r="M276"/>
  </rcc>
  <rcc rId="38930" sId="1">
    <oc r="L277">
      <v>39</v>
    </oc>
    <nc r="L277"/>
  </rcc>
  <rcc rId="38931" sId="1">
    <oc r="M277">
      <v>51</v>
    </oc>
    <nc r="M277"/>
  </rcc>
  <rcc rId="38932" sId="1">
    <oc r="L279">
      <v>9</v>
    </oc>
    <nc r="L279"/>
  </rcc>
  <rcc rId="38933" sId="1">
    <oc r="M279">
      <v>39</v>
    </oc>
    <nc r="M279"/>
  </rcc>
  <rcc rId="38934" sId="1">
    <oc r="L280">
      <v>19</v>
    </oc>
    <nc r="L280"/>
  </rcc>
  <rcc rId="38935" sId="1">
    <oc r="M280">
      <v>49</v>
    </oc>
    <nc r="M280"/>
  </rcc>
  <rcc rId="38936" sId="1">
    <oc r="L281">
      <v>31</v>
    </oc>
    <nc r="L281"/>
  </rcc>
  <rcc rId="38937" sId="1">
    <oc r="M281">
      <v>13</v>
    </oc>
    <nc r="M281"/>
  </rcc>
  <rcc rId="38938" sId="1">
    <oc r="L282">
      <v>42</v>
    </oc>
    <nc r="L282"/>
  </rcc>
  <rcc rId="38939" sId="1">
    <oc r="M282">
      <v>4</v>
    </oc>
    <nc r="M282"/>
  </rcc>
  <rcc rId="38940" sId="1">
    <oc r="L284">
      <v>11</v>
    </oc>
    <nc r="L284"/>
  </rcc>
  <rcc rId="38941" sId="1">
    <oc r="M284">
      <v>13</v>
    </oc>
    <nc r="M284"/>
  </rcc>
  <rcc rId="38942" sId="1">
    <oc r="L285">
      <v>22</v>
    </oc>
    <nc r="L285"/>
  </rcc>
  <rcc rId="38943" sId="1">
    <oc r="M285">
      <v>9</v>
    </oc>
    <nc r="M285"/>
  </rcc>
  <rcc rId="38944" sId="1">
    <oc r="L286">
      <v>33</v>
    </oc>
    <nc r="L286"/>
  </rcc>
  <rcc rId="38945" sId="1">
    <oc r="M286">
      <v>10</v>
    </oc>
    <nc r="M286"/>
  </rcc>
  <rcc rId="38946" sId="1">
    <oc r="L287">
      <v>46</v>
    </oc>
    <nc r="L287"/>
  </rcc>
  <rcc rId="38947" sId="1">
    <oc r="M287">
      <v>47</v>
    </oc>
    <nc r="M287"/>
  </rcc>
  <rcc rId="38948" sId="1">
    <oc r="L290">
      <v>9</v>
    </oc>
    <nc r="L290"/>
  </rcc>
  <rcc rId="38949" sId="1">
    <oc r="M290">
      <v>17</v>
    </oc>
    <nc r="M290"/>
  </rcc>
  <rcc rId="38950" sId="1">
    <oc r="L291">
      <v>19</v>
    </oc>
    <nc r="L291"/>
  </rcc>
  <rcc rId="38951" sId="1">
    <oc r="M291">
      <v>11</v>
    </oc>
    <nc r="M291"/>
  </rcc>
  <rcc rId="38952" sId="1">
    <oc r="L292">
      <v>28</v>
    </oc>
    <nc r="L292"/>
  </rcc>
  <rcc rId="38953" sId="1">
    <oc r="M292">
      <v>59</v>
    </oc>
    <nc r="M292"/>
  </rcc>
  <rcc rId="38954" sId="1">
    <oc r="L293">
      <v>39</v>
    </oc>
    <nc r="L293"/>
  </rcc>
  <rcc rId="38955" sId="1">
    <oc r="M293">
      <v>1</v>
    </oc>
    <nc r="M293"/>
  </rcc>
  <rcc rId="38956" sId="1">
    <oc r="L294">
      <v>49</v>
    </oc>
    <nc r="L294"/>
  </rcc>
  <rcc rId="38957" sId="1">
    <oc r="M294">
      <v>3</v>
    </oc>
    <nc r="M294"/>
  </rcc>
  <rcc rId="38958" sId="1">
    <oc r="L295">
      <v>10</v>
    </oc>
    <nc r="L295"/>
  </rcc>
  <rcc rId="38959" sId="1">
    <oc r="M295">
      <v>23</v>
    </oc>
    <nc r="M295"/>
  </rcc>
  <rcc rId="38960" sId="1">
    <oc r="L296">
      <v>22</v>
    </oc>
    <nc r="L296"/>
  </rcc>
  <rcc rId="38961" sId="1">
    <oc r="M296">
      <v>21</v>
    </oc>
    <nc r="M296"/>
  </rcc>
  <rcc rId="38962" sId="1">
    <oc r="L297">
      <v>32</v>
    </oc>
    <nc r="L297"/>
  </rcc>
  <rcc rId="38963" sId="1">
    <oc r="M297">
      <v>22</v>
    </oc>
    <nc r="M297"/>
  </rcc>
  <rcc rId="38964" sId="1">
    <oc r="L298">
      <v>43</v>
    </oc>
    <nc r="L298"/>
  </rcc>
  <rcc rId="38965" sId="1">
    <oc r="M298">
      <v>59</v>
    </oc>
    <nc r="M298"/>
  </rcc>
  <rcc rId="38966" sId="1">
    <oc r="L299">
      <v>54</v>
    </oc>
    <nc r="L299"/>
  </rcc>
  <rcc rId="38967" sId="1">
    <oc r="M299">
      <v>9</v>
    </oc>
    <nc r="M299"/>
  </rcc>
  <rcc rId="38968" sId="1">
    <oc r="L300">
      <v>10</v>
    </oc>
    <nc r="L300"/>
  </rcc>
  <rcc rId="38969" sId="1">
    <oc r="M300">
      <v>31</v>
    </oc>
    <nc r="M300"/>
  </rcc>
  <rcc rId="38970" sId="1">
    <oc r="L301">
      <v>22</v>
    </oc>
    <nc r="L301"/>
  </rcc>
  <rcc rId="38971" sId="1">
    <oc r="M301">
      <v>48</v>
    </oc>
    <nc r="M301"/>
  </rcc>
  <rcc rId="38972" sId="1">
    <oc r="L302">
      <v>33</v>
    </oc>
    <nc r="L302"/>
  </rcc>
  <rcc rId="38973" sId="1">
    <oc r="M302">
      <v>55</v>
    </oc>
    <nc r="M302"/>
  </rcc>
  <rcc rId="38974" sId="1">
    <oc r="L303">
      <v>45</v>
    </oc>
    <nc r="L303"/>
  </rcc>
  <rcc rId="38975" sId="1">
    <oc r="M303">
      <v>0</v>
    </oc>
    <nc r="M303"/>
  </rcc>
  <rcc rId="38976" sId="1">
    <oc r="L304">
      <v>55</v>
    </oc>
    <nc r="L304"/>
  </rcc>
  <rcc rId="38977" sId="1">
    <oc r="M304">
      <v>55</v>
    </oc>
    <nc r="M304"/>
  </rcc>
  <rcc rId="38978" sId="1">
    <oc r="L305">
      <v>12</v>
    </oc>
    <nc r="L305"/>
  </rcc>
  <rcc rId="38979" sId="1">
    <oc r="M305">
      <v>24</v>
    </oc>
    <nc r="M305"/>
  </rcc>
  <rcc rId="38980" sId="1">
    <oc r="L306">
      <v>25</v>
    </oc>
    <nc r="L306"/>
  </rcc>
  <rcc rId="38981" sId="1">
    <oc r="M306">
      <v>0</v>
    </oc>
    <nc r="M306"/>
  </rcc>
  <rcc rId="38982" sId="1">
    <oc r="L307">
      <v>37</v>
    </oc>
    <nc r="L307"/>
  </rcc>
  <rcc rId="38983" sId="1">
    <oc r="M307">
      <v>44</v>
    </oc>
    <nc r="M307"/>
  </rcc>
  <rcc rId="38984" sId="1">
    <oc r="L308">
      <v>49</v>
    </oc>
    <nc r="L308"/>
  </rcc>
  <rcc rId="38985" sId="1">
    <oc r="M308">
      <v>33</v>
    </oc>
    <nc r="M308"/>
  </rcc>
  <rcc rId="38986" sId="1">
    <oc r="L309">
      <v>62</v>
    </oc>
    <nc r="L309"/>
  </rcc>
  <rcc rId="38987" sId="1">
    <oc r="M309">
      <v>23</v>
    </oc>
    <nc r="M309"/>
  </rcc>
  <rcc rId="38988" sId="1">
    <oc r="L310">
      <v>10</v>
    </oc>
    <nc r="L310"/>
  </rcc>
  <rcc rId="38989" sId="1">
    <oc r="M310">
      <v>46</v>
    </oc>
    <nc r="M310"/>
  </rcc>
  <rcc rId="38990" sId="1">
    <oc r="L311">
      <v>22</v>
    </oc>
    <nc r="L311"/>
  </rcc>
  <rcc rId="38991" sId="1">
    <oc r="M311">
      <v>24</v>
    </oc>
    <nc r="M311"/>
  </rcc>
  <rcc rId="38992" sId="1">
    <oc r="L312">
      <v>33</v>
    </oc>
    <nc r="L312"/>
  </rcc>
  <rcc rId="38993" sId="1">
    <oc r="M312">
      <v>45</v>
    </oc>
    <nc r="M312"/>
  </rcc>
  <rcc rId="38994" sId="1">
    <oc r="L313">
      <v>44</v>
    </oc>
    <nc r="L313"/>
  </rcc>
  <rcc rId="38995" sId="1">
    <oc r="M313">
      <v>39</v>
    </oc>
    <nc r="M313"/>
  </rcc>
  <rcc rId="38996" sId="1">
    <oc r="L314">
      <v>56</v>
    </oc>
    <nc r="L314"/>
  </rcc>
  <rcc rId="38997" sId="1">
    <oc r="M314">
      <v>24</v>
    </oc>
    <nc r="M314"/>
  </rcc>
  <rcc rId="38998" sId="1">
    <oc r="L315">
      <v>11</v>
    </oc>
    <nc r="L315"/>
  </rcc>
  <rcc rId="38999" sId="1">
    <oc r="M315">
      <v>26</v>
    </oc>
    <nc r="M315"/>
  </rcc>
  <rcc rId="39000" sId="1">
    <oc r="L316">
      <v>24</v>
    </oc>
    <nc r="L316"/>
  </rcc>
  <rcc rId="39001" sId="1">
    <oc r="M316">
      <v>53</v>
    </oc>
    <nc r="M316"/>
  </rcc>
  <rcc rId="39002" sId="1">
    <oc r="L317">
      <v>36</v>
    </oc>
    <nc r="L317"/>
  </rcc>
  <rcc rId="39003" sId="1">
    <oc r="M317">
      <v>58</v>
    </oc>
    <nc r="M317"/>
  </rcc>
  <rcc rId="39004" sId="1">
    <oc r="L318">
      <v>49</v>
    </oc>
    <nc r="L318"/>
  </rcc>
  <rcc rId="39005" sId="1">
    <oc r="M318">
      <v>56</v>
    </oc>
    <nc r="M318"/>
  </rcc>
  <rcc rId="39006" sId="1">
    <oc r="L319">
      <v>68</v>
    </oc>
    <nc r="L319"/>
  </rcc>
  <rcc rId="39007" sId="1">
    <oc r="M319">
      <v>15</v>
    </oc>
    <nc r="M319"/>
  </rcc>
  <rcc rId="39008" sId="1">
    <oc r="L320">
      <v>13</v>
    </oc>
    <nc r="L320"/>
  </rcc>
  <rcc rId="39009" sId="1">
    <oc r="M320">
      <v>43</v>
    </oc>
    <nc r="M320"/>
  </rcc>
  <rcc rId="39010" sId="1">
    <oc r="L321">
      <v>28</v>
    </oc>
    <nc r="L321"/>
  </rcc>
  <rcc rId="39011" sId="1">
    <oc r="M321">
      <v>7</v>
    </oc>
    <nc r="M321"/>
  </rcc>
  <rcc rId="39012" sId="1">
    <oc r="L322">
      <v>39</v>
    </oc>
    <nc r="L322"/>
  </rcc>
  <rcc rId="39013" sId="1">
    <oc r="M322">
      <v>48</v>
    </oc>
    <nc r="M322"/>
  </rcc>
  <rcc rId="39014" sId="1">
    <oc r="L323">
      <v>56</v>
    </oc>
    <nc r="L323"/>
  </rcc>
  <rcc rId="39015" sId="1">
    <oc r="M323">
      <v>5</v>
    </oc>
    <nc r="M323"/>
  </rcc>
  <rcc rId="39016" sId="1">
    <oc r="L324">
      <v>70</v>
    </oc>
    <nc r="L324"/>
  </rcc>
  <rcc rId="39017" sId="1">
    <oc r="M324">
      <v>41</v>
    </oc>
    <nc r="M324"/>
  </rcc>
  <rcc rId="39018" sId="1">
    <oc r="L325">
      <v>9</v>
    </oc>
    <nc r="L325"/>
  </rcc>
  <rcc rId="39019" sId="1">
    <oc r="M325">
      <v>48</v>
    </oc>
    <nc r="M325"/>
  </rcc>
  <rcc rId="39020" sId="1">
    <oc r="L326">
      <v>19</v>
    </oc>
    <nc r="L326"/>
  </rcc>
  <rcc rId="39021" sId="1">
    <oc r="M326">
      <v>42</v>
    </oc>
    <nc r="M326"/>
  </rcc>
  <rcc rId="39022" sId="1">
    <oc r="L327">
      <v>29</v>
    </oc>
    <nc r="L327"/>
  </rcc>
  <rcc rId="39023" sId="1">
    <oc r="M327">
      <v>46</v>
    </oc>
    <nc r="M327"/>
  </rcc>
  <rcc rId="39024" sId="1">
    <oc r="L328">
      <v>39</v>
    </oc>
    <nc r="L328"/>
  </rcc>
  <rcc rId="39025" sId="1">
    <oc r="M328">
      <v>55</v>
    </oc>
    <nc r="M328"/>
  </rcc>
  <rcc rId="39026" sId="1">
    <oc r="L329">
      <v>49</v>
    </oc>
    <nc r="L329"/>
  </rcc>
  <rcc rId="39027" sId="1">
    <oc r="M329">
      <v>50</v>
    </oc>
    <nc r="M329"/>
  </rcc>
  <rcc rId="39028" sId="1">
    <oc r="L330">
      <v>9</v>
    </oc>
    <nc r="L330"/>
  </rcc>
  <rcc rId="39029" sId="1">
    <oc r="M330">
      <v>24</v>
    </oc>
    <nc r="M330"/>
  </rcc>
  <rcc rId="39030" sId="1">
    <oc r="L331">
      <v>19</v>
    </oc>
    <nc r="L331"/>
  </rcc>
  <rcc rId="39031" sId="1">
    <oc r="M331">
      <v>8</v>
    </oc>
    <nc r="M331"/>
  </rcc>
  <rcc rId="39032" sId="1">
    <oc r="L332">
      <v>29</v>
    </oc>
    <nc r="L332"/>
  </rcc>
  <rcc rId="39033" sId="1">
    <oc r="M332">
      <v>12</v>
    </oc>
    <nc r="M332"/>
  </rcc>
  <rcc rId="39034" sId="1">
    <oc r="L333">
      <v>39</v>
    </oc>
    <nc r="L333"/>
  </rcc>
  <rcc rId="39035" sId="1">
    <oc r="M333">
      <v>35</v>
    </oc>
    <nc r="M333"/>
  </rcc>
  <rcc rId="39036" sId="1">
    <oc r="L334">
      <v>50</v>
    </oc>
    <nc r="L334"/>
  </rcc>
  <rcc rId="39037" sId="1">
    <oc r="M334">
      <v>25</v>
    </oc>
    <nc r="M334"/>
  </rcc>
  <rcc rId="39038" sId="1">
    <oc r="L335">
      <v>10</v>
    </oc>
    <nc r="L335"/>
  </rcc>
  <rcc rId="39039" sId="1">
    <oc r="M335">
      <v>46</v>
    </oc>
    <nc r="M335"/>
  </rcc>
  <rcc rId="39040" sId="1">
    <oc r="L336">
      <v>20</v>
    </oc>
    <nc r="L336"/>
  </rcc>
  <rcc rId="39041" sId="1">
    <oc r="M336">
      <v>42</v>
    </oc>
    <nc r="M336"/>
  </rcc>
  <rcc rId="39042" sId="1">
    <oc r="L337">
      <v>31</v>
    </oc>
    <nc r="L337"/>
  </rcc>
  <rcc rId="39043" sId="1">
    <oc r="M337">
      <v>22</v>
    </oc>
    <nc r="M337"/>
  </rcc>
  <rcc rId="39044" sId="1">
    <oc r="L338">
      <v>42</v>
    </oc>
    <nc r="L338"/>
  </rcc>
  <rcc rId="39045" sId="1">
    <oc r="M338">
      <v>54</v>
    </oc>
    <nc r="M338"/>
  </rcc>
  <rcc rId="39046" sId="1">
    <oc r="L339">
      <v>54</v>
    </oc>
    <nc r="L339"/>
  </rcc>
  <rcc rId="39047" sId="1">
    <oc r="M339">
      <v>9</v>
    </oc>
    <nc r="M339"/>
  </rcc>
  <rcc rId="39048" sId="1">
    <oc r="L340">
      <v>11</v>
    </oc>
    <nc r="L340"/>
  </rcc>
  <rcc rId="39049" sId="1">
    <oc r="M340">
      <v>46</v>
    </oc>
    <nc r="M340"/>
  </rcc>
  <rcc rId="39050" sId="1">
    <oc r="L341">
      <v>23</v>
    </oc>
    <nc r="L341"/>
  </rcc>
  <rcc rId="39051" sId="1">
    <oc r="M341">
      <v>30</v>
    </oc>
    <nc r="M341"/>
  </rcc>
  <rcc rId="39052" sId="1">
    <oc r="L342">
      <v>34</v>
    </oc>
    <nc r="L342"/>
  </rcc>
  <rcc rId="39053" sId="1">
    <oc r="M342">
      <v>34</v>
    </oc>
    <nc r="M342"/>
  </rcc>
  <rcc rId="39054" sId="1">
    <oc r="L343">
      <v>44</v>
    </oc>
    <nc r="L343"/>
  </rcc>
  <rcc rId="39055" sId="1">
    <oc r="M343">
      <v>56</v>
    </oc>
    <nc r="M343"/>
  </rcc>
  <rcc rId="39056" sId="1">
    <oc r="L344">
      <v>56</v>
    </oc>
    <nc r="L344"/>
  </rcc>
  <rcc rId="39057" sId="1">
    <oc r="M344">
      <v>20</v>
    </oc>
    <nc r="M344"/>
  </rcc>
  <rcc rId="39058" sId="1">
    <oc r="L345">
      <v>10</v>
    </oc>
    <nc r="L345"/>
  </rcc>
  <rcc rId="39059" sId="1">
    <oc r="M345">
      <v>17</v>
    </oc>
    <nc r="M345"/>
  </rcc>
  <rcc rId="39060" sId="1">
    <oc r="L346">
      <v>20</v>
    </oc>
    <nc r="L346"/>
  </rcc>
  <rcc rId="39061" sId="1">
    <oc r="M346">
      <v>10</v>
    </oc>
    <nc r="M346"/>
  </rcc>
  <rcc rId="39062" sId="1">
    <oc r="L347">
      <v>30</v>
    </oc>
    <nc r="L347"/>
  </rcc>
  <rcc rId="39063" sId="1">
    <oc r="M347">
      <v>7</v>
    </oc>
    <nc r="M347"/>
  </rcc>
  <rcc rId="39064" sId="1">
    <oc r="L348">
      <v>40</v>
    </oc>
    <nc r="L348"/>
  </rcc>
  <rcc rId="39065" sId="1">
    <oc r="M348">
      <v>27</v>
    </oc>
    <nc r="M348"/>
  </rcc>
  <rcc rId="39066" sId="1">
    <oc r="L349">
      <v>50</v>
    </oc>
    <nc r="L349"/>
  </rcc>
  <rcc rId="39067" sId="1">
    <oc r="M349">
      <v>15</v>
    </oc>
    <nc r="M349"/>
  </rcc>
  <rcc rId="39068" sId="1">
    <oc r="L350">
      <v>11</v>
    </oc>
    <nc r="L350"/>
  </rcc>
  <rcc rId="39069" sId="1">
    <oc r="M350">
      <v>5</v>
    </oc>
    <nc r="M350"/>
  </rcc>
  <rcc rId="39070" sId="1">
    <oc r="L351">
      <v>22</v>
    </oc>
    <nc r="L351"/>
  </rcc>
  <rcc rId="39071" sId="1">
    <oc r="M351">
      <v>3</v>
    </oc>
    <nc r="M351"/>
  </rcc>
  <rcc rId="39072" sId="1">
    <oc r="L352">
      <v>32</v>
    </oc>
    <nc r="L352"/>
  </rcc>
  <rcc rId="39073" sId="1">
    <oc r="M352">
      <v>49</v>
    </oc>
    <nc r="M352"/>
  </rcc>
  <rcc rId="39074" sId="1">
    <oc r="L353">
      <v>43</v>
    </oc>
    <nc r="L353"/>
  </rcc>
  <rcc rId="39075" sId="1">
    <oc r="M353">
      <v>23</v>
    </oc>
    <nc r="M353"/>
  </rcc>
  <rcc rId="39076" sId="1">
    <oc r="L354">
      <v>54</v>
    </oc>
    <nc r="L354"/>
  </rcc>
  <rcc rId="39077" sId="1">
    <oc r="M354">
      <v>14</v>
    </oc>
    <nc r="M354"/>
  </rcc>
  <rcc rId="39078" sId="1">
    <oc r="L355">
      <v>9</v>
    </oc>
    <nc r="L355"/>
  </rcc>
  <rcc rId="39079" sId="1">
    <oc r="M355">
      <v>42</v>
    </oc>
    <nc r="M355"/>
  </rcc>
  <rcc rId="39080" sId="1">
    <oc r="L356">
      <v>19</v>
    </oc>
    <nc r="L356"/>
  </rcc>
  <rcc rId="39081" sId="1">
    <oc r="M356">
      <v>58</v>
    </oc>
    <nc r="M356"/>
  </rcc>
  <rcc rId="39082" sId="1">
    <oc r="L357">
      <v>30</v>
    </oc>
    <nc r="L357"/>
  </rcc>
  <rcc rId="39083" sId="1">
    <oc r="M357">
      <v>37</v>
    </oc>
    <nc r="M357"/>
  </rcc>
  <rcc rId="39084" sId="1">
    <oc r="L358">
      <v>40</v>
    </oc>
    <nc r="L358"/>
  </rcc>
  <rcc rId="39085" sId="1">
    <oc r="M358">
      <v>31</v>
    </oc>
    <nc r="M358"/>
  </rcc>
  <rcc rId="39086" sId="1">
    <oc r="L359">
      <v>50</v>
    </oc>
    <nc r="L359"/>
  </rcc>
  <rcc rId="39087" sId="1">
    <oc r="M359">
      <v>1</v>
    </oc>
    <nc r="M359"/>
  </rcc>
  <rcc rId="39088" sId="1">
    <oc r="L360">
      <v>13</v>
    </oc>
    <nc r="L360"/>
  </rcc>
  <rcc rId="39089" sId="1">
    <oc r="M360">
      <v>53</v>
    </oc>
    <nc r="M360"/>
  </rcc>
  <rcc rId="39090" sId="1">
    <oc r="L361">
      <v>29</v>
    </oc>
    <nc r="L361"/>
  </rcc>
  <rcc rId="39091" sId="1">
    <oc r="M361">
      <v>19</v>
    </oc>
    <nc r="M361"/>
  </rcc>
  <rcc rId="39092" sId="1">
    <oc r="L362">
      <v>47</v>
    </oc>
    <nc r="L362"/>
  </rcc>
  <rcc rId="39093" sId="1">
    <oc r="M362">
      <v>43</v>
    </oc>
    <nc r="M362"/>
  </rcc>
  <rcc rId="39094" sId="1">
    <oc r="L363">
      <v>59</v>
    </oc>
    <nc r="L363"/>
  </rcc>
  <rcc rId="39095" sId="1">
    <oc r="M363">
      <v>33</v>
    </oc>
    <nc r="M363"/>
  </rcc>
  <rcc rId="39096" sId="1">
    <oc r="L364">
      <v>75</v>
    </oc>
    <nc r="L364"/>
  </rcc>
  <rcc rId="39097" sId="1">
    <oc r="M364">
      <v>30</v>
    </oc>
    <nc r="M364"/>
  </rcc>
  <rcc rId="39098" sId="1">
    <oc r="L366">
      <v>11</v>
    </oc>
    <nc r="L366"/>
  </rcc>
  <rcc rId="39099" sId="1">
    <oc r="M366">
      <v>53</v>
    </oc>
    <nc r="M366"/>
  </rcc>
  <rcc rId="39100" sId="1">
    <oc r="L367">
      <v>23</v>
    </oc>
    <nc r="L367"/>
  </rcc>
  <rcc rId="39101" sId="1">
    <oc r="M367">
      <v>43</v>
    </oc>
    <nc r="M367"/>
  </rcc>
  <rcc rId="39102" sId="1">
    <oc r="L368">
      <v>37</v>
    </oc>
    <nc r="L368"/>
  </rcc>
  <rcc rId="39103" sId="1">
    <oc r="M368">
      <v>16</v>
    </oc>
    <nc r="M368"/>
  </rcc>
  <rcc rId="39104" sId="1">
    <oc r="L369">
      <v>48</v>
    </oc>
    <nc r="L369"/>
  </rcc>
  <rcc rId="39105" sId="1">
    <oc r="M369">
      <v>7</v>
    </oc>
    <nc r="M369"/>
  </rcc>
  <rcc rId="39106" sId="1">
    <oc r="L371">
      <v>11</v>
    </oc>
    <nc r="L371"/>
  </rcc>
  <rcc rId="39107" sId="1">
    <oc r="M371">
      <v>56</v>
    </oc>
    <nc r="M371"/>
  </rcc>
  <rcc rId="39108" sId="1">
    <oc r="L372">
      <v>25</v>
    </oc>
    <nc r="L372"/>
  </rcc>
  <rcc rId="39109" sId="1">
    <oc r="M372">
      <v>30</v>
    </oc>
    <nc r="M372"/>
  </rcc>
  <rcc rId="39110" sId="1">
    <oc r="L373">
      <v>37</v>
    </oc>
    <nc r="L373"/>
  </rcc>
  <rcc rId="39111" sId="1">
    <oc r="M373">
      <v>59</v>
    </oc>
    <nc r="M373"/>
  </rcc>
  <rcc rId="39112" sId="1">
    <oc r="L374">
      <v>52</v>
    </oc>
    <nc r="L374"/>
  </rcc>
  <rcc rId="39113" sId="1">
    <oc r="M374">
      <v>27</v>
    </oc>
    <nc r="M374"/>
  </rcc>
  <rcc rId="39114" sId="1">
    <oc r="L376">
      <v>13</v>
    </oc>
    <nc r="L376"/>
  </rcc>
  <rcc rId="39115" sId="1">
    <oc r="M376">
      <v>29</v>
    </oc>
    <nc r="M376"/>
  </rcc>
  <rcc rId="39116" sId="1">
    <oc r="L377">
      <v>28</v>
    </oc>
    <nc r="L377"/>
  </rcc>
  <rcc rId="39117" sId="1">
    <oc r="M377">
      <v>33</v>
    </oc>
    <nc r="M377"/>
  </rcc>
  <rcc rId="39118" sId="1">
    <oc r="L378">
      <v>52</v>
    </oc>
    <nc r="L378"/>
  </rcc>
  <rcc rId="39119" sId="1">
    <oc r="M378">
      <v>24</v>
    </oc>
    <nc r="M378"/>
  </rcc>
  <rcc rId="39120" sId="1">
    <oc r="L379">
      <v>77</v>
    </oc>
    <nc r="L379"/>
  </rcc>
  <rcc rId="39121" sId="1">
    <oc r="M379">
      <v>51</v>
    </oc>
    <nc r="M379"/>
  </rcc>
  <rcc rId="39122" sId="1">
    <oc r="L381">
      <v>11</v>
    </oc>
    <nc r="L381"/>
  </rcc>
  <rcc rId="39123" sId="1">
    <oc r="M381">
      <v>41</v>
    </oc>
    <nc r="M381"/>
  </rcc>
  <rcc rId="39124" sId="1">
    <oc r="L382">
      <v>22</v>
    </oc>
    <nc r="L382"/>
  </rcc>
  <rcc rId="39125" sId="1">
    <oc r="M382">
      <v>59</v>
    </oc>
    <nc r="M382"/>
  </rcc>
  <rcc rId="39126" sId="1">
    <oc r="L383">
      <v>34</v>
    </oc>
    <nc r="L383"/>
  </rcc>
  <rcc rId="39127" sId="1">
    <oc r="M383">
      <v>48</v>
    </oc>
    <nc r="M383"/>
  </rcc>
  <rcc rId="39128" sId="1">
    <oc r="L384">
      <v>46</v>
    </oc>
    <nc r="L384"/>
  </rcc>
  <rcc rId="39129" sId="1">
    <oc r="M384">
      <v>24</v>
    </oc>
    <nc r="M384"/>
  </rcc>
  <rcc rId="39130" sId="1">
    <oc r="L386">
      <v>13</v>
    </oc>
    <nc r="L386"/>
  </rcc>
  <rcc rId="39131" sId="1">
    <oc r="M386">
      <v>59</v>
    </oc>
    <nc r="M386"/>
  </rcc>
  <rcc rId="39132" sId="1">
    <oc r="L387">
      <v>27</v>
    </oc>
    <nc r="L387"/>
  </rcc>
  <rcc rId="39133" sId="1">
    <oc r="M387">
      <v>52</v>
    </oc>
    <nc r="M387"/>
  </rcc>
  <rcc rId="39134" sId="1">
    <oc r="L388">
      <v>41</v>
    </oc>
    <nc r="L388"/>
  </rcc>
  <rcc rId="39135" sId="1">
    <oc r="M388">
      <v>39</v>
    </oc>
    <nc r="M388"/>
  </rcc>
  <rcc rId="39136" sId="1">
    <oc r="L389">
      <v>55</v>
    </oc>
    <nc r="L389"/>
  </rcc>
  <rcc rId="39137" sId="1">
    <oc r="M389">
      <v>17</v>
    </oc>
    <nc r="M389"/>
  </rcc>
  <rcc rId="39138" sId="1">
    <oc r="L391">
      <v>11</v>
    </oc>
    <nc r="L391"/>
  </rcc>
  <rcc rId="39139" sId="1">
    <oc r="M391">
      <v>13</v>
    </oc>
    <nc r="M391"/>
  </rcc>
  <rcc rId="39140" sId="1">
    <oc r="L392">
      <v>22</v>
    </oc>
    <nc r="L392"/>
  </rcc>
  <rcc rId="39141" sId="1">
    <oc r="M392">
      <v>40</v>
    </oc>
    <nc r="M392"/>
  </rcc>
  <rcc rId="39142" sId="1">
    <oc r="L393">
      <v>34</v>
    </oc>
    <nc r="L393"/>
  </rcc>
  <rcc rId="39143" sId="1">
    <oc r="M393">
      <v>24</v>
    </oc>
    <nc r="M393"/>
  </rcc>
  <rcc rId="39144" sId="1">
    <oc r="L394">
      <v>46</v>
    </oc>
    <nc r="L394"/>
  </rcc>
  <rcc rId="39145" sId="1">
    <oc r="M394">
      <v>18</v>
    </oc>
    <nc r="M394"/>
  </rcc>
  <rcc rId="39146" sId="1">
    <oc r="L396">
      <v>14</v>
    </oc>
    <nc r="L396"/>
  </rcc>
  <rcc rId="39147" sId="1">
    <oc r="M396">
      <v>5</v>
    </oc>
    <nc r="M396"/>
  </rcc>
  <rcc rId="39148" sId="1">
    <oc r="L397">
      <v>27</v>
    </oc>
    <nc r="L397"/>
  </rcc>
  <rcc rId="39149" sId="1">
    <oc r="M397">
      <v>49</v>
    </oc>
    <nc r="M397"/>
  </rcc>
  <rcc rId="39150" sId="1">
    <oc r="L398">
      <v>39</v>
    </oc>
    <nc r="L398"/>
  </rcc>
  <rcc rId="39151" sId="1">
    <oc r="M398">
      <v>35</v>
    </oc>
    <nc r="M398"/>
  </rcc>
  <rcc rId="39152" sId="1">
    <oc r="L399">
      <v>50</v>
    </oc>
    <nc r="L399"/>
  </rcc>
  <rcc rId="39153" sId="1">
    <oc r="M399">
      <v>10</v>
    </oc>
    <nc r="M399"/>
  </rcc>
  <rcc rId="39154" sId="1">
    <oc r="L401">
      <v>10</v>
    </oc>
    <nc r="L401"/>
  </rcc>
  <rcc rId="39155" sId="1">
    <oc r="M401">
      <v>43</v>
    </oc>
    <nc r="M401"/>
  </rcc>
  <rcc rId="39156" sId="1">
    <oc r="L402">
      <v>21</v>
    </oc>
    <nc r="L402"/>
  </rcc>
  <rcc rId="39157" sId="1">
    <oc r="M402">
      <v>21</v>
    </oc>
    <nc r="M402"/>
  </rcc>
  <rcc rId="39158" sId="1">
    <oc r="L403">
      <v>32</v>
    </oc>
    <nc r="L403"/>
  </rcc>
  <rcc rId="39159" sId="1">
    <oc r="M403">
      <v>40</v>
    </oc>
    <nc r="M403"/>
  </rcc>
  <rcc rId="39160" sId="1">
    <oc r="L404">
      <v>43</v>
    </oc>
    <nc r="L404"/>
  </rcc>
  <rcc rId="39161" sId="1">
    <oc r="M404">
      <v>11</v>
    </oc>
    <nc r="M404"/>
  </rcc>
  <rcc rId="39162" sId="1">
    <oc r="L406">
      <v>9</v>
    </oc>
    <nc r="L406"/>
  </rcc>
  <rcc rId="39163" sId="1">
    <oc r="M406">
      <v>55</v>
    </oc>
    <nc r="M406"/>
  </rcc>
  <rcc rId="39164" sId="1">
    <oc r="L407">
      <v>21</v>
    </oc>
    <nc r="L407"/>
  </rcc>
  <rcc rId="39165" sId="1">
    <oc r="M407">
      <v>1</v>
    </oc>
    <nc r="M407"/>
  </rcc>
  <rcc rId="39166" sId="1">
    <oc r="L408">
      <v>31</v>
    </oc>
    <nc r="L408"/>
  </rcc>
  <rcc rId="39167" sId="1">
    <oc r="M408">
      <v>34</v>
    </oc>
    <nc r="M408"/>
  </rcc>
  <rcc rId="39168" sId="1">
    <oc r="L409">
      <v>43</v>
    </oc>
    <nc r="L409"/>
  </rcc>
  <rcc rId="39169" sId="1">
    <oc r="M409">
      <v>13</v>
    </oc>
    <nc r="M409"/>
  </rcc>
  <rcc rId="39170" sId="1">
    <oc r="L411">
      <v>11</v>
    </oc>
    <nc r="L411"/>
  </rcc>
  <rcc rId="39171" sId="1">
    <oc r="M411">
      <v>30</v>
    </oc>
    <nc r="M411"/>
  </rcc>
  <rcc rId="39172" sId="1">
    <oc r="L412">
      <v>34</v>
    </oc>
    <nc r="L412"/>
  </rcc>
  <rcc rId="39173" sId="1">
    <oc r="M412">
      <v>39</v>
    </oc>
    <nc r="M412"/>
  </rcc>
  <rcc rId="39174" sId="1">
    <oc r="L413">
      <v>47</v>
    </oc>
    <nc r="L413"/>
  </rcc>
  <rcc rId="39175" sId="1">
    <oc r="M413">
      <v>48</v>
    </oc>
    <nc r="M413"/>
  </rcc>
  <rcc rId="39176" sId="1">
    <oc r="L414">
      <v>60</v>
    </oc>
    <nc r="L414"/>
  </rcc>
  <rcc rId="39177" sId="1">
    <oc r="M414">
      <v>0</v>
    </oc>
    <nc r="M414"/>
  </rcc>
  <rcc rId="39178" sId="1">
    <oc r="L416">
      <v>12</v>
    </oc>
    <nc r="L416"/>
  </rcc>
  <rcc rId="39179" sId="1">
    <oc r="M416">
      <v>32</v>
    </oc>
    <nc r="M416"/>
  </rcc>
  <rcc rId="39180" sId="1">
    <oc r="L417">
      <v>30</v>
    </oc>
    <nc r="L417"/>
  </rcc>
  <rcc rId="39181" sId="1">
    <oc r="M417">
      <v>8</v>
    </oc>
    <nc r="M417"/>
  </rcc>
  <rcc rId="39182" sId="1">
    <oc r="L418">
      <v>44</v>
    </oc>
    <nc r="L418"/>
  </rcc>
  <rcc rId="39183" sId="1">
    <oc r="M418">
      <v>21</v>
    </oc>
    <nc r="M418"/>
  </rcc>
  <rcc rId="39184" sId="1">
    <oc r="L419">
      <v>59</v>
    </oc>
    <nc r="L419"/>
  </rcc>
  <rcc rId="39185" sId="1">
    <oc r="M419">
      <v>9</v>
    </oc>
    <nc r="M419"/>
  </rcc>
  <rcc rId="39186" sId="1">
    <oc r="L421">
      <v>13</v>
    </oc>
    <nc r="L421"/>
  </rcc>
  <rcc rId="39187" sId="1">
    <oc r="M421">
      <v>11</v>
    </oc>
    <nc r="M421"/>
  </rcc>
  <rcc rId="39188" sId="1">
    <oc r="L422">
      <v>29</v>
    </oc>
    <nc r="L422"/>
  </rcc>
  <rcc rId="39189" sId="1">
    <oc r="M422">
      <v>30</v>
    </oc>
    <nc r="M422"/>
  </rcc>
  <rcc rId="39190" sId="1">
    <oc r="L423">
      <v>43</v>
    </oc>
    <nc r="L423"/>
  </rcc>
  <rcc rId="39191" sId="1">
    <oc r="M423">
      <v>55</v>
    </oc>
    <nc r="M423"/>
  </rcc>
  <rcc rId="39192" sId="1">
    <oc r="L424">
      <v>58</v>
    </oc>
    <nc r="L424"/>
  </rcc>
  <rcc rId="39193" sId="1">
    <oc r="M424">
      <v>5</v>
    </oc>
    <nc r="M424"/>
  </rcc>
  <rcc rId="39194" sId="1">
    <oc r="L426">
      <v>11</v>
    </oc>
    <nc r="L426"/>
  </rcc>
  <rcc rId="39195" sId="1">
    <oc r="M426">
      <v>8</v>
    </oc>
    <nc r="M426"/>
  </rcc>
  <rcc rId="39196" sId="1">
    <oc r="L427">
      <v>23</v>
    </oc>
    <nc r="L427"/>
  </rcc>
  <rcc rId="39197" sId="1">
    <oc r="M427">
      <v>23</v>
    </oc>
    <nc r="M427"/>
  </rcc>
  <rcc rId="39198" sId="1">
    <oc r="L428">
      <v>35</v>
    </oc>
    <nc r="L428"/>
  </rcc>
  <rcc rId="39199" sId="1">
    <oc r="M428">
      <v>12</v>
    </oc>
    <nc r="M428"/>
  </rcc>
  <rcc rId="39200" sId="1">
    <oc r="L429">
      <v>45</v>
    </oc>
    <nc r="L429"/>
  </rcc>
  <rcc rId="39201" sId="1">
    <oc r="M429">
      <v>49</v>
    </oc>
    <nc r="M429"/>
  </rcc>
  <rcc rId="39202" sId="1">
    <oc r="N7">
      <f>+AH7</f>
    </oc>
    <nc r="N7">
      <f>AH7+G7</f>
    </nc>
  </rcc>
  <rcc rId="39203" sId="1">
    <oc r="N8">
      <f>+AH8</f>
    </oc>
    <nc r="N8">
      <f>+N7+AH8</f>
    </nc>
  </rcc>
  <rrc rId="39204" sId="1" ref="W1:W1048576" action="deleteCol">
    <rfmt sheetId="1" xfDxf="1" sqref="W1:W65536" start="0" length="0">
      <dxf/>
    </rfmt>
    <rfmt sheetId="1" sqref="W204" start="0" length="0">
      <dxf>
        <font>
          <sz val="10"/>
          <color auto="1"/>
          <name val="Arial"/>
          <scheme val="none"/>
        </font>
      </dxf>
    </rfmt>
  </rrc>
  <rrc rId="39205" sId="1" ref="W1:W1048576" action="deleteCol">
    <rfmt sheetId="1" xfDxf="1" sqref="W1:W65536" start="0" length="0">
      <dxf/>
    </rfmt>
  </rrc>
  <rrc rId="39206" sId="1" ref="W1:W1048576" action="deleteCol">
    <rfmt sheetId="1" xfDxf="1" sqref="W1:W65536" start="0" length="0">
      <dxf/>
    </rfmt>
  </rrc>
  <rrc rId="39207" sId="1" ref="W1:W1048576" action="deleteCol">
    <rfmt sheetId="1" xfDxf="1" sqref="W1:W65536" start="0" length="0">
      <dxf/>
    </rfmt>
    <rfmt sheetId="1" sqref="W4" start="0" length="0">
      <dxf/>
    </rfmt>
    <rfmt sheetId="1" sqref="W5" start="0" length="0">
      <dxf/>
    </rfmt>
    <rfmt sheetId="1" sqref="W6" start="0" length="0">
      <dxf/>
    </rfmt>
    <rfmt sheetId="1" sqref="W7" start="0" length="0">
      <dxf/>
    </rfmt>
    <rfmt sheetId="1" sqref="W8" start="0" length="0">
      <dxf/>
    </rfmt>
    <rfmt sheetId="1" sqref="W9" start="0" length="0">
      <dxf/>
    </rfmt>
    <rfmt sheetId="1" sqref="W10" start="0" length="0">
      <dxf/>
    </rfmt>
    <rfmt sheetId="1" sqref="W467" start="0" length="0">
      <dxf/>
    </rfmt>
    <rfmt sheetId="1" sqref="W468" start="0" length="0">
      <dxf/>
    </rfmt>
    <rfmt sheetId="1" sqref="W469" start="0" length="0">
      <dxf/>
    </rfmt>
    <rfmt sheetId="1" sqref="W470" start="0" length="0">
      <dxf/>
    </rfmt>
    <rfmt sheetId="1" sqref="W471" start="0" length="0">
      <dxf/>
    </rfmt>
    <rfmt sheetId="1" sqref="W472" start="0" length="0">
      <dxf/>
    </rfmt>
    <rfmt sheetId="1" sqref="W473" start="0" length="0">
      <dxf/>
    </rfmt>
    <rfmt sheetId="1" sqref="W474" start="0" length="0">
      <dxf/>
    </rfmt>
    <rfmt sheetId="1" sqref="W475" start="0" length="0">
      <dxf/>
    </rfmt>
    <rfmt sheetId="1" sqref="W476" start="0" length="0">
      <dxf/>
    </rfmt>
    <rfmt sheetId="1" sqref="W477" start="0" length="0">
      <dxf/>
    </rfmt>
    <rfmt sheetId="1" sqref="W478" start="0" length="0">
      <dxf/>
    </rfmt>
    <rfmt sheetId="1" sqref="W479" start="0" length="0">
      <dxf/>
    </rfmt>
    <rfmt sheetId="1" sqref="W480" start="0" length="0">
      <dxf/>
    </rfmt>
    <rfmt sheetId="1" sqref="W481" start="0" length="0">
      <dxf/>
    </rfmt>
    <rfmt sheetId="1" sqref="W482" start="0" length="0">
      <dxf/>
    </rfmt>
    <rfmt sheetId="1" sqref="W483" start="0" length="0">
      <dxf/>
    </rfmt>
    <rfmt sheetId="1" sqref="W484" start="0" length="0">
      <dxf/>
    </rfmt>
    <rfmt sheetId="1" sqref="W485" start="0" length="0">
      <dxf/>
    </rfmt>
    <rfmt sheetId="1" sqref="W486" start="0" length="0">
      <dxf/>
    </rfmt>
    <rfmt sheetId="1" sqref="W487" start="0" length="0">
      <dxf/>
    </rfmt>
    <rfmt sheetId="1" sqref="W488" start="0" length="0">
      <dxf/>
    </rfmt>
    <rfmt sheetId="1" sqref="W489" start="0" length="0">
      <dxf/>
    </rfmt>
    <rfmt sheetId="1" sqref="W490" start="0" length="0">
      <dxf/>
    </rfmt>
    <rfmt sheetId="1" sqref="W491" start="0" length="0">
      <dxf/>
    </rfmt>
    <rfmt sheetId="1" sqref="W492" start="0" length="0">
      <dxf/>
    </rfmt>
    <rfmt sheetId="1" sqref="W493" start="0" length="0">
      <dxf/>
    </rfmt>
    <rfmt sheetId="1" sqref="W494" start="0" length="0">
      <dxf/>
    </rfmt>
    <rfmt sheetId="1" sqref="W495" start="0" length="0">
      <dxf/>
    </rfmt>
    <rfmt sheetId="1" sqref="W496" start="0" length="0">
      <dxf/>
    </rfmt>
    <rfmt sheetId="1" sqref="W497" start="0" length="0">
      <dxf/>
    </rfmt>
    <rfmt sheetId="1" sqref="W498" start="0" length="0">
      <dxf/>
    </rfmt>
    <rfmt sheetId="1" sqref="W499" start="0" length="0">
      <dxf/>
    </rfmt>
    <rfmt sheetId="1" sqref="W500" start="0" length="0">
      <dxf/>
    </rfmt>
    <rfmt sheetId="1" sqref="W501" start="0" length="0">
      <dxf/>
    </rfmt>
    <rfmt sheetId="1" sqref="W502" start="0" length="0">
      <dxf/>
    </rfmt>
    <rfmt sheetId="1" sqref="W503" start="0" length="0">
      <dxf/>
    </rfmt>
    <rfmt sheetId="1" sqref="W504" start="0" length="0">
      <dxf/>
    </rfmt>
    <rfmt sheetId="1" sqref="W505" start="0" length="0">
      <dxf/>
    </rfmt>
    <rfmt sheetId="1" sqref="W506" start="0" length="0">
      <dxf/>
    </rfmt>
    <rfmt sheetId="1" sqref="W507" start="0" length="0">
      <dxf/>
    </rfmt>
    <rfmt sheetId="1" sqref="W508" start="0" length="0">
      <dxf/>
    </rfmt>
    <rfmt sheetId="1" sqref="W509" start="0" length="0">
      <dxf/>
    </rfmt>
    <rfmt sheetId="1" sqref="W510" start="0" length="0">
      <dxf/>
    </rfmt>
    <rfmt sheetId="1" sqref="W511" start="0" length="0">
      <dxf/>
    </rfmt>
    <rfmt sheetId="1" sqref="W512" start="0" length="0">
      <dxf/>
    </rfmt>
    <rfmt sheetId="1" sqref="W513" start="0" length="0">
      <dxf/>
    </rfmt>
    <rfmt sheetId="1" sqref="W514" start="0" length="0">
      <dxf/>
    </rfmt>
    <rfmt sheetId="1" sqref="W515" start="0" length="0">
      <dxf/>
    </rfmt>
    <rfmt sheetId="1" sqref="W516" start="0" length="0">
      <dxf/>
    </rfmt>
    <rfmt sheetId="1" sqref="W517" start="0" length="0">
      <dxf/>
    </rfmt>
    <rfmt sheetId="1" sqref="W518" start="0" length="0">
      <dxf/>
    </rfmt>
    <rfmt sheetId="1" sqref="W519" start="0" length="0">
      <dxf/>
    </rfmt>
    <rfmt sheetId="1" sqref="W520" start="0" length="0">
      <dxf/>
    </rfmt>
    <rfmt sheetId="1" sqref="W521" start="0" length="0">
      <dxf/>
    </rfmt>
    <rfmt sheetId="1" sqref="W522" start="0" length="0">
      <dxf/>
    </rfmt>
    <rfmt sheetId="1" sqref="W523" start="0" length="0">
      <dxf/>
    </rfmt>
    <rfmt sheetId="1" sqref="W524" start="0" length="0">
      <dxf/>
    </rfmt>
    <rfmt sheetId="1" sqref="W525" start="0" length="0">
      <dxf/>
    </rfmt>
    <rfmt sheetId="1" sqref="W526" start="0" length="0">
      <dxf/>
    </rfmt>
    <rfmt sheetId="1" sqref="W527" start="0" length="0">
      <dxf/>
    </rfmt>
    <rfmt sheetId="1" sqref="W528" start="0" length="0">
      <dxf/>
    </rfmt>
    <rfmt sheetId="1" sqref="W529" start="0" length="0">
      <dxf/>
    </rfmt>
    <rfmt sheetId="1" sqref="W530" start="0" length="0">
      <dxf/>
    </rfmt>
    <rfmt sheetId="1" sqref="W531" start="0" length="0">
      <dxf/>
    </rfmt>
    <rfmt sheetId="1" sqref="W532" start="0" length="0">
      <dxf/>
    </rfmt>
    <rfmt sheetId="1" sqref="W533" start="0" length="0">
      <dxf/>
    </rfmt>
    <rfmt sheetId="1" sqref="W534" start="0" length="0">
      <dxf/>
    </rfmt>
    <rfmt sheetId="1" sqref="W535" start="0" length="0">
      <dxf/>
    </rfmt>
    <rfmt sheetId="1" sqref="W536" start="0" length="0">
      <dxf/>
    </rfmt>
    <rfmt sheetId="1" sqref="W537" start="0" length="0">
      <dxf/>
    </rfmt>
    <rfmt sheetId="1" sqref="W538" start="0" length="0">
      <dxf/>
    </rfmt>
    <rfmt sheetId="1" sqref="W539" start="0" length="0">
      <dxf/>
    </rfmt>
    <rfmt sheetId="1" sqref="W540" start="0" length="0">
      <dxf/>
    </rfmt>
    <rfmt sheetId="1" sqref="W541" start="0" length="0">
      <dxf/>
    </rfmt>
    <rfmt sheetId="1" sqref="W542" start="0" length="0">
      <dxf/>
    </rfmt>
    <rfmt sheetId="1" sqref="W543" start="0" length="0">
      <dxf/>
    </rfmt>
    <rfmt sheetId="1" sqref="W544" start="0" length="0">
      <dxf/>
    </rfmt>
    <rfmt sheetId="1" sqref="W545" start="0" length="0">
      <dxf/>
    </rfmt>
    <rfmt sheetId="1" sqref="W546" start="0" length="0">
      <dxf/>
    </rfmt>
    <rfmt sheetId="1" sqref="W547" start="0" length="0">
      <dxf/>
    </rfmt>
    <rfmt sheetId="1" sqref="W548" start="0" length="0">
      <dxf/>
    </rfmt>
    <rfmt sheetId="1" sqref="W549" start="0" length="0">
      <dxf/>
    </rfmt>
    <rfmt sheetId="1" sqref="W550" start="0" length="0">
      <dxf/>
    </rfmt>
    <rfmt sheetId="1" sqref="W551" start="0" length="0">
      <dxf/>
    </rfmt>
    <rfmt sheetId="1" sqref="W552" start="0" length="0">
      <dxf/>
    </rfmt>
    <rfmt sheetId="1" sqref="W553" start="0" length="0">
      <dxf/>
    </rfmt>
    <rfmt sheetId="1" sqref="W554" start="0" length="0">
      <dxf/>
    </rfmt>
    <rfmt sheetId="1" sqref="W555" start="0" length="0">
      <dxf/>
    </rfmt>
    <rfmt sheetId="1" sqref="W556" start="0" length="0">
      <dxf/>
    </rfmt>
    <rfmt sheetId="1" sqref="W557" start="0" length="0">
      <dxf/>
    </rfmt>
    <rfmt sheetId="1" sqref="W558" start="0" length="0">
      <dxf/>
    </rfmt>
    <rfmt sheetId="1" sqref="W559" start="0" length="0">
      <dxf/>
    </rfmt>
    <rfmt sheetId="1" sqref="W560" start="0" length="0">
      <dxf/>
    </rfmt>
    <rfmt sheetId="1" sqref="W561" start="0" length="0">
      <dxf/>
    </rfmt>
    <rfmt sheetId="1" sqref="W562" start="0" length="0">
      <dxf/>
    </rfmt>
    <rfmt sheetId="1" sqref="W563" start="0" length="0">
      <dxf/>
    </rfmt>
    <rfmt sheetId="1" sqref="W564" start="0" length="0">
      <dxf/>
    </rfmt>
    <rfmt sheetId="1" sqref="W565" start="0" length="0">
      <dxf/>
    </rfmt>
    <rfmt sheetId="1" sqref="W566" start="0" length="0">
      <dxf/>
    </rfmt>
    <rfmt sheetId="1" sqref="W567" start="0" length="0">
      <dxf/>
    </rfmt>
    <rfmt sheetId="1" sqref="W568" start="0" length="0">
      <dxf/>
    </rfmt>
    <rfmt sheetId="1" sqref="W569" start="0" length="0">
      <dxf/>
    </rfmt>
    <rfmt sheetId="1" sqref="W570" start="0" length="0">
      <dxf/>
    </rfmt>
    <rfmt sheetId="1" sqref="W571" start="0" length="0">
      <dxf/>
    </rfmt>
    <rfmt sheetId="1" sqref="W572" start="0" length="0">
      <dxf/>
    </rfmt>
    <rfmt sheetId="1" sqref="W573" start="0" length="0">
      <dxf/>
    </rfmt>
    <rfmt sheetId="1" sqref="W577" start="0" length="0">
      <dxf/>
    </rfmt>
    <rfmt sheetId="1" sqref="W578" start="0" length="0">
      <dxf/>
    </rfmt>
    <rfmt sheetId="1" sqref="W579" start="0" length="0">
      <dxf/>
    </rfmt>
    <rfmt sheetId="1" sqref="W580" start="0" length="0">
      <dxf/>
    </rfmt>
    <rfmt sheetId="1" sqref="W581" start="0" length="0">
      <dxf/>
    </rfmt>
    <rfmt sheetId="1" sqref="W582" start="0" length="0">
      <dxf/>
    </rfmt>
    <rfmt sheetId="1" sqref="W583" start="0" length="0">
      <dxf/>
    </rfmt>
    <rfmt sheetId="1" sqref="W584" start="0" length="0">
      <dxf/>
    </rfmt>
    <rfmt sheetId="1" sqref="W585" start="0" length="0">
      <dxf/>
    </rfmt>
    <rfmt sheetId="1" sqref="W586" start="0" length="0">
      <dxf/>
    </rfmt>
    <rfmt sheetId="1" sqref="W587" start="0" length="0">
      <dxf/>
    </rfmt>
    <rfmt sheetId="1" sqref="W588" start="0" length="0">
      <dxf/>
    </rfmt>
    <rfmt sheetId="1" sqref="W589" start="0" length="0">
      <dxf/>
    </rfmt>
    <rfmt sheetId="1" sqref="W590" start="0" length="0">
      <dxf/>
    </rfmt>
    <rfmt sheetId="1" sqref="W591" start="0" length="0">
      <dxf/>
    </rfmt>
    <rfmt sheetId="1" sqref="W592" start="0" length="0">
      <dxf/>
    </rfmt>
    <rfmt sheetId="1" sqref="W593" start="0" length="0">
      <dxf/>
    </rfmt>
    <rfmt sheetId="1" sqref="W594" start="0" length="0">
      <dxf/>
    </rfmt>
    <rfmt sheetId="1" sqref="W595" start="0" length="0">
      <dxf/>
    </rfmt>
    <rfmt sheetId="1" sqref="W596" start="0" length="0">
      <dxf/>
    </rfmt>
    <rfmt sheetId="1" sqref="W597" start="0" length="0">
      <dxf/>
    </rfmt>
    <rfmt sheetId="1" sqref="W598" start="0" length="0">
      <dxf/>
    </rfmt>
    <rfmt sheetId="1" sqref="W599" start="0" length="0">
      <dxf/>
    </rfmt>
    <rfmt sheetId="1" sqref="W600" start="0" length="0">
      <dxf/>
    </rfmt>
    <rfmt sheetId="1" sqref="W601" start="0" length="0">
      <dxf/>
    </rfmt>
    <rfmt sheetId="1" sqref="W602" start="0" length="0">
      <dxf/>
    </rfmt>
    <rfmt sheetId="1" sqref="W603" start="0" length="0">
      <dxf/>
    </rfmt>
    <rfmt sheetId="1" sqref="W604" start="0" length="0">
      <dxf/>
    </rfmt>
    <rfmt sheetId="1" sqref="W605" start="0" length="0">
      <dxf/>
    </rfmt>
    <rfmt sheetId="1" sqref="W606" start="0" length="0">
      <dxf/>
    </rfmt>
    <rfmt sheetId="1" sqref="W607" start="0" length="0">
      <dxf/>
    </rfmt>
    <rfmt sheetId="1" sqref="W608" start="0" length="0">
      <dxf/>
    </rfmt>
    <rfmt sheetId="1" sqref="W609" start="0" length="0">
      <dxf/>
    </rfmt>
    <rfmt sheetId="1" sqref="W610" start="0" length="0">
      <dxf/>
    </rfmt>
    <rfmt sheetId="1" sqref="W611" start="0" length="0">
      <dxf/>
    </rfmt>
    <rfmt sheetId="1" sqref="W612" start="0" length="0">
      <dxf/>
    </rfmt>
    <rfmt sheetId="1" sqref="W613" start="0" length="0">
      <dxf/>
    </rfmt>
    <rfmt sheetId="1" sqref="W614" start="0" length="0">
      <dxf/>
    </rfmt>
    <rfmt sheetId="1" sqref="W615" start="0" length="0">
      <dxf/>
    </rfmt>
    <rfmt sheetId="1" sqref="W616" start="0" length="0">
      <dxf/>
    </rfmt>
    <rfmt sheetId="1" sqref="W617" start="0" length="0">
      <dxf/>
    </rfmt>
    <rfmt sheetId="1" sqref="W618" start="0" length="0">
      <dxf/>
    </rfmt>
    <rfmt sheetId="1" sqref="W619" start="0" length="0">
      <dxf/>
    </rfmt>
    <rfmt sheetId="1" sqref="W620" start="0" length="0">
      <dxf/>
    </rfmt>
    <rfmt sheetId="1" sqref="W621" start="0" length="0">
      <dxf/>
    </rfmt>
    <rfmt sheetId="1" sqref="W622" start="0" length="0">
      <dxf/>
    </rfmt>
    <rfmt sheetId="1" sqref="W623" start="0" length="0">
      <dxf/>
    </rfmt>
    <rfmt sheetId="1" sqref="W624" start="0" length="0">
      <dxf/>
    </rfmt>
    <rfmt sheetId="1" sqref="W625" start="0" length="0">
      <dxf/>
    </rfmt>
    <rfmt sheetId="1" sqref="W626" start="0" length="0">
      <dxf/>
    </rfmt>
    <rfmt sheetId="1" sqref="W627" start="0" length="0">
      <dxf/>
    </rfmt>
    <rfmt sheetId="1" sqref="W628" start="0" length="0">
      <dxf/>
    </rfmt>
    <rfmt sheetId="1" sqref="W629" start="0" length="0">
      <dxf/>
    </rfmt>
    <rfmt sheetId="1" sqref="W630" start="0" length="0">
      <dxf/>
    </rfmt>
    <rfmt sheetId="1" sqref="W631" start="0" length="0">
      <dxf/>
    </rfmt>
    <rfmt sheetId="1" sqref="W632" start="0" length="0">
      <dxf/>
    </rfmt>
    <rfmt sheetId="1" sqref="W633" start="0" length="0">
      <dxf/>
    </rfmt>
    <rfmt sheetId="1" sqref="W634" start="0" length="0">
      <dxf/>
    </rfmt>
    <rfmt sheetId="1" sqref="W635" start="0" length="0">
      <dxf/>
    </rfmt>
    <rfmt sheetId="1" sqref="W636" start="0" length="0">
      <dxf/>
    </rfmt>
    <rfmt sheetId="1" sqref="W637" start="0" length="0">
      <dxf/>
    </rfmt>
    <rfmt sheetId="1" sqref="W638" start="0" length="0">
      <dxf/>
    </rfmt>
    <rfmt sheetId="1" sqref="W639" start="0" length="0">
      <dxf/>
    </rfmt>
    <rfmt sheetId="1" sqref="W640" start="0" length="0">
      <dxf/>
    </rfmt>
    <rfmt sheetId="1" sqref="W641" start="0" length="0">
      <dxf/>
    </rfmt>
    <rfmt sheetId="1" sqref="W642" start="0" length="0">
      <dxf/>
    </rfmt>
    <rfmt sheetId="1" sqref="W643" start="0" length="0">
      <dxf/>
    </rfmt>
    <rfmt sheetId="1" sqref="W644" start="0" length="0">
      <dxf/>
    </rfmt>
    <rfmt sheetId="1" sqref="W645" start="0" length="0">
      <dxf/>
    </rfmt>
    <rfmt sheetId="1" sqref="W646" start="0" length="0">
      <dxf/>
    </rfmt>
    <rfmt sheetId="1" sqref="W647" start="0" length="0">
      <dxf/>
    </rfmt>
    <rfmt sheetId="1" sqref="W648" start="0" length="0">
      <dxf/>
    </rfmt>
    <rfmt sheetId="1" sqref="W649" start="0" length="0">
      <dxf/>
    </rfmt>
    <rfmt sheetId="1" sqref="W650" start="0" length="0">
      <dxf/>
    </rfmt>
    <rfmt sheetId="1" sqref="W651" start="0" length="0">
      <dxf/>
    </rfmt>
    <rfmt sheetId="1" sqref="W652" start="0" length="0">
      <dxf/>
    </rfmt>
    <rfmt sheetId="1" sqref="W653" start="0" length="0">
      <dxf/>
    </rfmt>
    <rfmt sheetId="1" sqref="W654" start="0" length="0">
      <dxf/>
    </rfmt>
    <rfmt sheetId="1" sqref="W655" start="0" length="0">
      <dxf/>
    </rfmt>
    <rfmt sheetId="1" sqref="W656" start="0" length="0">
      <dxf/>
    </rfmt>
    <rfmt sheetId="1" sqref="W657" start="0" length="0">
      <dxf/>
    </rfmt>
    <rfmt sheetId="1" sqref="W658" start="0" length="0">
      <dxf/>
    </rfmt>
    <rfmt sheetId="1" sqref="W659" start="0" length="0">
      <dxf/>
    </rfmt>
    <rfmt sheetId="1" sqref="W660" start="0" length="0">
      <dxf/>
    </rfmt>
    <rfmt sheetId="1" sqref="W661" start="0" length="0">
      <dxf/>
    </rfmt>
    <rfmt sheetId="1" sqref="W662" start="0" length="0">
      <dxf/>
    </rfmt>
    <rfmt sheetId="1" sqref="W663" start="0" length="0">
      <dxf/>
    </rfmt>
    <rfmt sheetId="1" sqref="W664" start="0" length="0">
      <dxf/>
    </rfmt>
    <rfmt sheetId="1" sqref="W665" start="0" length="0">
      <dxf/>
    </rfmt>
    <rfmt sheetId="1" sqref="W666" start="0" length="0">
      <dxf/>
    </rfmt>
    <rfmt sheetId="1" sqref="W667" start="0" length="0">
      <dxf/>
    </rfmt>
    <rfmt sheetId="1" sqref="W668" start="0" length="0">
      <dxf/>
    </rfmt>
    <rfmt sheetId="1" sqref="W669" start="0" length="0">
      <dxf/>
    </rfmt>
    <rfmt sheetId="1" sqref="W670" start="0" length="0">
      <dxf/>
    </rfmt>
    <rfmt sheetId="1" sqref="W671" start="0" length="0">
      <dxf/>
    </rfmt>
    <rfmt sheetId="1" sqref="W672" start="0" length="0">
      <dxf/>
    </rfmt>
    <rfmt sheetId="1" sqref="W673" start="0" length="0">
      <dxf/>
    </rfmt>
    <rfmt sheetId="1" sqref="W674" start="0" length="0">
      <dxf/>
    </rfmt>
    <rfmt sheetId="1" sqref="W675" start="0" length="0">
      <dxf/>
    </rfmt>
    <rfmt sheetId="1" sqref="W676" start="0" length="0">
      <dxf/>
    </rfmt>
    <rfmt sheetId="1" sqref="W677" start="0" length="0">
      <dxf/>
    </rfmt>
    <rfmt sheetId="1" sqref="W678" start="0" length="0">
      <dxf/>
    </rfmt>
    <rfmt sheetId="1" sqref="W679" start="0" length="0">
      <dxf/>
    </rfmt>
    <rfmt sheetId="1" sqref="W680" start="0" length="0">
      <dxf/>
    </rfmt>
    <rfmt sheetId="1" sqref="W681" start="0" length="0">
      <dxf/>
    </rfmt>
    <rfmt sheetId="1" sqref="W682" start="0" length="0">
      <dxf/>
    </rfmt>
    <rfmt sheetId="1" sqref="W683" start="0" length="0">
      <dxf/>
    </rfmt>
    <rfmt sheetId="1" sqref="W684" start="0" length="0">
      <dxf/>
    </rfmt>
    <rfmt sheetId="1" sqref="W685" start="0" length="0">
      <dxf/>
    </rfmt>
    <rfmt sheetId="1" sqref="W686" start="0" length="0">
      <dxf/>
    </rfmt>
    <rfmt sheetId="1" sqref="W687" start="0" length="0">
      <dxf/>
    </rfmt>
    <rfmt sheetId="1" sqref="W688" start="0" length="0">
      <dxf/>
    </rfmt>
    <rfmt sheetId="1" sqref="W689" start="0" length="0">
      <dxf/>
    </rfmt>
    <rfmt sheetId="1" sqref="W690" start="0" length="0">
      <dxf/>
    </rfmt>
    <rfmt sheetId="1" sqref="W691" start="0" length="0">
      <dxf/>
    </rfmt>
    <rfmt sheetId="1" sqref="W692" start="0" length="0">
      <dxf/>
    </rfmt>
    <rfmt sheetId="1" sqref="W693" start="0" length="0">
      <dxf/>
    </rfmt>
    <rfmt sheetId="1" sqref="W694" start="0" length="0">
      <dxf/>
    </rfmt>
    <rfmt sheetId="1" sqref="W695" start="0" length="0">
      <dxf/>
    </rfmt>
    <rfmt sheetId="1" sqref="W696" start="0" length="0">
      <dxf/>
    </rfmt>
    <rfmt sheetId="1" sqref="W697" start="0" length="0">
      <dxf/>
    </rfmt>
    <rfmt sheetId="1" sqref="W698" start="0" length="0">
      <dxf/>
    </rfmt>
    <rfmt sheetId="1" sqref="W699" start="0" length="0">
      <dxf/>
    </rfmt>
    <rfmt sheetId="1" sqref="W700" start="0" length="0">
      <dxf/>
    </rfmt>
    <rfmt sheetId="1" sqref="W701" start="0" length="0">
      <dxf/>
    </rfmt>
    <rfmt sheetId="1" sqref="W702" start="0" length="0">
      <dxf/>
    </rfmt>
    <rfmt sheetId="1" sqref="W703" start="0" length="0">
      <dxf/>
    </rfmt>
    <rfmt sheetId="1" sqref="W704" start="0" length="0">
      <dxf/>
    </rfmt>
    <rfmt sheetId="1" sqref="W705" start="0" length="0">
      <dxf/>
    </rfmt>
    <rfmt sheetId="1" sqref="W706" start="0" length="0">
      <dxf/>
    </rfmt>
    <rfmt sheetId="1" sqref="W707" start="0" length="0">
      <dxf/>
    </rfmt>
    <rfmt sheetId="1" sqref="W708" start="0" length="0">
      <dxf/>
    </rfmt>
    <rfmt sheetId="1" sqref="W709" start="0" length="0">
      <dxf/>
    </rfmt>
    <rfmt sheetId="1" sqref="W710" start="0" length="0">
      <dxf/>
    </rfmt>
    <rfmt sheetId="1" sqref="W711" start="0" length="0">
      <dxf/>
    </rfmt>
    <rfmt sheetId="1" sqref="W712" start="0" length="0">
      <dxf/>
    </rfmt>
    <rfmt sheetId="1" sqref="W713" start="0" length="0">
      <dxf/>
    </rfmt>
    <rfmt sheetId="1" sqref="W714" start="0" length="0">
      <dxf/>
    </rfmt>
    <rfmt sheetId="1" sqref="W715" start="0" length="0">
      <dxf/>
    </rfmt>
    <rfmt sheetId="1" sqref="W716" start="0" length="0">
      <dxf/>
    </rfmt>
    <rfmt sheetId="1" sqref="W717" start="0" length="0">
      <dxf/>
    </rfmt>
    <rfmt sheetId="1" sqref="W718" start="0" length="0">
      <dxf/>
    </rfmt>
    <rfmt sheetId="1" sqref="W719" start="0" length="0">
      <dxf/>
    </rfmt>
    <rfmt sheetId="1" sqref="W720" start="0" length="0">
      <dxf/>
    </rfmt>
    <rfmt sheetId="1" sqref="W721" start="0" length="0">
      <dxf/>
    </rfmt>
    <rfmt sheetId="1" sqref="W722" start="0" length="0">
      <dxf/>
    </rfmt>
    <rfmt sheetId="1" sqref="W723" start="0" length="0">
      <dxf/>
    </rfmt>
    <rfmt sheetId="1" sqref="W724" start="0" length="0">
      <dxf/>
    </rfmt>
    <rfmt sheetId="1" sqref="W725" start="0" length="0">
      <dxf/>
    </rfmt>
    <rfmt sheetId="1" sqref="W726" start="0" length="0">
      <dxf/>
    </rfmt>
    <rfmt sheetId="1" sqref="W727" start="0" length="0">
      <dxf/>
    </rfmt>
    <rfmt sheetId="1" sqref="W728" start="0" length="0">
      <dxf/>
    </rfmt>
    <rfmt sheetId="1" sqref="W729" start="0" length="0">
      <dxf/>
    </rfmt>
    <rfmt sheetId="1" sqref="W730" start="0" length="0">
      <dxf/>
    </rfmt>
    <rfmt sheetId="1" sqref="W731" start="0" length="0">
      <dxf/>
    </rfmt>
    <rfmt sheetId="1" sqref="W732" start="0" length="0">
      <dxf/>
    </rfmt>
    <rfmt sheetId="1" sqref="W733" start="0" length="0">
      <dxf/>
    </rfmt>
    <rfmt sheetId="1" sqref="W734" start="0" length="0">
      <dxf/>
    </rfmt>
    <rfmt sheetId="1" sqref="W735" start="0" length="0">
      <dxf/>
    </rfmt>
    <rfmt sheetId="1" sqref="W736" start="0" length="0">
      <dxf/>
    </rfmt>
    <rfmt sheetId="1" sqref="W737" start="0" length="0">
      <dxf/>
    </rfmt>
    <rfmt sheetId="1" sqref="W738" start="0" length="0">
      <dxf/>
    </rfmt>
    <rfmt sheetId="1" sqref="W739" start="0" length="0">
      <dxf/>
    </rfmt>
    <rfmt sheetId="1" sqref="W740" start="0" length="0">
      <dxf/>
    </rfmt>
    <rfmt sheetId="1" sqref="W741" start="0" length="0">
      <dxf/>
    </rfmt>
    <rfmt sheetId="1" sqref="W742" start="0" length="0">
      <dxf/>
    </rfmt>
    <rfmt sheetId="1" sqref="W743" start="0" length="0">
      <dxf/>
    </rfmt>
    <rfmt sheetId="1" sqref="W744" start="0" length="0">
      <dxf/>
    </rfmt>
    <rfmt sheetId="1" sqref="W745" start="0" length="0">
      <dxf/>
    </rfmt>
    <rfmt sheetId="1" sqref="W746" start="0" length="0">
      <dxf/>
    </rfmt>
    <rfmt sheetId="1" sqref="W747" start="0" length="0">
      <dxf/>
    </rfmt>
    <rfmt sheetId="1" sqref="W748" start="0" length="0">
      <dxf/>
    </rfmt>
    <rfmt sheetId="1" sqref="W749" start="0" length="0">
      <dxf/>
    </rfmt>
    <rfmt sheetId="1" sqref="W750" start="0" length="0">
      <dxf/>
    </rfmt>
    <rfmt sheetId="1" sqref="W751" start="0" length="0">
      <dxf/>
    </rfmt>
    <rfmt sheetId="1" sqref="W752" start="0" length="0">
      <dxf/>
    </rfmt>
    <rfmt sheetId="1" sqref="W753" start="0" length="0">
      <dxf/>
    </rfmt>
    <rfmt sheetId="1" sqref="W754" start="0" length="0">
      <dxf/>
    </rfmt>
    <rfmt sheetId="1" sqref="W755" start="0" length="0">
      <dxf/>
    </rfmt>
    <rfmt sheetId="1" sqref="W756" start="0" length="0">
      <dxf/>
    </rfmt>
    <rfmt sheetId="1" sqref="W757" start="0" length="0">
      <dxf/>
    </rfmt>
    <rfmt sheetId="1" sqref="W758" start="0" length="0">
      <dxf/>
    </rfmt>
    <rfmt sheetId="1" sqref="W759" start="0" length="0">
      <dxf/>
    </rfmt>
    <rfmt sheetId="1" sqref="W760" start="0" length="0">
      <dxf/>
    </rfmt>
    <rfmt sheetId="1" sqref="W761" start="0" length="0">
      <dxf/>
    </rfmt>
    <rfmt sheetId="1" sqref="W762" start="0" length="0">
      <dxf/>
    </rfmt>
    <rfmt sheetId="1" sqref="W763" start="0" length="0">
      <dxf/>
    </rfmt>
    <rfmt sheetId="1" sqref="W764" start="0" length="0">
      <dxf/>
    </rfmt>
    <rfmt sheetId="1" sqref="W765" start="0" length="0">
      <dxf/>
    </rfmt>
    <rfmt sheetId="1" sqref="W766" start="0" length="0">
      <dxf/>
    </rfmt>
    <rfmt sheetId="1" sqref="W767" start="0" length="0">
      <dxf/>
    </rfmt>
    <rfmt sheetId="1" sqref="W768" start="0" length="0">
      <dxf/>
    </rfmt>
    <rfmt sheetId="1" sqref="W769" start="0" length="0">
      <dxf/>
    </rfmt>
    <rfmt sheetId="1" sqref="W770" start="0" length="0">
      <dxf/>
    </rfmt>
    <rfmt sheetId="1" sqref="W771" start="0" length="0">
      <dxf/>
    </rfmt>
    <rfmt sheetId="1" sqref="W772" start="0" length="0">
      <dxf/>
    </rfmt>
    <rfmt sheetId="1" sqref="W773" start="0" length="0">
      <dxf/>
    </rfmt>
    <rfmt sheetId="1" sqref="W774" start="0" length="0">
      <dxf/>
    </rfmt>
    <rfmt sheetId="1" sqref="W775" start="0" length="0">
      <dxf/>
    </rfmt>
    <rfmt sheetId="1" sqref="W776" start="0" length="0">
      <dxf/>
    </rfmt>
    <rfmt sheetId="1" sqref="W777" start="0" length="0">
      <dxf/>
    </rfmt>
    <rfmt sheetId="1" sqref="W778" start="0" length="0">
      <dxf/>
    </rfmt>
    <rfmt sheetId="1" sqref="W779" start="0" length="0">
      <dxf/>
    </rfmt>
    <rfmt sheetId="1" sqref="W780" start="0" length="0">
      <dxf/>
    </rfmt>
    <rfmt sheetId="1" sqref="W781" start="0" length="0">
      <dxf/>
    </rfmt>
    <rfmt sheetId="1" sqref="W782" start="0" length="0">
      <dxf/>
    </rfmt>
    <rfmt sheetId="1" sqref="W783" start="0" length="0">
      <dxf/>
    </rfmt>
    <rfmt sheetId="1" sqref="W784" start="0" length="0">
      <dxf/>
    </rfmt>
    <rfmt sheetId="1" sqref="W785" start="0" length="0">
      <dxf/>
    </rfmt>
    <rfmt sheetId="1" sqref="W786" start="0" length="0">
      <dxf/>
    </rfmt>
    <rfmt sheetId="1" sqref="W787" start="0" length="0">
      <dxf/>
    </rfmt>
    <rfmt sheetId="1" sqref="W788" start="0" length="0">
      <dxf/>
    </rfmt>
    <rfmt sheetId="1" sqref="W789" start="0" length="0">
      <dxf/>
    </rfmt>
    <rfmt sheetId="1" sqref="W790" start="0" length="0">
      <dxf/>
    </rfmt>
    <rfmt sheetId="1" sqref="W791" start="0" length="0">
      <dxf/>
    </rfmt>
    <rfmt sheetId="1" sqref="W792" start="0" length="0">
      <dxf/>
    </rfmt>
    <rfmt sheetId="1" sqref="W793" start="0" length="0">
      <dxf/>
    </rfmt>
    <rfmt sheetId="1" sqref="W794" start="0" length="0">
      <dxf/>
    </rfmt>
    <rfmt sheetId="1" sqref="W795" start="0" length="0">
      <dxf/>
    </rfmt>
    <rfmt sheetId="1" sqref="W796" start="0" length="0">
      <dxf/>
    </rfmt>
    <rfmt sheetId="1" sqref="W797" start="0" length="0">
      <dxf/>
    </rfmt>
    <rfmt sheetId="1" sqref="W798" start="0" length="0">
      <dxf/>
    </rfmt>
    <rfmt sheetId="1" sqref="W799" start="0" length="0">
      <dxf/>
    </rfmt>
    <rfmt sheetId="1" sqref="W800" start="0" length="0">
      <dxf/>
    </rfmt>
    <rfmt sheetId="1" sqref="W801" start="0" length="0">
      <dxf/>
    </rfmt>
    <rfmt sheetId="1" sqref="W802" start="0" length="0">
      <dxf/>
    </rfmt>
    <rfmt sheetId="1" sqref="W803" start="0" length="0">
      <dxf/>
    </rfmt>
    <rfmt sheetId="1" sqref="W804" start="0" length="0">
      <dxf/>
    </rfmt>
    <rfmt sheetId="1" sqref="W805" start="0" length="0">
      <dxf/>
    </rfmt>
    <rfmt sheetId="1" sqref="W806" start="0" length="0">
      <dxf/>
    </rfmt>
    <rfmt sheetId="1" sqref="W807" start="0" length="0">
      <dxf/>
    </rfmt>
    <rfmt sheetId="1" sqref="W808" start="0" length="0">
      <dxf/>
    </rfmt>
    <rfmt sheetId="1" sqref="W809" start="0" length="0">
      <dxf/>
    </rfmt>
    <rfmt sheetId="1" sqref="W810" start="0" length="0">
      <dxf/>
    </rfmt>
    <rfmt sheetId="1" sqref="W811" start="0" length="0">
      <dxf/>
    </rfmt>
    <rfmt sheetId="1" sqref="W812" start="0" length="0">
      <dxf/>
    </rfmt>
    <rfmt sheetId="1" sqref="W813" start="0" length="0">
      <dxf/>
    </rfmt>
    <rfmt sheetId="1" sqref="W814" start="0" length="0">
      <dxf/>
    </rfmt>
    <rfmt sheetId="1" sqref="W815" start="0" length="0">
      <dxf/>
    </rfmt>
    <rfmt sheetId="1" sqref="W816" start="0" length="0">
      <dxf/>
    </rfmt>
    <rfmt sheetId="1" sqref="W817" start="0" length="0">
      <dxf/>
    </rfmt>
    <rfmt sheetId="1" sqref="W818" start="0" length="0">
      <dxf/>
    </rfmt>
    <rfmt sheetId="1" sqref="W819" start="0" length="0">
      <dxf/>
    </rfmt>
    <rfmt sheetId="1" sqref="W820" start="0" length="0">
      <dxf/>
    </rfmt>
    <rfmt sheetId="1" sqref="W821" start="0" length="0">
      <dxf/>
    </rfmt>
    <rfmt sheetId="1" sqref="W822" start="0" length="0">
      <dxf/>
    </rfmt>
    <rfmt sheetId="1" sqref="W823" start="0" length="0">
      <dxf/>
    </rfmt>
    <rfmt sheetId="1" sqref="W824" start="0" length="0">
      <dxf/>
    </rfmt>
    <rfmt sheetId="1" sqref="W825" start="0" length="0">
      <dxf/>
    </rfmt>
    <rfmt sheetId="1" sqref="W826" start="0" length="0">
      <dxf/>
    </rfmt>
    <rfmt sheetId="1" sqref="W827" start="0" length="0">
      <dxf/>
    </rfmt>
    <rfmt sheetId="1" sqref="W828" start="0" length="0">
      <dxf/>
    </rfmt>
    <rfmt sheetId="1" sqref="W829" start="0" length="0">
      <dxf/>
    </rfmt>
    <rfmt sheetId="1" sqref="W830" start="0" length="0">
      <dxf/>
    </rfmt>
    <rfmt sheetId="1" sqref="W831" start="0" length="0">
      <dxf/>
    </rfmt>
    <rfmt sheetId="1" sqref="W832" start="0" length="0">
      <dxf/>
    </rfmt>
    <rfmt sheetId="1" sqref="W833" start="0" length="0">
      <dxf/>
    </rfmt>
    <rfmt sheetId="1" sqref="W834" start="0" length="0">
      <dxf/>
    </rfmt>
    <rfmt sheetId="1" sqref="W835" start="0" length="0">
      <dxf/>
    </rfmt>
    <rfmt sheetId="1" sqref="W836" start="0" length="0">
      <dxf/>
    </rfmt>
    <rfmt sheetId="1" sqref="W837" start="0" length="0">
      <dxf/>
    </rfmt>
    <rfmt sheetId="1" sqref="W838" start="0" length="0">
      <dxf/>
    </rfmt>
    <rfmt sheetId="1" sqref="W839" start="0" length="0">
      <dxf/>
    </rfmt>
    <rfmt sheetId="1" sqref="W840" start="0" length="0">
      <dxf/>
    </rfmt>
    <rfmt sheetId="1" sqref="W841" start="0" length="0">
      <dxf/>
    </rfmt>
    <rfmt sheetId="1" sqref="W842" start="0" length="0">
      <dxf/>
    </rfmt>
    <rfmt sheetId="1" sqref="W843" start="0" length="0">
      <dxf/>
    </rfmt>
    <rfmt sheetId="1" sqref="W844" start="0" length="0">
      <dxf/>
    </rfmt>
    <rfmt sheetId="1" sqref="W845" start="0" length="0">
      <dxf/>
    </rfmt>
    <rfmt sheetId="1" sqref="W846" start="0" length="0">
      <dxf/>
    </rfmt>
    <rfmt sheetId="1" sqref="W847" start="0" length="0">
      <dxf/>
    </rfmt>
    <rfmt sheetId="1" sqref="W848" start="0" length="0">
      <dxf/>
    </rfmt>
    <rfmt sheetId="1" sqref="W849" start="0" length="0">
      <dxf/>
    </rfmt>
    <rfmt sheetId="1" sqref="W850" start="0" length="0">
      <dxf/>
    </rfmt>
    <rfmt sheetId="1" sqref="W851" start="0" length="0">
      <dxf/>
    </rfmt>
    <rfmt sheetId="1" sqref="W852" start="0" length="0">
      <dxf/>
    </rfmt>
    <rfmt sheetId="1" sqref="W853" start="0" length="0">
      <dxf/>
    </rfmt>
    <rfmt sheetId="1" sqref="W854" start="0" length="0">
      <dxf/>
    </rfmt>
    <rfmt sheetId="1" sqref="W855" start="0" length="0">
      <dxf/>
    </rfmt>
    <rfmt sheetId="1" sqref="W856" start="0" length="0">
      <dxf/>
    </rfmt>
    <rfmt sheetId="1" sqref="W857" start="0" length="0">
      <dxf/>
    </rfmt>
    <rfmt sheetId="1" sqref="W858" start="0" length="0">
      <dxf/>
    </rfmt>
    <rfmt sheetId="1" sqref="W859" start="0" length="0">
      <dxf/>
    </rfmt>
    <rfmt sheetId="1" sqref="W860" start="0" length="0">
      <dxf/>
    </rfmt>
    <rfmt sheetId="1" sqref="W861" start="0" length="0">
      <dxf/>
    </rfmt>
    <rfmt sheetId="1" sqref="W862" start="0" length="0">
      <dxf/>
    </rfmt>
    <rfmt sheetId="1" sqref="W863" start="0" length="0">
      <dxf/>
    </rfmt>
    <rfmt sheetId="1" sqref="W864" start="0" length="0">
      <dxf/>
    </rfmt>
    <rfmt sheetId="1" sqref="W865" start="0" length="0">
      <dxf/>
    </rfmt>
    <rfmt sheetId="1" sqref="W866" start="0" length="0">
      <dxf/>
    </rfmt>
    <rfmt sheetId="1" sqref="W867" start="0" length="0">
      <dxf/>
    </rfmt>
    <rfmt sheetId="1" sqref="W868" start="0" length="0">
      <dxf/>
    </rfmt>
    <rfmt sheetId="1" sqref="W869" start="0" length="0">
      <dxf/>
    </rfmt>
    <rfmt sheetId="1" sqref="W870" start="0" length="0">
      <dxf/>
    </rfmt>
    <rfmt sheetId="1" sqref="W871" start="0" length="0">
      <dxf/>
    </rfmt>
    <rfmt sheetId="1" sqref="W872" start="0" length="0">
      <dxf/>
    </rfmt>
    <rfmt sheetId="1" sqref="W873" start="0" length="0">
      <dxf/>
    </rfmt>
    <rfmt sheetId="1" sqref="W874" start="0" length="0">
      <dxf/>
    </rfmt>
    <rfmt sheetId="1" sqref="W875" start="0" length="0">
      <dxf/>
    </rfmt>
    <rfmt sheetId="1" sqref="W876" start="0" length="0">
      <dxf/>
    </rfmt>
    <rfmt sheetId="1" sqref="W877" start="0" length="0">
      <dxf/>
    </rfmt>
    <rfmt sheetId="1" sqref="W878" start="0" length="0">
      <dxf/>
    </rfmt>
    <rfmt sheetId="1" sqref="W879" start="0" length="0">
      <dxf/>
    </rfmt>
    <rfmt sheetId="1" sqref="W880" start="0" length="0">
      <dxf/>
    </rfmt>
    <rfmt sheetId="1" sqref="W881" start="0" length="0">
      <dxf/>
    </rfmt>
    <rfmt sheetId="1" sqref="W882" start="0" length="0">
      <dxf/>
    </rfmt>
    <rfmt sheetId="1" sqref="W883" start="0" length="0">
      <dxf/>
    </rfmt>
    <rfmt sheetId="1" sqref="W884" start="0" length="0">
      <dxf/>
    </rfmt>
    <rfmt sheetId="1" sqref="W885" start="0" length="0">
      <dxf/>
    </rfmt>
    <rfmt sheetId="1" sqref="W886" start="0" length="0">
      <dxf/>
    </rfmt>
    <rfmt sheetId="1" sqref="W887" start="0" length="0">
      <dxf/>
    </rfmt>
    <rfmt sheetId="1" sqref="W888" start="0" length="0">
      <dxf/>
    </rfmt>
    <rfmt sheetId="1" sqref="W889" start="0" length="0">
      <dxf/>
    </rfmt>
    <rfmt sheetId="1" sqref="W890" start="0" length="0">
      <dxf/>
    </rfmt>
    <rfmt sheetId="1" sqref="W891" start="0" length="0">
      <dxf/>
    </rfmt>
    <rfmt sheetId="1" sqref="W892" start="0" length="0">
      <dxf/>
    </rfmt>
    <rfmt sheetId="1" sqref="W893" start="0" length="0">
      <dxf/>
    </rfmt>
    <rfmt sheetId="1" sqref="W894" start="0" length="0">
      <dxf/>
    </rfmt>
    <rfmt sheetId="1" sqref="W895" start="0" length="0">
      <dxf/>
    </rfmt>
    <rfmt sheetId="1" sqref="W896" start="0" length="0">
      <dxf/>
    </rfmt>
    <rfmt sheetId="1" sqref="W897" start="0" length="0">
      <dxf/>
    </rfmt>
    <rfmt sheetId="1" sqref="W898" start="0" length="0">
      <dxf/>
    </rfmt>
    <rfmt sheetId="1" sqref="W899" start="0" length="0">
      <dxf/>
    </rfmt>
    <rfmt sheetId="1" sqref="W900" start="0" length="0">
      <dxf/>
    </rfmt>
    <rfmt sheetId="1" sqref="W901" start="0" length="0">
      <dxf/>
    </rfmt>
    <rfmt sheetId="1" sqref="W902" start="0" length="0">
      <dxf/>
    </rfmt>
    <rfmt sheetId="1" sqref="W903" start="0" length="0">
      <dxf/>
    </rfmt>
    <rfmt sheetId="1" sqref="W904" start="0" length="0">
      <dxf/>
    </rfmt>
    <rfmt sheetId="1" sqref="W905" start="0" length="0">
      <dxf/>
    </rfmt>
    <rfmt sheetId="1" sqref="W906" start="0" length="0">
      <dxf/>
    </rfmt>
    <rfmt sheetId="1" sqref="W907" start="0" length="0">
      <dxf/>
    </rfmt>
    <rfmt sheetId="1" sqref="W908" start="0" length="0">
      <dxf/>
    </rfmt>
    <rfmt sheetId="1" sqref="W909" start="0" length="0">
      <dxf/>
    </rfmt>
    <rfmt sheetId="1" sqref="W910" start="0" length="0">
      <dxf/>
    </rfmt>
    <rfmt sheetId="1" sqref="W911" start="0" length="0">
      <dxf/>
    </rfmt>
    <rfmt sheetId="1" sqref="W912" start="0" length="0">
      <dxf/>
    </rfmt>
    <rfmt sheetId="1" sqref="W913" start="0" length="0">
      <dxf/>
    </rfmt>
    <rfmt sheetId="1" sqref="W914" start="0" length="0">
      <dxf/>
    </rfmt>
    <rfmt sheetId="1" sqref="W915" start="0" length="0">
      <dxf/>
    </rfmt>
    <rfmt sheetId="1" sqref="W916" start="0" length="0">
      <dxf/>
    </rfmt>
    <rfmt sheetId="1" sqref="W917" start="0" length="0">
      <dxf/>
    </rfmt>
    <rfmt sheetId="1" sqref="W918" start="0" length="0">
      <dxf/>
    </rfmt>
    <rfmt sheetId="1" sqref="W919" start="0" length="0">
      <dxf/>
    </rfmt>
    <rfmt sheetId="1" sqref="W920" start="0" length="0">
      <dxf/>
    </rfmt>
    <rfmt sheetId="1" sqref="W921" start="0" length="0">
      <dxf/>
    </rfmt>
    <rfmt sheetId="1" sqref="W922" start="0" length="0">
      <dxf/>
    </rfmt>
    <rfmt sheetId="1" sqref="W923" start="0" length="0">
      <dxf/>
    </rfmt>
    <rfmt sheetId="1" sqref="W924" start="0" length="0">
      <dxf/>
    </rfmt>
    <rfmt sheetId="1" sqref="W925" start="0" length="0">
      <dxf/>
    </rfmt>
    <rfmt sheetId="1" sqref="W926" start="0" length="0">
      <dxf/>
    </rfmt>
    <rfmt sheetId="1" sqref="W927" start="0" length="0">
      <dxf/>
    </rfmt>
    <rfmt sheetId="1" sqref="W928" start="0" length="0">
      <dxf/>
    </rfmt>
    <rfmt sheetId="1" sqref="W929" start="0" length="0">
      <dxf/>
    </rfmt>
    <rfmt sheetId="1" sqref="W930" start="0" length="0">
      <dxf/>
    </rfmt>
    <rfmt sheetId="1" sqref="W931" start="0" length="0">
      <dxf/>
    </rfmt>
    <rfmt sheetId="1" sqref="W932" start="0" length="0">
      <dxf/>
    </rfmt>
    <rfmt sheetId="1" sqref="W933" start="0" length="0">
      <dxf/>
    </rfmt>
    <rfmt sheetId="1" sqref="W934" start="0" length="0">
      <dxf/>
    </rfmt>
    <rfmt sheetId="1" sqref="W935" start="0" length="0">
      <dxf/>
    </rfmt>
    <rfmt sheetId="1" sqref="W936" start="0" length="0">
      <dxf/>
    </rfmt>
    <rfmt sheetId="1" sqref="W937" start="0" length="0">
      <dxf/>
    </rfmt>
    <rfmt sheetId="1" sqref="W938" start="0" length="0">
      <dxf/>
    </rfmt>
    <rfmt sheetId="1" sqref="W939" start="0" length="0">
      <dxf/>
    </rfmt>
    <rfmt sheetId="1" sqref="W940" start="0" length="0">
      <dxf/>
    </rfmt>
    <rfmt sheetId="1" sqref="W941" start="0" length="0">
      <dxf/>
    </rfmt>
  </rrc>
  <rfmt sheetId="1" sqref="AC5:AM5" start="0" length="0">
    <dxf>
      <fill>
        <patternFill patternType="none">
          <bgColor indexed="65"/>
        </patternFill>
      </fill>
    </dxf>
  </rfmt>
  <rrc rId="39208" sId="1" ref="AC1:AC1048576" action="deleteCol">
    <rfmt sheetId="1" xfDxf="1" sqref="AC1:AC65536" start="0" length="0">
      <dxf/>
    </rfmt>
    <rfmt sheetId="1" sqref="AC4" start="0" length="0">
      <dxf/>
    </rfmt>
    <rfmt sheetId="1" sqref="AC5" start="0" length="0">
      <dxf/>
    </rfmt>
    <rfmt sheetId="1" sqref="AC6" start="0" length="0">
      <dxf/>
    </rfmt>
    <rfmt sheetId="1" sqref="AC7" start="0" length="0">
      <dxf/>
    </rfmt>
    <rfmt sheetId="1" sqref="AC8" start="0" length="0">
      <dxf/>
    </rfmt>
    <rfmt sheetId="1" sqref="AC9" start="0" length="0">
      <dxf/>
    </rfmt>
    <rfmt sheetId="1" sqref="AC10" start="0" length="0">
      <dxf/>
    </rfmt>
    <rfmt sheetId="1" sqref="AC467" start="0" length="0">
      <dxf/>
    </rfmt>
    <rfmt sheetId="1" sqref="AC468" start="0" length="0">
      <dxf/>
    </rfmt>
    <rfmt sheetId="1" sqref="AC469" start="0" length="0">
      <dxf/>
    </rfmt>
    <rfmt sheetId="1" sqref="AC470" start="0" length="0">
      <dxf/>
    </rfmt>
    <rfmt sheetId="1" sqref="AC471" start="0" length="0">
      <dxf/>
    </rfmt>
    <rfmt sheetId="1" sqref="AC472" start="0" length="0">
      <dxf/>
    </rfmt>
    <rfmt sheetId="1" sqref="AC473" start="0" length="0">
      <dxf/>
    </rfmt>
    <rfmt sheetId="1" sqref="AC474" start="0" length="0">
      <dxf/>
    </rfmt>
    <rfmt sheetId="1" sqref="AC475" start="0" length="0">
      <dxf/>
    </rfmt>
    <rfmt sheetId="1" sqref="AC476" start="0" length="0">
      <dxf/>
    </rfmt>
    <rfmt sheetId="1" sqref="AC477" start="0" length="0">
      <dxf/>
    </rfmt>
    <rfmt sheetId="1" sqref="AC478" start="0" length="0">
      <dxf/>
    </rfmt>
    <rfmt sheetId="1" sqref="AC479" start="0" length="0">
      <dxf/>
    </rfmt>
    <rfmt sheetId="1" sqref="AC480" start="0" length="0">
      <dxf/>
    </rfmt>
    <rfmt sheetId="1" sqref="AC481" start="0" length="0">
      <dxf/>
    </rfmt>
    <rfmt sheetId="1" sqref="AC482" start="0" length="0">
      <dxf/>
    </rfmt>
    <rfmt sheetId="1" sqref="AC483" start="0" length="0">
      <dxf/>
    </rfmt>
    <rfmt sheetId="1" sqref="AC484" start="0" length="0">
      <dxf/>
    </rfmt>
    <rfmt sheetId="1" sqref="AC485" start="0" length="0">
      <dxf/>
    </rfmt>
    <rfmt sheetId="1" sqref="AC486" start="0" length="0">
      <dxf/>
    </rfmt>
    <rfmt sheetId="1" sqref="AC487" start="0" length="0">
      <dxf/>
    </rfmt>
    <rfmt sheetId="1" sqref="AC488" start="0" length="0">
      <dxf/>
    </rfmt>
    <rfmt sheetId="1" sqref="AC489" start="0" length="0">
      <dxf/>
    </rfmt>
    <rfmt sheetId="1" sqref="AC490" start="0" length="0">
      <dxf/>
    </rfmt>
    <rfmt sheetId="1" sqref="AC491" start="0" length="0">
      <dxf/>
    </rfmt>
    <rfmt sheetId="1" sqref="AC492" start="0" length="0">
      <dxf/>
    </rfmt>
    <rfmt sheetId="1" sqref="AC493" start="0" length="0">
      <dxf/>
    </rfmt>
    <rfmt sheetId="1" sqref="AC494" start="0" length="0">
      <dxf/>
    </rfmt>
    <rfmt sheetId="1" sqref="AC495" start="0" length="0">
      <dxf/>
    </rfmt>
    <rfmt sheetId="1" sqref="AC496" start="0" length="0">
      <dxf/>
    </rfmt>
    <rfmt sheetId="1" sqref="AC497" start="0" length="0">
      <dxf/>
    </rfmt>
    <rfmt sheetId="1" sqref="AC498" start="0" length="0">
      <dxf/>
    </rfmt>
    <rfmt sheetId="1" sqref="AC499" start="0" length="0">
      <dxf/>
    </rfmt>
    <rfmt sheetId="1" sqref="AC500" start="0" length="0">
      <dxf/>
    </rfmt>
    <rfmt sheetId="1" sqref="AC501" start="0" length="0">
      <dxf/>
    </rfmt>
    <rfmt sheetId="1" sqref="AC502" start="0" length="0">
      <dxf/>
    </rfmt>
    <rfmt sheetId="1" sqref="AC503" start="0" length="0">
      <dxf/>
    </rfmt>
    <rfmt sheetId="1" sqref="AC504" start="0" length="0">
      <dxf/>
    </rfmt>
    <rfmt sheetId="1" sqref="AC505" start="0" length="0">
      <dxf/>
    </rfmt>
    <rfmt sheetId="1" sqref="AC506" start="0" length="0">
      <dxf/>
    </rfmt>
    <rfmt sheetId="1" sqref="AC507" start="0" length="0">
      <dxf/>
    </rfmt>
    <rfmt sheetId="1" sqref="AC508" start="0" length="0">
      <dxf/>
    </rfmt>
    <rfmt sheetId="1" sqref="AC509" start="0" length="0">
      <dxf/>
    </rfmt>
    <rfmt sheetId="1" sqref="AC510" start="0" length="0">
      <dxf/>
    </rfmt>
    <rfmt sheetId="1" sqref="AC511" start="0" length="0">
      <dxf/>
    </rfmt>
    <rfmt sheetId="1" sqref="AC512" start="0" length="0">
      <dxf/>
    </rfmt>
    <rfmt sheetId="1" sqref="AC513" start="0" length="0">
      <dxf/>
    </rfmt>
    <rfmt sheetId="1" sqref="AC514" start="0" length="0">
      <dxf/>
    </rfmt>
    <rfmt sheetId="1" sqref="AC515" start="0" length="0">
      <dxf/>
    </rfmt>
    <rfmt sheetId="1" sqref="AC516" start="0" length="0">
      <dxf/>
    </rfmt>
    <rfmt sheetId="1" sqref="AC517" start="0" length="0">
      <dxf/>
    </rfmt>
    <rfmt sheetId="1" sqref="AC518" start="0" length="0">
      <dxf/>
    </rfmt>
    <rfmt sheetId="1" sqref="AC519" start="0" length="0">
      <dxf/>
    </rfmt>
    <rfmt sheetId="1" sqref="AC520" start="0" length="0">
      <dxf/>
    </rfmt>
    <rfmt sheetId="1" sqref="AC521" start="0" length="0">
      <dxf/>
    </rfmt>
    <rfmt sheetId="1" sqref="AC522" start="0" length="0">
      <dxf/>
    </rfmt>
    <rfmt sheetId="1" sqref="AC523" start="0" length="0">
      <dxf/>
    </rfmt>
    <rfmt sheetId="1" sqref="AC524" start="0" length="0">
      <dxf/>
    </rfmt>
    <rfmt sheetId="1" sqref="AC525" start="0" length="0">
      <dxf/>
    </rfmt>
    <rfmt sheetId="1" sqref="AC526" start="0" length="0">
      <dxf/>
    </rfmt>
    <rfmt sheetId="1" sqref="AC527" start="0" length="0">
      <dxf/>
    </rfmt>
    <rfmt sheetId="1" sqref="AC528" start="0" length="0">
      <dxf/>
    </rfmt>
    <rfmt sheetId="1" sqref="AC529" start="0" length="0">
      <dxf/>
    </rfmt>
    <rfmt sheetId="1" sqref="AC530" start="0" length="0">
      <dxf/>
    </rfmt>
    <rfmt sheetId="1" sqref="AC531" start="0" length="0">
      <dxf/>
    </rfmt>
    <rfmt sheetId="1" sqref="AC532" start="0" length="0">
      <dxf/>
    </rfmt>
    <rfmt sheetId="1" sqref="AC533" start="0" length="0">
      <dxf/>
    </rfmt>
    <rfmt sheetId="1" sqref="AC534" start="0" length="0">
      <dxf/>
    </rfmt>
    <rfmt sheetId="1" sqref="AC535" start="0" length="0">
      <dxf/>
    </rfmt>
    <rfmt sheetId="1" sqref="AC536" start="0" length="0">
      <dxf/>
    </rfmt>
    <rfmt sheetId="1" sqref="AC537" start="0" length="0">
      <dxf/>
    </rfmt>
    <rfmt sheetId="1" sqref="AC538" start="0" length="0">
      <dxf/>
    </rfmt>
    <rfmt sheetId="1" sqref="AC539" start="0" length="0">
      <dxf/>
    </rfmt>
    <rfmt sheetId="1" sqref="AC540" start="0" length="0">
      <dxf/>
    </rfmt>
    <rfmt sheetId="1" sqref="AC541" start="0" length="0">
      <dxf/>
    </rfmt>
    <rfmt sheetId="1" sqref="AC542" start="0" length="0">
      <dxf/>
    </rfmt>
    <rfmt sheetId="1" sqref="AC543" start="0" length="0">
      <dxf/>
    </rfmt>
    <rfmt sheetId="1" sqref="AC544" start="0" length="0">
      <dxf/>
    </rfmt>
    <rfmt sheetId="1" sqref="AC545" start="0" length="0">
      <dxf/>
    </rfmt>
    <rfmt sheetId="1" sqref="AC546" start="0" length="0">
      <dxf/>
    </rfmt>
    <rfmt sheetId="1" sqref="AC547" start="0" length="0">
      <dxf/>
    </rfmt>
    <rfmt sheetId="1" sqref="AC548" start="0" length="0">
      <dxf/>
    </rfmt>
    <rfmt sheetId="1" sqref="AC549" start="0" length="0">
      <dxf/>
    </rfmt>
    <rfmt sheetId="1" sqref="AC550" start="0" length="0">
      <dxf/>
    </rfmt>
    <rfmt sheetId="1" sqref="AC551" start="0" length="0">
      <dxf/>
    </rfmt>
    <rfmt sheetId="1" sqref="AC552" start="0" length="0">
      <dxf/>
    </rfmt>
    <rfmt sheetId="1" sqref="AC553" start="0" length="0">
      <dxf/>
    </rfmt>
    <rfmt sheetId="1" sqref="AC554" start="0" length="0">
      <dxf/>
    </rfmt>
    <rfmt sheetId="1" sqref="AC555" start="0" length="0">
      <dxf/>
    </rfmt>
    <rfmt sheetId="1" sqref="AC556" start="0" length="0">
      <dxf/>
    </rfmt>
    <rfmt sheetId="1" sqref="AC557" start="0" length="0">
      <dxf/>
    </rfmt>
    <rfmt sheetId="1" sqref="AC558" start="0" length="0">
      <dxf/>
    </rfmt>
    <rfmt sheetId="1" sqref="AC559" start="0" length="0">
      <dxf/>
    </rfmt>
    <rfmt sheetId="1" sqref="AC560" start="0" length="0">
      <dxf/>
    </rfmt>
    <rfmt sheetId="1" sqref="AC561" start="0" length="0">
      <dxf/>
    </rfmt>
    <rfmt sheetId="1" sqref="AC562" start="0" length="0">
      <dxf/>
    </rfmt>
    <rfmt sheetId="1" sqref="AC563" start="0" length="0">
      <dxf/>
    </rfmt>
    <rfmt sheetId="1" sqref="AC564" start="0" length="0">
      <dxf/>
    </rfmt>
    <rfmt sheetId="1" sqref="AC565" start="0" length="0">
      <dxf/>
    </rfmt>
    <rfmt sheetId="1" sqref="AC566" start="0" length="0">
      <dxf/>
    </rfmt>
    <rfmt sheetId="1" sqref="AC567" start="0" length="0">
      <dxf/>
    </rfmt>
    <rfmt sheetId="1" sqref="AC568" start="0" length="0">
      <dxf/>
    </rfmt>
    <rfmt sheetId="1" sqref="AC569" start="0" length="0">
      <dxf/>
    </rfmt>
    <rfmt sheetId="1" sqref="AC570" start="0" length="0">
      <dxf/>
    </rfmt>
    <rfmt sheetId="1" sqref="AC571" start="0" length="0">
      <dxf/>
    </rfmt>
    <rfmt sheetId="1" sqref="AC572" start="0" length="0">
      <dxf/>
    </rfmt>
    <rfmt sheetId="1" sqref="AC573" start="0" length="0">
      <dxf/>
    </rfmt>
    <rfmt sheetId="1" sqref="AC577" start="0" length="0">
      <dxf/>
    </rfmt>
    <rfmt sheetId="1" sqref="AC578" start="0" length="0">
      <dxf/>
    </rfmt>
    <rfmt sheetId="1" sqref="AC579" start="0" length="0">
      <dxf/>
    </rfmt>
    <rfmt sheetId="1" sqref="AC580" start="0" length="0">
      <dxf/>
    </rfmt>
    <rfmt sheetId="1" sqref="AC581" start="0" length="0">
      <dxf/>
    </rfmt>
    <rfmt sheetId="1" sqref="AC582" start="0" length="0">
      <dxf/>
    </rfmt>
    <rfmt sheetId="1" sqref="AC583" start="0" length="0">
      <dxf/>
    </rfmt>
    <rfmt sheetId="1" sqref="AC584" start="0" length="0">
      <dxf/>
    </rfmt>
    <rfmt sheetId="1" sqref="AC585" start="0" length="0">
      <dxf/>
    </rfmt>
    <rfmt sheetId="1" sqref="AC586" start="0" length="0">
      <dxf/>
    </rfmt>
    <rfmt sheetId="1" sqref="AC587" start="0" length="0">
      <dxf/>
    </rfmt>
    <rfmt sheetId="1" sqref="AC588" start="0" length="0">
      <dxf/>
    </rfmt>
    <rfmt sheetId="1" sqref="AC589" start="0" length="0">
      <dxf/>
    </rfmt>
    <rfmt sheetId="1" sqref="AC590" start="0" length="0">
      <dxf/>
    </rfmt>
    <rfmt sheetId="1" sqref="AC591" start="0" length="0">
      <dxf/>
    </rfmt>
    <rfmt sheetId="1" sqref="AC592" start="0" length="0">
      <dxf/>
    </rfmt>
    <rfmt sheetId="1" sqref="AC593" start="0" length="0">
      <dxf/>
    </rfmt>
    <rfmt sheetId="1" sqref="AC594" start="0" length="0">
      <dxf/>
    </rfmt>
    <rfmt sheetId="1" sqref="AC595" start="0" length="0">
      <dxf/>
    </rfmt>
    <rfmt sheetId="1" sqref="AC596" start="0" length="0">
      <dxf/>
    </rfmt>
    <rfmt sheetId="1" sqref="AC597" start="0" length="0">
      <dxf/>
    </rfmt>
    <rfmt sheetId="1" sqref="AC598" start="0" length="0">
      <dxf/>
    </rfmt>
    <rfmt sheetId="1" sqref="AC599" start="0" length="0">
      <dxf/>
    </rfmt>
    <rfmt sheetId="1" sqref="AC600" start="0" length="0">
      <dxf/>
    </rfmt>
    <rfmt sheetId="1" sqref="AC601" start="0" length="0">
      <dxf/>
    </rfmt>
    <rfmt sheetId="1" sqref="AC602" start="0" length="0">
      <dxf/>
    </rfmt>
    <rfmt sheetId="1" sqref="AC603" start="0" length="0">
      <dxf/>
    </rfmt>
    <rfmt sheetId="1" sqref="AC604" start="0" length="0">
      <dxf/>
    </rfmt>
    <rfmt sheetId="1" sqref="AC605" start="0" length="0">
      <dxf/>
    </rfmt>
    <rfmt sheetId="1" sqref="AC606" start="0" length="0">
      <dxf/>
    </rfmt>
    <rfmt sheetId="1" sqref="AC607" start="0" length="0">
      <dxf/>
    </rfmt>
    <rfmt sheetId="1" sqref="AC608" start="0" length="0">
      <dxf/>
    </rfmt>
    <rfmt sheetId="1" sqref="AC609" start="0" length="0">
      <dxf/>
    </rfmt>
    <rfmt sheetId="1" sqref="AC610" start="0" length="0">
      <dxf/>
    </rfmt>
    <rfmt sheetId="1" sqref="AC611" start="0" length="0">
      <dxf/>
    </rfmt>
    <rfmt sheetId="1" sqref="AC612" start="0" length="0">
      <dxf/>
    </rfmt>
    <rfmt sheetId="1" sqref="AC613" start="0" length="0">
      <dxf/>
    </rfmt>
    <rfmt sheetId="1" sqref="AC614" start="0" length="0">
      <dxf/>
    </rfmt>
    <rfmt sheetId="1" sqref="AC615" start="0" length="0">
      <dxf/>
    </rfmt>
    <rfmt sheetId="1" sqref="AC616" start="0" length="0">
      <dxf/>
    </rfmt>
    <rfmt sheetId="1" sqref="AC617" start="0" length="0">
      <dxf/>
    </rfmt>
    <rfmt sheetId="1" sqref="AC618" start="0" length="0">
      <dxf/>
    </rfmt>
    <rfmt sheetId="1" sqref="AC619" start="0" length="0">
      <dxf/>
    </rfmt>
    <rfmt sheetId="1" sqref="AC620" start="0" length="0">
      <dxf/>
    </rfmt>
    <rfmt sheetId="1" sqref="AC621" start="0" length="0">
      <dxf/>
    </rfmt>
    <rfmt sheetId="1" sqref="AC622" start="0" length="0">
      <dxf/>
    </rfmt>
    <rfmt sheetId="1" sqref="AC623" start="0" length="0">
      <dxf/>
    </rfmt>
    <rfmt sheetId="1" sqref="AC624" start="0" length="0">
      <dxf/>
    </rfmt>
    <rfmt sheetId="1" sqref="AC625" start="0" length="0">
      <dxf/>
    </rfmt>
    <rfmt sheetId="1" sqref="AC626" start="0" length="0">
      <dxf/>
    </rfmt>
    <rfmt sheetId="1" sqref="AC627" start="0" length="0">
      <dxf/>
    </rfmt>
    <rfmt sheetId="1" sqref="AC628" start="0" length="0">
      <dxf/>
    </rfmt>
    <rfmt sheetId="1" sqref="AC629" start="0" length="0">
      <dxf/>
    </rfmt>
    <rfmt sheetId="1" sqref="AC630" start="0" length="0">
      <dxf/>
    </rfmt>
    <rfmt sheetId="1" sqref="AC631" start="0" length="0">
      <dxf/>
    </rfmt>
    <rfmt sheetId="1" sqref="AC632" start="0" length="0">
      <dxf/>
    </rfmt>
    <rfmt sheetId="1" sqref="AC633" start="0" length="0">
      <dxf/>
    </rfmt>
    <rfmt sheetId="1" sqref="AC634" start="0" length="0">
      <dxf/>
    </rfmt>
    <rfmt sheetId="1" sqref="AC635" start="0" length="0">
      <dxf/>
    </rfmt>
    <rfmt sheetId="1" sqref="AC636" start="0" length="0">
      <dxf/>
    </rfmt>
    <rfmt sheetId="1" sqref="AC637" start="0" length="0">
      <dxf/>
    </rfmt>
    <rfmt sheetId="1" sqref="AC638" start="0" length="0">
      <dxf/>
    </rfmt>
    <rfmt sheetId="1" sqref="AC639" start="0" length="0">
      <dxf/>
    </rfmt>
    <rfmt sheetId="1" sqref="AC640" start="0" length="0">
      <dxf/>
    </rfmt>
    <rfmt sheetId="1" sqref="AC641" start="0" length="0">
      <dxf/>
    </rfmt>
    <rfmt sheetId="1" sqref="AC642" start="0" length="0">
      <dxf/>
    </rfmt>
    <rfmt sheetId="1" sqref="AC643" start="0" length="0">
      <dxf/>
    </rfmt>
    <rfmt sheetId="1" sqref="AC644" start="0" length="0">
      <dxf/>
    </rfmt>
    <rfmt sheetId="1" sqref="AC645" start="0" length="0">
      <dxf/>
    </rfmt>
    <rfmt sheetId="1" sqref="AC646" start="0" length="0">
      <dxf/>
    </rfmt>
    <rfmt sheetId="1" sqref="AC647" start="0" length="0">
      <dxf/>
    </rfmt>
    <rfmt sheetId="1" sqref="AC648" start="0" length="0">
      <dxf/>
    </rfmt>
    <rfmt sheetId="1" sqref="AC649" start="0" length="0">
      <dxf/>
    </rfmt>
    <rfmt sheetId="1" sqref="AC650" start="0" length="0">
      <dxf/>
    </rfmt>
    <rfmt sheetId="1" sqref="AC651" start="0" length="0">
      <dxf/>
    </rfmt>
    <rfmt sheetId="1" sqref="AC652" start="0" length="0">
      <dxf/>
    </rfmt>
    <rfmt sheetId="1" sqref="AC653" start="0" length="0">
      <dxf/>
    </rfmt>
    <rfmt sheetId="1" sqref="AC654" start="0" length="0">
      <dxf/>
    </rfmt>
    <rfmt sheetId="1" sqref="AC655" start="0" length="0">
      <dxf/>
    </rfmt>
    <rfmt sheetId="1" sqref="AC656" start="0" length="0">
      <dxf/>
    </rfmt>
    <rfmt sheetId="1" sqref="AC657" start="0" length="0">
      <dxf/>
    </rfmt>
    <rfmt sheetId="1" sqref="AC658" start="0" length="0">
      <dxf/>
    </rfmt>
    <rfmt sheetId="1" sqref="AC659" start="0" length="0">
      <dxf/>
    </rfmt>
    <rfmt sheetId="1" sqref="AC660" start="0" length="0">
      <dxf/>
    </rfmt>
    <rfmt sheetId="1" sqref="AC661" start="0" length="0">
      <dxf/>
    </rfmt>
    <rfmt sheetId="1" sqref="AC662" start="0" length="0">
      <dxf/>
    </rfmt>
    <rfmt sheetId="1" sqref="AC663" start="0" length="0">
      <dxf/>
    </rfmt>
    <rfmt sheetId="1" sqref="AC664" start="0" length="0">
      <dxf/>
    </rfmt>
    <rfmt sheetId="1" sqref="AC665" start="0" length="0">
      <dxf/>
    </rfmt>
    <rfmt sheetId="1" sqref="AC666" start="0" length="0">
      <dxf/>
    </rfmt>
    <rfmt sheetId="1" sqref="AC667" start="0" length="0">
      <dxf/>
    </rfmt>
    <rfmt sheetId="1" sqref="AC668" start="0" length="0">
      <dxf/>
    </rfmt>
    <rfmt sheetId="1" sqref="AC669" start="0" length="0">
      <dxf/>
    </rfmt>
    <rfmt sheetId="1" sqref="AC670" start="0" length="0">
      <dxf/>
    </rfmt>
    <rfmt sheetId="1" sqref="AC671" start="0" length="0">
      <dxf/>
    </rfmt>
    <rfmt sheetId="1" sqref="AC672" start="0" length="0">
      <dxf/>
    </rfmt>
    <rfmt sheetId="1" sqref="AC673" start="0" length="0">
      <dxf/>
    </rfmt>
    <rfmt sheetId="1" sqref="AC674" start="0" length="0">
      <dxf/>
    </rfmt>
    <rfmt sheetId="1" sqref="AC675" start="0" length="0">
      <dxf/>
    </rfmt>
    <rfmt sheetId="1" sqref="AC676" start="0" length="0">
      <dxf/>
    </rfmt>
    <rfmt sheetId="1" sqref="AC677" start="0" length="0">
      <dxf/>
    </rfmt>
    <rfmt sheetId="1" sqref="AC678" start="0" length="0">
      <dxf/>
    </rfmt>
    <rfmt sheetId="1" sqref="AC679" start="0" length="0">
      <dxf/>
    </rfmt>
    <rfmt sheetId="1" sqref="AC680" start="0" length="0">
      <dxf/>
    </rfmt>
    <rfmt sheetId="1" sqref="AC681" start="0" length="0">
      <dxf/>
    </rfmt>
    <rfmt sheetId="1" sqref="AC682" start="0" length="0">
      <dxf/>
    </rfmt>
    <rfmt sheetId="1" sqref="AC683" start="0" length="0">
      <dxf/>
    </rfmt>
    <rfmt sheetId="1" sqref="AC684" start="0" length="0">
      <dxf/>
    </rfmt>
    <rfmt sheetId="1" sqref="AC685" start="0" length="0">
      <dxf/>
    </rfmt>
    <rfmt sheetId="1" sqref="AC686" start="0" length="0">
      <dxf/>
    </rfmt>
    <rfmt sheetId="1" sqref="AC687" start="0" length="0">
      <dxf/>
    </rfmt>
    <rfmt sheetId="1" sqref="AC688" start="0" length="0">
      <dxf/>
    </rfmt>
    <rfmt sheetId="1" sqref="AC689" start="0" length="0">
      <dxf/>
    </rfmt>
    <rfmt sheetId="1" sqref="AC690" start="0" length="0">
      <dxf/>
    </rfmt>
    <rfmt sheetId="1" sqref="AC691" start="0" length="0">
      <dxf/>
    </rfmt>
    <rfmt sheetId="1" sqref="AC692" start="0" length="0">
      <dxf/>
    </rfmt>
    <rfmt sheetId="1" sqref="AC693" start="0" length="0">
      <dxf/>
    </rfmt>
    <rfmt sheetId="1" sqref="AC694" start="0" length="0">
      <dxf/>
    </rfmt>
    <rfmt sheetId="1" sqref="AC695" start="0" length="0">
      <dxf/>
    </rfmt>
    <rfmt sheetId="1" sqref="AC696" start="0" length="0">
      <dxf/>
    </rfmt>
    <rfmt sheetId="1" sqref="AC697" start="0" length="0">
      <dxf/>
    </rfmt>
    <rfmt sheetId="1" sqref="AC698" start="0" length="0">
      <dxf/>
    </rfmt>
    <rfmt sheetId="1" sqref="AC699" start="0" length="0">
      <dxf/>
    </rfmt>
    <rfmt sheetId="1" sqref="AC700" start="0" length="0">
      <dxf/>
    </rfmt>
    <rfmt sheetId="1" sqref="AC701" start="0" length="0">
      <dxf/>
    </rfmt>
    <rfmt sheetId="1" sqref="AC702" start="0" length="0">
      <dxf/>
    </rfmt>
    <rfmt sheetId="1" sqref="AC703" start="0" length="0">
      <dxf/>
    </rfmt>
    <rfmt sheetId="1" sqref="AC704" start="0" length="0">
      <dxf/>
    </rfmt>
    <rfmt sheetId="1" sqref="AC705" start="0" length="0">
      <dxf/>
    </rfmt>
    <rfmt sheetId="1" sqref="AC706" start="0" length="0">
      <dxf/>
    </rfmt>
    <rfmt sheetId="1" sqref="AC707" start="0" length="0">
      <dxf/>
    </rfmt>
    <rfmt sheetId="1" sqref="AC708" start="0" length="0">
      <dxf/>
    </rfmt>
    <rfmt sheetId="1" sqref="AC709" start="0" length="0">
      <dxf/>
    </rfmt>
    <rfmt sheetId="1" sqref="AC710" start="0" length="0">
      <dxf/>
    </rfmt>
    <rfmt sheetId="1" sqref="AC711" start="0" length="0">
      <dxf/>
    </rfmt>
    <rfmt sheetId="1" sqref="AC712" start="0" length="0">
      <dxf/>
    </rfmt>
    <rfmt sheetId="1" sqref="AC713" start="0" length="0">
      <dxf/>
    </rfmt>
    <rfmt sheetId="1" sqref="AC714" start="0" length="0">
      <dxf/>
    </rfmt>
    <rfmt sheetId="1" sqref="AC715" start="0" length="0">
      <dxf/>
    </rfmt>
    <rfmt sheetId="1" sqref="AC716" start="0" length="0">
      <dxf/>
    </rfmt>
    <rfmt sheetId="1" sqref="AC717" start="0" length="0">
      <dxf/>
    </rfmt>
    <rfmt sheetId="1" sqref="AC718" start="0" length="0">
      <dxf/>
    </rfmt>
    <rfmt sheetId="1" sqref="AC719" start="0" length="0">
      <dxf/>
    </rfmt>
    <rfmt sheetId="1" sqref="AC720" start="0" length="0">
      <dxf/>
    </rfmt>
    <rfmt sheetId="1" sqref="AC721" start="0" length="0">
      <dxf/>
    </rfmt>
    <rfmt sheetId="1" sqref="AC722" start="0" length="0">
      <dxf/>
    </rfmt>
    <rfmt sheetId="1" sqref="AC723" start="0" length="0">
      <dxf/>
    </rfmt>
    <rfmt sheetId="1" sqref="AC724" start="0" length="0">
      <dxf/>
    </rfmt>
    <rfmt sheetId="1" sqref="AC725" start="0" length="0">
      <dxf/>
    </rfmt>
    <rfmt sheetId="1" sqref="AC726" start="0" length="0">
      <dxf/>
    </rfmt>
    <rfmt sheetId="1" sqref="AC727" start="0" length="0">
      <dxf/>
    </rfmt>
    <rfmt sheetId="1" sqref="AC728" start="0" length="0">
      <dxf/>
    </rfmt>
    <rfmt sheetId="1" sqref="AC729" start="0" length="0">
      <dxf/>
    </rfmt>
    <rfmt sheetId="1" sqref="AC730" start="0" length="0">
      <dxf/>
    </rfmt>
    <rfmt sheetId="1" sqref="AC731" start="0" length="0">
      <dxf/>
    </rfmt>
    <rfmt sheetId="1" sqref="AC732" start="0" length="0">
      <dxf/>
    </rfmt>
    <rfmt sheetId="1" sqref="AC733" start="0" length="0">
      <dxf/>
    </rfmt>
    <rfmt sheetId="1" sqref="AC734" start="0" length="0">
      <dxf/>
    </rfmt>
    <rfmt sheetId="1" sqref="AC735" start="0" length="0">
      <dxf/>
    </rfmt>
    <rfmt sheetId="1" sqref="AC736" start="0" length="0">
      <dxf/>
    </rfmt>
    <rfmt sheetId="1" sqref="AC737" start="0" length="0">
      <dxf/>
    </rfmt>
    <rfmt sheetId="1" sqref="AC738" start="0" length="0">
      <dxf/>
    </rfmt>
    <rfmt sheetId="1" sqref="AC739" start="0" length="0">
      <dxf/>
    </rfmt>
    <rfmt sheetId="1" sqref="AC740" start="0" length="0">
      <dxf/>
    </rfmt>
    <rfmt sheetId="1" sqref="AC741" start="0" length="0">
      <dxf/>
    </rfmt>
    <rfmt sheetId="1" sqref="AC742" start="0" length="0">
      <dxf/>
    </rfmt>
    <rfmt sheetId="1" sqref="AC743" start="0" length="0">
      <dxf/>
    </rfmt>
    <rfmt sheetId="1" sqref="AC744" start="0" length="0">
      <dxf/>
    </rfmt>
    <rfmt sheetId="1" sqref="AC745" start="0" length="0">
      <dxf/>
    </rfmt>
    <rfmt sheetId="1" sqref="AC746" start="0" length="0">
      <dxf/>
    </rfmt>
    <rfmt sheetId="1" sqref="AC747" start="0" length="0">
      <dxf/>
    </rfmt>
    <rfmt sheetId="1" sqref="AC748" start="0" length="0">
      <dxf/>
    </rfmt>
    <rfmt sheetId="1" sqref="AC749" start="0" length="0">
      <dxf/>
    </rfmt>
    <rfmt sheetId="1" sqref="AC750" start="0" length="0">
      <dxf/>
    </rfmt>
    <rfmt sheetId="1" sqref="AC751" start="0" length="0">
      <dxf/>
    </rfmt>
    <rfmt sheetId="1" sqref="AC752" start="0" length="0">
      <dxf/>
    </rfmt>
    <rfmt sheetId="1" sqref="AC753" start="0" length="0">
      <dxf/>
    </rfmt>
    <rfmt sheetId="1" sqref="AC754" start="0" length="0">
      <dxf/>
    </rfmt>
    <rfmt sheetId="1" sqref="AC755" start="0" length="0">
      <dxf/>
    </rfmt>
    <rfmt sheetId="1" sqref="AC756" start="0" length="0">
      <dxf/>
    </rfmt>
    <rfmt sheetId="1" sqref="AC757" start="0" length="0">
      <dxf/>
    </rfmt>
    <rfmt sheetId="1" sqref="AC758" start="0" length="0">
      <dxf/>
    </rfmt>
    <rfmt sheetId="1" sqref="AC759" start="0" length="0">
      <dxf/>
    </rfmt>
    <rfmt sheetId="1" sqref="AC760" start="0" length="0">
      <dxf/>
    </rfmt>
    <rfmt sheetId="1" sqref="AC761" start="0" length="0">
      <dxf/>
    </rfmt>
    <rfmt sheetId="1" sqref="AC762" start="0" length="0">
      <dxf/>
    </rfmt>
    <rfmt sheetId="1" sqref="AC763" start="0" length="0">
      <dxf/>
    </rfmt>
    <rfmt sheetId="1" sqref="AC764" start="0" length="0">
      <dxf/>
    </rfmt>
    <rfmt sheetId="1" sqref="AC765" start="0" length="0">
      <dxf/>
    </rfmt>
    <rfmt sheetId="1" sqref="AC766" start="0" length="0">
      <dxf/>
    </rfmt>
    <rfmt sheetId="1" sqref="AC767" start="0" length="0">
      <dxf/>
    </rfmt>
    <rfmt sheetId="1" sqref="AC768" start="0" length="0">
      <dxf/>
    </rfmt>
    <rfmt sheetId="1" sqref="AC769" start="0" length="0">
      <dxf/>
    </rfmt>
    <rfmt sheetId="1" sqref="AC770" start="0" length="0">
      <dxf/>
    </rfmt>
    <rfmt sheetId="1" sqref="AC771" start="0" length="0">
      <dxf/>
    </rfmt>
    <rfmt sheetId="1" sqref="AC772" start="0" length="0">
      <dxf/>
    </rfmt>
    <rfmt sheetId="1" sqref="AC773" start="0" length="0">
      <dxf/>
    </rfmt>
    <rfmt sheetId="1" sqref="AC774" start="0" length="0">
      <dxf/>
    </rfmt>
    <rfmt sheetId="1" sqref="AC775" start="0" length="0">
      <dxf/>
    </rfmt>
    <rfmt sheetId="1" sqref="AC776" start="0" length="0">
      <dxf/>
    </rfmt>
    <rfmt sheetId="1" sqref="AC777" start="0" length="0">
      <dxf/>
    </rfmt>
    <rfmt sheetId="1" sqref="AC778" start="0" length="0">
      <dxf/>
    </rfmt>
    <rfmt sheetId="1" sqref="AC779" start="0" length="0">
      <dxf/>
    </rfmt>
    <rfmt sheetId="1" sqref="AC780" start="0" length="0">
      <dxf/>
    </rfmt>
    <rfmt sheetId="1" sqref="AC781" start="0" length="0">
      <dxf/>
    </rfmt>
    <rfmt sheetId="1" sqref="AC782" start="0" length="0">
      <dxf/>
    </rfmt>
    <rfmt sheetId="1" sqref="AC783" start="0" length="0">
      <dxf/>
    </rfmt>
    <rfmt sheetId="1" sqref="AC784" start="0" length="0">
      <dxf/>
    </rfmt>
    <rfmt sheetId="1" sqref="AC785" start="0" length="0">
      <dxf/>
    </rfmt>
    <rfmt sheetId="1" sqref="AC786" start="0" length="0">
      <dxf/>
    </rfmt>
    <rfmt sheetId="1" sqref="AC787" start="0" length="0">
      <dxf/>
    </rfmt>
    <rfmt sheetId="1" sqref="AC788" start="0" length="0">
      <dxf/>
    </rfmt>
    <rfmt sheetId="1" sqref="AC789" start="0" length="0">
      <dxf/>
    </rfmt>
    <rfmt sheetId="1" sqref="AC790" start="0" length="0">
      <dxf/>
    </rfmt>
    <rfmt sheetId="1" sqref="AC791" start="0" length="0">
      <dxf/>
    </rfmt>
    <rfmt sheetId="1" sqref="AC792" start="0" length="0">
      <dxf/>
    </rfmt>
    <rfmt sheetId="1" sqref="AC793" start="0" length="0">
      <dxf/>
    </rfmt>
    <rfmt sheetId="1" sqref="AC794" start="0" length="0">
      <dxf/>
    </rfmt>
    <rfmt sheetId="1" sqref="AC795" start="0" length="0">
      <dxf/>
    </rfmt>
    <rfmt sheetId="1" sqref="AC796" start="0" length="0">
      <dxf/>
    </rfmt>
    <rfmt sheetId="1" sqref="AC797" start="0" length="0">
      <dxf/>
    </rfmt>
    <rfmt sheetId="1" sqref="AC798" start="0" length="0">
      <dxf/>
    </rfmt>
    <rfmt sheetId="1" sqref="AC799" start="0" length="0">
      <dxf/>
    </rfmt>
    <rfmt sheetId="1" sqref="AC800" start="0" length="0">
      <dxf/>
    </rfmt>
    <rfmt sheetId="1" sqref="AC801" start="0" length="0">
      <dxf/>
    </rfmt>
    <rfmt sheetId="1" sqref="AC802" start="0" length="0">
      <dxf/>
    </rfmt>
    <rfmt sheetId="1" sqref="AC803" start="0" length="0">
      <dxf/>
    </rfmt>
    <rfmt sheetId="1" sqref="AC804" start="0" length="0">
      <dxf/>
    </rfmt>
    <rfmt sheetId="1" sqref="AC805" start="0" length="0">
      <dxf/>
    </rfmt>
    <rfmt sheetId="1" sqref="AC806" start="0" length="0">
      <dxf/>
    </rfmt>
    <rfmt sheetId="1" sqref="AC807" start="0" length="0">
      <dxf/>
    </rfmt>
    <rfmt sheetId="1" sqref="AC808" start="0" length="0">
      <dxf/>
    </rfmt>
    <rfmt sheetId="1" sqref="AC809" start="0" length="0">
      <dxf/>
    </rfmt>
    <rfmt sheetId="1" sqref="AC810" start="0" length="0">
      <dxf/>
    </rfmt>
    <rfmt sheetId="1" sqref="AC811" start="0" length="0">
      <dxf/>
    </rfmt>
    <rfmt sheetId="1" sqref="AC812" start="0" length="0">
      <dxf/>
    </rfmt>
    <rfmt sheetId="1" sqref="AC813" start="0" length="0">
      <dxf/>
    </rfmt>
    <rfmt sheetId="1" sqref="AC814" start="0" length="0">
      <dxf/>
    </rfmt>
    <rfmt sheetId="1" sqref="AC815" start="0" length="0">
      <dxf/>
    </rfmt>
    <rfmt sheetId="1" sqref="AC816" start="0" length="0">
      <dxf/>
    </rfmt>
    <rfmt sheetId="1" sqref="AC817" start="0" length="0">
      <dxf/>
    </rfmt>
    <rfmt sheetId="1" sqref="AC818" start="0" length="0">
      <dxf/>
    </rfmt>
    <rfmt sheetId="1" sqref="AC819" start="0" length="0">
      <dxf/>
    </rfmt>
    <rfmt sheetId="1" sqref="AC820" start="0" length="0">
      <dxf/>
    </rfmt>
    <rfmt sheetId="1" sqref="AC821" start="0" length="0">
      <dxf/>
    </rfmt>
    <rfmt sheetId="1" sqref="AC822" start="0" length="0">
      <dxf/>
    </rfmt>
    <rfmt sheetId="1" sqref="AC823" start="0" length="0">
      <dxf/>
    </rfmt>
    <rfmt sheetId="1" sqref="AC824" start="0" length="0">
      <dxf/>
    </rfmt>
    <rfmt sheetId="1" sqref="AC825" start="0" length="0">
      <dxf/>
    </rfmt>
    <rfmt sheetId="1" sqref="AC826" start="0" length="0">
      <dxf/>
    </rfmt>
    <rfmt sheetId="1" sqref="AC827" start="0" length="0">
      <dxf/>
    </rfmt>
    <rfmt sheetId="1" sqref="AC828" start="0" length="0">
      <dxf/>
    </rfmt>
    <rfmt sheetId="1" sqref="AC829" start="0" length="0">
      <dxf/>
    </rfmt>
    <rfmt sheetId="1" sqref="AC830" start="0" length="0">
      <dxf/>
    </rfmt>
    <rfmt sheetId="1" sqref="AC831" start="0" length="0">
      <dxf/>
    </rfmt>
    <rfmt sheetId="1" sqref="AC832" start="0" length="0">
      <dxf/>
    </rfmt>
    <rfmt sheetId="1" sqref="AC833" start="0" length="0">
      <dxf/>
    </rfmt>
    <rfmt sheetId="1" sqref="AC834" start="0" length="0">
      <dxf/>
    </rfmt>
    <rfmt sheetId="1" sqref="AC835" start="0" length="0">
      <dxf/>
    </rfmt>
    <rfmt sheetId="1" sqref="AC836" start="0" length="0">
      <dxf/>
    </rfmt>
    <rfmt sheetId="1" sqref="AC837" start="0" length="0">
      <dxf/>
    </rfmt>
    <rfmt sheetId="1" sqref="AC838" start="0" length="0">
      <dxf/>
    </rfmt>
    <rfmt sheetId="1" sqref="AC839" start="0" length="0">
      <dxf/>
    </rfmt>
    <rfmt sheetId="1" sqref="AC840" start="0" length="0">
      <dxf/>
    </rfmt>
    <rfmt sheetId="1" sqref="AC841" start="0" length="0">
      <dxf/>
    </rfmt>
    <rfmt sheetId="1" sqref="AC842" start="0" length="0">
      <dxf/>
    </rfmt>
    <rfmt sheetId="1" sqref="AC843" start="0" length="0">
      <dxf/>
    </rfmt>
    <rfmt sheetId="1" sqref="AC844" start="0" length="0">
      <dxf/>
    </rfmt>
    <rfmt sheetId="1" sqref="AC845" start="0" length="0">
      <dxf/>
    </rfmt>
    <rfmt sheetId="1" sqref="AC846" start="0" length="0">
      <dxf/>
    </rfmt>
    <rfmt sheetId="1" sqref="AC847" start="0" length="0">
      <dxf/>
    </rfmt>
    <rfmt sheetId="1" sqref="AC848" start="0" length="0">
      <dxf/>
    </rfmt>
    <rfmt sheetId="1" sqref="AC849" start="0" length="0">
      <dxf/>
    </rfmt>
    <rfmt sheetId="1" sqref="AC850" start="0" length="0">
      <dxf/>
    </rfmt>
    <rfmt sheetId="1" sqref="AC851" start="0" length="0">
      <dxf/>
    </rfmt>
    <rfmt sheetId="1" sqref="AC852" start="0" length="0">
      <dxf/>
    </rfmt>
    <rfmt sheetId="1" sqref="AC853" start="0" length="0">
      <dxf/>
    </rfmt>
    <rfmt sheetId="1" sqref="AC854" start="0" length="0">
      <dxf/>
    </rfmt>
    <rfmt sheetId="1" sqref="AC855" start="0" length="0">
      <dxf/>
    </rfmt>
    <rfmt sheetId="1" sqref="AC856" start="0" length="0">
      <dxf/>
    </rfmt>
    <rfmt sheetId="1" sqref="AC857" start="0" length="0">
      <dxf/>
    </rfmt>
    <rfmt sheetId="1" sqref="AC858" start="0" length="0">
      <dxf/>
    </rfmt>
    <rfmt sheetId="1" sqref="AC859" start="0" length="0">
      <dxf/>
    </rfmt>
    <rfmt sheetId="1" sqref="AC860" start="0" length="0">
      <dxf/>
    </rfmt>
    <rfmt sheetId="1" sqref="AC861" start="0" length="0">
      <dxf/>
    </rfmt>
    <rfmt sheetId="1" sqref="AC862" start="0" length="0">
      <dxf/>
    </rfmt>
    <rfmt sheetId="1" sqref="AC863" start="0" length="0">
      <dxf/>
    </rfmt>
    <rfmt sheetId="1" sqref="AC864" start="0" length="0">
      <dxf/>
    </rfmt>
    <rfmt sheetId="1" sqref="AC865" start="0" length="0">
      <dxf/>
    </rfmt>
    <rfmt sheetId="1" sqref="AC866" start="0" length="0">
      <dxf/>
    </rfmt>
    <rfmt sheetId="1" sqref="AC867" start="0" length="0">
      <dxf/>
    </rfmt>
    <rfmt sheetId="1" sqref="AC868" start="0" length="0">
      <dxf/>
    </rfmt>
    <rfmt sheetId="1" sqref="AC869" start="0" length="0">
      <dxf/>
    </rfmt>
    <rfmt sheetId="1" sqref="AC870" start="0" length="0">
      <dxf/>
    </rfmt>
    <rfmt sheetId="1" sqref="AC871" start="0" length="0">
      <dxf/>
    </rfmt>
    <rfmt sheetId="1" sqref="AC872" start="0" length="0">
      <dxf/>
    </rfmt>
    <rfmt sheetId="1" sqref="AC873" start="0" length="0">
      <dxf/>
    </rfmt>
    <rfmt sheetId="1" sqref="AC874" start="0" length="0">
      <dxf/>
    </rfmt>
    <rfmt sheetId="1" sqref="AC875" start="0" length="0">
      <dxf/>
    </rfmt>
    <rfmt sheetId="1" sqref="AC876" start="0" length="0">
      <dxf/>
    </rfmt>
    <rfmt sheetId="1" sqref="AC877" start="0" length="0">
      <dxf/>
    </rfmt>
    <rfmt sheetId="1" sqref="AC878" start="0" length="0">
      <dxf/>
    </rfmt>
    <rfmt sheetId="1" sqref="AC879" start="0" length="0">
      <dxf/>
    </rfmt>
    <rfmt sheetId="1" sqref="AC880" start="0" length="0">
      <dxf/>
    </rfmt>
    <rfmt sheetId="1" sqref="AC881" start="0" length="0">
      <dxf/>
    </rfmt>
    <rfmt sheetId="1" sqref="AC882" start="0" length="0">
      <dxf/>
    </rfmt>
    <rfmt sheetId="1" sqref="AC883" start="0" length="0">
      <dxf/>
    </rfmt>
    <rfmt sheetId="1" sqref="AC884" start="0" length="0">
      <dxf/>
    </rfmt>
    <rfmt sheetId="1" sqref="AC885" start="0" length="0">
      <dxf/>
    </rfmt>
    <rfmt sheetId="1" sqref="AC886" start="0" length="0">
      <dxf/>
    </rfmt>
    <rfmt sheetId="1" sqref="AC887" start="0" length="0">
      <dxf/>
    </rfmt>
    <rfmt sheetId="1" sqref="AC888" start="0" length="0">
      <dxf/>
    </rfmt>
    <rfmt sheetId="1" sqref="AC889" start="0" length="0">
      <dxf/>
    </rfmt>
    <rfmt sheetId="1" sqref="AC890" start="0" length="0">
      <dxf/>
    </rfmt>
    <rfmt sheetId="1" sqref="AC891" start="0" length="0">
      <dxf/>
    </rfmt>
    <rfmt sheetId="1" sqref="AC892" start="0" length="0">
      <dxf/>
    </rfmt>
    <rfmt sheetId="1" sqref="AC893" start="0" length="0">
      <dxf/>
    </rfmt>
    <rfmt sheetId="1" sqref="AC894" start="0" length="0">
      <dxf/>
    </rfmt>
    <rfmt sheetId="1" sqref="AC895" start="0" length="0">
      <dxf/>
    </rfmt>
    <rfmt sheetId="1" sqref="AC896" start="0" length="0">
      <dxf/>
    </rfmt>
    <rfmt sheetId="1" sqref="AC897" start="0" length="0">
      <dxf/>
    </rfmt>
    <rfmt sheetId="1" sqref="AC898" start="0" length="0">
      <dxf/>
    </rfmt>
    <rfmt sheetId="1" sqref="AC899" start="0" length="0">
      <dxf/>
    </rfmt>
    <rfmt sheetId="1" sqref="AC900" start="0" length="0">
      <dxf/>
    </rfmt>
    <rfmt sheetId="1" sqref="AC901" start="0" length="0">
      <dxf/>
    </rfmt>
    <rfmt sheetId="1" sqref="AC902" start="0" length="0">
      <dxf/>
    </rfmt>
    <rfmt sheetId="1" sqref="AC903" start="0" length="0">
      <dxf/>
    </rfmt>
    <rfmt sheetId="1" sqref="AC904" start="0" length="0">
      <dxf/>
    </rfmt>
    <rfmt sheetId="1" sqref="AC905" start="0" length="0">
      <dxf/>
    </rfmt>
    <rfmt sheetId="1" sqref="AC906" start="0" length="0">
      <dxf/>
    </rfmt>
    <rfmt sheetId="1" sqref="AC907" start="0" length="0">
      <dxf/>
    </rfmt>
    <rfmt sheetId="1" sqref="AC908" start="0" length="0">
      <dxf/>
    </rfmt>
    <rfmt sheetId="1" sqref="AC909" start="0" length="0">
      <dxf/>
    </rfmt>
    <rfmt sheetId="1" sqref="AC910" start="0" length="0">
      <dxf/>
    </rfmt>
    <rfmt sheetId="1" sqref="AC911" start="0" length="0">
      <dxf/>
    </rfmt>
    <rfmt sheetId="1" sqref="AC912" start="0" length="0">
      <dxf/>
    </rfmt>
    <rfmt sheetId="1" sqref="AC913" start="0" length="0">
      <dxf/>
    </rfmt>
    <rfmt sheetId="1" sqref="AC914" start="0" length="0">
      <dxf/>
    </rfmt>
    <rfmt sheetId="1" sqref="AC915" start="0" length="0">
      <dxf/>
    </rfmt>
    <rfmt sheetId="1" sqref="AC916" start="0" length="0">
      <dxf/>
    </rfmt>
    <rfmt sheetId="1" sqref="AC917" start="0" length="0">
      <dxf/>
    </rfmt>
    <rfmt sheetId="1" sqref="AC918" start="0" length="0">
      <dxf/>
    </rfmt>
    <rfmt sheetId="1" sqref="AC919" start="0" length="0">
      <dxf/>
    </rfmt>
    <rfmt sheetId="1" sqref="AC920" start="0" length="0">
      <dxf/>
    </rfmt>
    <rfmt sheetId="1" sqref="AC921" start="0" length="0">
      <dxf/>
    </rfmt>
    <rfmt sheetId="1" sqref="AC922" start="0" length="0">
      <dxf/>
    </rfmt>
    <rfmt sheetId="1" sqref="AC923" start="0" length="0">
      <dxf/>
    </rfmt>
    <rfmt sheetId="1" sqref="AC924" start="0" length="0">
      <dxf/>
    </rfmt>
    <rfmt sheetId="1" sqref="AC925" start="0" length="0">
      <dxf/>
    </rfmt>
    <rfmt sheetId="1" sqref="AC926" start="0" length="0">
      <dxf/>
    </rfmt>
    <rfmt sheetId="1" sqref="AC927" start="0" length="0">
      <dxf/>
    </rfmt>
    <rfmt sheetId="1" sqref="AC928" start="0" length="0">
      <dxf/>
    </rfmt>
    <rfmt sheetId="1" sqref="AC929" start="0" length="0">
      <dxf/>
    </rfmt>
    <rfmt sheetId="1" sqref="AC930" start="0" length="0">
      <dxf/>
    </rfmt>
    <rfmt sheetId="1" sqref="AC931" start="0" length="0">
      <dxf/>
    </rfmt>
    <rfmt sheetId="1" sqref="AC932" start="0" length="0">
      <dxf/>
    </rfmt>
    <rfmt sheetId="1" sqref="AC933" start="0" length="0">
      <dxf/>
    </rfmt>
    <rfmt sheetId="1" sqref="AC934" start="0" length="0">
      <dxf/>
    </rfmt>
    <rfmt sheetId="1" sqref="AC935" start="0" length="0">
      <dxf/>
    </rfmt>
    <rfmt sheetId="1" sqref="AC936" start="0" length="0">
      <dxf/>
    </rfmt>
    <rfmt sheetId="1" sqref="AC937" start="0" length="0">
      <dxf/>
    </rfmt>
    <rfmt sheetId="1" sqref="AC938" start="0" length="0">
      <dxf/>
    </rfmt>
    <rfmt sheetId="1" sqref="AC939" start="0" length="0">
      <dxf/>
    </rfmt>
    <rfmt sheetId="1" sqref="AC940" start="0" length="0">
      <dxf/>
    </rfmt>
    <rfmt sheetId="1" sqref="AC941" start="0" length="0">
      <dxf/>
    </rfmt>
  </rrc>
  <rcc rId="39209" sId="1" odxf="1" dxf="1">
    <oc r="C11" t="inlineStr">
      <is>
        <t>RWA / NHBays</t>
      </is>
    </oc>
    <nc r="C11" t="inlineStr">
      <is>
        <t>Walking Wyse</t>
      </is>
    </nc>
    <ndxf>
      <border outline="0">
        <top style="medium">
          <color indexed="64"/>
        </top>
      </border>
    </ndxf>
  </rcc>
  <rcc rId="39210" sId="1" odxf="1" dxf="1">
    <oc r="D11" t="inlineStr">
      <is>
        <t>Carrie Irvine</t>
      </is>
    </oc>
    <nc r="D11" t="inlineStr">
      <is>
        <t>Chris Archer</t>
      </is>
    </nc>
    <ndxf>
      <border outline="0">
        <right style="medium">
          <color indexed="64"/>
        </right>
        <top style="medium">
          <color indexed="64"/>
        </top>
      </border>
    </ndxf>
  </rcc>
  <rcc rId="39211" sId="1" odxf="1" dxf="1">
    <oc r="E11">
      <v>21</v>
    </oc>
    <nc r="E11">
      <v>24</v>
    </nc>
    <n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12" sId="1" odxf="1" dxf="1">
    <oc r="F11">
      <v>45</v>
    </oc>
    <nc r="F11">
      <v>0</v>
    </nc>
    <n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13" sId="1">
    <oc r="C12" t="inlineStr">
      <is>
        <t>RWA / NHBays</t>
      </is>
    </oc>
    <nc r="C12"/>
  </rcc>
  <rcc rId="39214" sId="1" odxf="1" dxf="1">
    <oc r="D12" t="inlineStr">
      <is>
        <t>Karen Davison</t>
      </is>
    </oc>
    <nc r="D12" t="inlineStr">
      <is>
        <t>Linda Metzger</t>
      </is>
    </nc>
    <ndxf>
      <border outline="0">
        <right style="medium">
          <color indexed="64"/>
        </right>
      </border>
    </ndxf>
  </rcc>
  <rcc rId="39215" sId="1" odxf="1" dxf="1">
    <oc r="E12">
      <v>21</v>
    </oc>
    <nc r="E12">
      <v>23</v>
    </nc>
    <n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16" sId="1" odxf="1" dxf="1">
    <nc r="F12">
      <v>0</v>
    </nc>
    <odxf>
      <font/>
      <fill>
        <patternFill patternType="none">
          <bgColor indexed="65"/>
        </patternFill>
      </fill>
      <border outline="0">
        <left/>
        <right/>
        <top/>
        <bottom/>
      </border>
    </odxf>
    <n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17" sId="1" odxf="1" dxf="1">
    <oc r="C16" t="inlineStr">
      <is>
        <t>Onehunga A</t>
      </is>
    </oc>
    <nc r="C16" t="inlineStr">
      <is>
        <t>Wyse Lads</t>
      </is>
    </nc>
    <ndxf>
      <border outline="0">
        <top style="medium">
          <color indexed="64"/>
        </top>
      </border>
    </ndxf>
  </rcc>
  <rcc rId="39218" sId="1" odxf="1" dxf="1">
    <oc r="D16" t="inlineStr">
      <is>
        <t>Don Park</t>
      </is>
    </oc>
    <nc r="D16" t="inlineStr">
      <is>
        <t>Isla Nixon</t>
      </is>
    </nc>
    <ndxf>
      <border outline="0">
        <right style="medium">
          <color indexed="64"/>
        </right>
        <top style="medium">
          <color indexed="64"/>
        </top>
      </border>
    </ndxf>
  </rcc>
  <rcc rId="39219" sId="1" odxf="1" dxf="1">
    <oc r="E16">
      <v>23</v>
    </oc>
    <nc r="E16">
      <v>30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20" sId="1" odxf="1" dxf="1">
    <oc r="F16">
      <v>19</v>
    </oc>
    <nc r="F16">
      <v>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21" sId="1">
    <oc r="C17" t="inlineStr">
      <is>
        <t>Onehunga A</t>
      </is>
    </oc>
    <nc r="C17"/>
  </rcc>
  <rcc rId="39222" sId="1" odxf="1" dxf="1">
    <oc r="D17" t="inlineStr">
      <is>
        <t>Karl Park</t>
      </is>
    </oc>
    <nc r="D17" t="inlineStr">
      <is>
        <t>David Sheehan</t>
      </is>
    </nc>
    <ndxf>
      <border outline="0">
        <right style="medium">
          <color indexed="64"/>
        </right>
      </border>
    </ndxf>
  </rcc>
  <rcc rId="39223" sId="1" odxf="1" dxf="1">
    <oc r="E17">
      <v>22</v>
    </oc>
    <nc r="E17">
      <v>29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24" sId="1" odxf="1" dxf="1">
    <oc r="F17">
      <v>9</v>
    </oc>
    <nc r="F17">
      <v>35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rc rId="39225" sId="1" ref="A21:XFD21" action="deleteRow">
    <undo index="11" exp="ref" ref3D="1" v="1" dr="F21" r="H113" sId="2"/>
    <undo index="10" exp="ref" ref3D="1" v="1" dr="E21" r="H113" sId="2"/>
    <undo index="2" exp="ref" ref3D="1" v="1" dr="F21" r="H113" sId="2"/>
    <undo index="1" exp="ref" ref3D="1" v="1" dr="E21" r="H113" sId="2"/>
    <undo index="0" exp="ref" v="1" dr="I21" r="I26" sId="1"/>
    <undo index="6" exp="area" dr="O21:O25" r="Q25" sId="1"/>
    <undo index="0" exp="area" dr="J21:J25" r="H25" sId="1"/>
    <undo index="6" exp="area" dr="O21:O24" r="Q24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1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+I16+1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IF(J21="","",RANK(J21,$J$11:$J$40,1))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IF(N21="","",N21)</f>
      </nc>
      <ndxf>
        <numFmt numFmtId="26" formatCode="h:mm:ss"/>
      </ndxf>
    </rcc>
    <rcc rId="0" sId="1" dxf="1">
      <nc r="P21">
        <f>IF(O21="","",RANK(O21,$O$11:$O$40,1))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IF(Q21="","",RANK(Q21,$Q$11:$Q$635,1))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IF(S21="","",RANK(S21,S$11:S$40,1))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29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49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29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49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26" sId="1" ref="A21:XFD21" action="deleteRow">
    <undo index="11" exp="ref" ref3D="1" v="1" dr="F21" r="H114" sId="2"/>
    <undo index="10" exp="ref" ref3D="1" v="1" dr="E21" r="H114" sId="2"/>
    <undo index="2" exp="ref" ref3D="1" v="1" dr="F21" r="H114" sId="2"/>
    <undo index="1" exp="ref" ref3D="1" v="1" dr="E21" r="H114" sId="2"/>
    <undo index="6" exp="area" dr="O21:O24" r="Q24" sId="1"/>
    <undo index="0" exp="area" dr="J21:J24" r="H24" sId="1"/>
    <undo index="6" exp="area" dr="O21:O23" r="Q23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2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IF(J21="","",RANK(J21,$J$11:$J$39,1))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IF(O21="","",RANK(O21,$O$11:$O$39,1))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IF(Q21="","",RANK(Q21,$Q$11:$Q$634,1))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IF(S21="","",RANK(S21,S$11:S$39,1))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58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58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27" sId="1" ref="A21:XFD21" action="deleteRow">
    <undo index="6" exp="area" dr="O21:O23" r="Q23" sId="1"/>
    <undo index="0" exp="area" dr="J21:J23" r="H23" sId="1"/>
    <undo index="6" exp="area" dr="O21:O22" r="Q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3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IF(J21="","",RANK(J21,$J$11:$J$38,1))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IF(O21="","",RANK(O21,$O$11:$O$38,1))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IF(Q21="","",RANK(Q21,$Q$11:$Q$633,1))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IF(S21="","",RANK(S21,S$11:S$38,1))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28" sId="1" ref="A21:XFD21" action="deleteRow">
    <undo index="6" exp="area" dr="O21:O22" r="Q22" sId="1"/>
    <undo index="7" exp="ref" v="1" dr="N21" r="O22" sId="1"/>
    <undo index="0" exp="ref" v="1" dr="I21" r="I22" sId="1"/>
    <undo index="0" exp="area" dr="J21:J22" r="H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4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IF(J21="","",RANK(J21,$J$11:$J$37,1))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IF(Q21="","",RANK(Q21,$Q$11:$Q$632,1))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29" sId="1" ref="A21:XFD21" action="deleteRow"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5</v>
      </nc>
      <ndxf>
        <font>
          <sz val="8"/>
          <color indexed="12"/>
          <name val="Arial"/>
          <scheme val="none"/>
        </font>
        <alignment horizontal="center" readingOrder="0"/>
      </ndxf>
    </rcc>
    <rcc rId="0" sId="1" dxf="1">
      <nc r="H21">
        <f>SUM(J21:J21)</f>
      </nc>
      <ndxf>
        <font>
          <b/>
          <sz val="10"/>
          <color indexed="12"/>
          <name val="Arial"/>
          <scheme val="none"/>
        </font>
        <numFmt numFmtId="31" formatCode="[h]:mm:ss"/>
      </ndxf>
    </rcc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IF(J21="","",RANK(J21,$J$11:$J$36,1))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IF(Q21="","",RANK(Q21,$Q$11:$Q$26,1))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S21">
        <f>IF(Q21="","",ABS(Q21-H21))</f>
      </nc>
      <n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ndxf>
    </rcc>
    <rcc rId="0" sId="1" dxf="1">
      <nc r="T21">
        <f>IF(S21="","",RANK(S21,S$11:S$36,1))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0" sId="1" ref="A21:XFD21" action="deleteRow">
    <undo index="6" exp="area" dr="O21:O25" r="Q25" sId="1"/>
    <undo index="0" exp="area" dr="J21:J25" r="H25" sId="1"/>
    <undo index="6" exp="area" dr="O21:O24" r="Q24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1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+#REF!+1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IF(J21="","",RANK(J21,$J$11:$J$35,1))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IF(N21="","",N21)</f>
      </nc>
      <ndxf>
        <numFmt numFmtId="26" formatCode="h:mm:ss"/>
      </ndxf>
    </rcc>
    <rcc rId="0" sId="1" dxf="1">
      <nc r="P21">
        <f>IF(O21="","",RANK(O21,$O$11:$O$35,1))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IF(Q21="","",RANK(Q21,$Q$11:$Q$630,1))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30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4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30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4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1" sId="1" ref="A21:XFD21" action="deleteRow">
    <undo index="6" exp="area" dr="O21:O24" r="Q24" sId="1"/>
    <undo index="0" exp="area" dr="J21:J24" r="H24" sId="1"/>
    <undo index="6" exp="area" dr="O21:O23" r="Q23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2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IF(J21="","",RANK(J21,$J$11:$J$34,1))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IF(Q21="","",RANK(Q21,$Q$11:$Q$629,1))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70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39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70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39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2" sId="1" ref="A21:XFD21" action="deleteRow">
    <undo index="6" exp="area" dr="O21:O23" r="Q23" sId="1"/>
    <undo index="0" exp="area" dr="J21:J23" r="H23" sId="1"/>
    <undo index="6" exp="area" dr="O21:O22" r="Q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3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IF(J21="","",RANK(J21,$J$11:$J$33,1))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IF(Q21="","",RANK(Q21,$Q$11:$Q$628,1))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3" sId="1" ref="A21:XFD21" action="deleteRow">
    <undo index="6" exp="area" dr="O21:O22" r="Q22" sId="1"/>
    <undo index="7" exp="ref" v="1" dr="N21" r="O22" sId="1"/>
    <undo index="0" exp="ref" v="1" dr="I21" r="I22" sId="1"/>
    <undo index="0" exp="area" dr="J21:J22" r="H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4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IF(J21="","",RANK(J21,$J$11:$J$32,1))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4" sId="1" ref="A21:XFD21" action="deleteRow">
    <undo index="7" exp="area" dr="$J$11:$J$21" r="K614" sId="1"/>
    <undo index="7" exp="area" dr="$J$11:$J$21" r="K613" sId="1"/>
    <undo index="7" exp="area" dr="$J$11:$J$21" r="K612" sId="1"/>
    <undo index="7" exp="area" dr="$J$11:$J$21" r="K611" sId="1"/>
    <undo index="7" exp="area" dr="$J$11:$J$21" r="K610" sId="1"/>
    <undo index="7" exp="area" dr="$J$11:$J$21" r="K609" sId="1"/>
    <undo index="7" exp="area" dr="$J$11:$J$21" r="K608" sId="1"/>
    <undo index="7" exp="area" dr="$J$11:$J$21" r="K607" sId="1"/>
    <undo index="7" exp="area" dr="$J$11:$J$21" r="K606" sId="1"/>
    <undo index="7" exp="area" dr="$J$11:$J$21" r="K605" sId="1"/>
    <undo index="7" exp="area" dr="$J$11:$J$21" r="K604" sId="1"/>
    <undo index="7" exp="area" dr="$J$11:$J$21" r="K603" sId="1"/>
    <undo index="7" exp="area" dr="$J$11:$J$21" r="K602" sId="1"/>
    <undo index="7" exp="area" dr="$J$11:$J$21" r="K601" sId="1"/>
    <undo index="7" exp="area" dr="$J$11:$J$21" r="K600" sId="1"/>
    <undo index="7" exp="area" dr="$J$11:$J$21" r="K599" sId="1"/>
    <undo index="7" exp="area" dr="$J$11:$J$21" r="K598" sId="1"/>
    <undo index="7" exp="area" dr="$J$11:$J$21" r="K597" sId="1"/>
    <undo index="7" exp="area" dr="$J$11:$J$21" r="K596" sId="1"/>
    <undo index="7" exp="area" dr="$J$11:$J$21" r="K595" sId="1"/>
    <undo index="7" exp="area" dr="$J$11:$J$21" r="K594" sId="1"/>
    <undo index="7" exp="area" dr="$J$11:$J$21" r="K593" sId="1"/>
    <undo index="7" exp="area" dr="$J$11:$J$21" r="K592" sId="1"/>
    <undo index="7" exp="area" dr="$J$11:$J$21" r="K591" sId="1"/>
    <undo index="7" exp="area" dr="$J$11:$J$21" r="K590" sId="1"/>
    <undo index="7" exp="area" dr="$J$11:$J$21" r="K589" sId="1"/>
    <undo index="7" exp="area" dr="$J$11:$J$21" r="K588" sId="1"/>
    <undo index="7" exp="area" dr="$J$11:$J$21" r="K587" sId="1"/>
    <undo index="7" exp="area" dr="$J$11:$J$21" r="K586" sId="1"/>
    <undo index="7" exp="area" dr="$J$11:$J$21" r="K585" sId="1"/>
    <undo index="7" exp="area" dr="$J$11:$J$21" r="K584" sId="1"/>
    <undo index="7" exp="area" dr="$J$11:$J$21" r="K583" sId="1"/>
    <undo index="7" exp="area" dr="$J$11:$J$21" r="K582" sId="1"/>
    <undo index="7" exp="area" dr="$J$11:$J$21" r="K581" sId="1"/>
    <undo index="7" exp="area" dr="$J$11:$J$21" r="K580" sId="1"/>
    <undo index="7" exp="area" dr="$J$11:$J$21" r="K579" sId="1"/>
    <undo index="7" exp="area" dr="$J$11:$J$21" r="K578" sId="1"/>
    <undo index="7" exp="area" dr="$J$11:$J$21" r="K577" sId="1"/>
    <undo index="7" exp="area" dr="$J$11:$J$21" r="K576" sId="1"/>
    <undo index="7" exp="area" dr="$J$11:$J$21" r="K575" sId="1"/>
    <undo index="7" exp="area" dr="$J$11:$J$21" r="K574" sId="1"/>
    <undo index="7" exp="area" dr="$J$11:$J$21" r="K573" sId="1"/>
    <undo index="7" exp="area" dr="$J$11:$J$21" r="K572" sId="1"/>
    <undo index="7" exp="area" dr="$J$11:$J$21" r="K571" sId="1"/>
    <undo index="7" exp="area" dr="$J$11:$J$21" r="K570" sId="1"/>
    <undo index="7" exp="area" dr="$J$11:$J$21" r="K569" sId="1"/>
    <undo index="7" exp="area" dr="$J$11:$J$21" r="K568" sId="1"/>
    <undo index="7" exp="area" dr="$J$11:$J$21" r="K567" sId="1"/>
    <undo index="7" exp="area" dr="$J$11:$J$21" r="K566" sId="1"/>
    <undo index="7" exp="area" dr="$J$11:$J$21" r="K565" sId="1"/>
    <undo index="7" exp="area" dr="$J$11:$J$21" r="K564" sId="1"/>
    <undo index="7" exp="area" dr="$J$11:$J$21" r="K563" sId="1"/>
    <undo index="7" exp="area" dr="$J$11:$J$21" r="K562" sId="1"/>
    <undo index="7" exp="area" dr="$J$11:$J$21" r="K561" sId="1"/>
    <undo index="7" exp="area" dr="$J$11:$J$21" r="K560" sId="1"/>
    <undo index="7" exp="area" dr="$J$11:$J$21" r="K559" sId="1"/>
    <undo index="7" exp="area" dr="$J$11:$J$21" r="K558" sId="1"/>
    <undo index="7" exp="area" dr="$J$11:$J$21" r="K557" sId="1"/>
    <undo index="7" exp="area" dr="$J$11:$J$21" r="K556" sId="1"/>
    <undo index="7" exp="area" dr="$J$11:$J$21" r="K555" sId="1"/>
    <undo index="7" exp="area" dr="$J$11:$J$21" r="K554" sId="1"/>
    <undo index="7" exp="area" dr="$J$11:$J$21" r="K553" sId="1"/>
    <undo index="7" exp="area" dr="$J$11:$J$21" r="K552" sId="1"/>
    <undo index="7" exp="area" dr="$J$11:$J$21" r="K551" sId="1"/>
    <undo index="7" exp="area" dr="$J$11:$J$21" r="K550" sId="1"/>
    <undo index="7" exp="area" dr="$J$11:$J$21" r="K549" sId="1"/>
    <undo index="7" exp="area" dr="$J$11:$J$21" r="K548" sId="1"/>
    <undo index="7" exp="area" dr="$J$11:$J$21" r="K547" sId="1"/>
    <undo index="7" exp="area" dr="$J$11:$J$21" r="K546" sId="1"/>
    <undo index="7" exp="area" dr="$J$11:$J$21" r="K545" sId="1"/>
    <undo index="7" exp="area" dr="$J$11:$J$21" r="K544" sId="1"/>
    <undo index="7" exp="area" dr="$J$11:$J$21" r="K543" sId="1"/>
    <undo index="7" exp="area" dr="$J$11:$J$21" r="K542" sId="1"/>
    <undo index="7" exp="area" dr="$J$11:$J$21" r="K541" sId="1"/>
    <undo index="7" exp="area" dr="$J$11:$J$21" r="K540" sId="1"/>
    <undo index="7" exp="area" dr="$J$11:$J$21" r="K539" sId="1"/>
    <undo index="7" exp="area" dr="$J$11:$J$21" r="K538" sId="1"/>
    <undo index="7" exp="area" dr="$J$11:$J$21" r="K537" sId="1"/>
    <undo index="7" exp="area" dr="$J$11:$J$21" r="K536" sId="1"/>
    <undo index="7" exp="area" dr="$J$11:$J$21" r="K535" sId="1"/>
    <undo index="7" exp="area" dr="$J$11:$J$21" r="K534" sId="1"/>
    <undo index="7" exp="area" dr="$J$11:$J$21" r="K533" sId="1"/>
    <undo index="7" exp="area" dr="$J$11:$J$21" r="K532" sId="1"/>
    <undo index="7" exp="area" dr="$J$11:$J$21" r="K531" sId="1"/>
    <undo index="7" exp="area" dr="$J$11:$J$21" r="K530" sId="1"/>
    <undo index="7" exp="area" dr="$J$11:$J$21" r="K529" sId="1"/>
    <undo index="7" exp="area" dr="$J$11:$J$21" r="K528" sId="1"/>
    <undo index="7" exp="area" dr="$J$11:$J$21" r="K527" sId="1"/>
    <undo index="7" exp="area" dr="$J$11:$J$21" r="K526" sId="1"/>
    <undo index="7" exp="area" dr="$J$11:$J$21" r="K525" sId="1"/>
    <undo index="7" exp="area" dr="$J$11:$J$21" r="K524" sId="1"/>
    <undo index="7" exp="area" dr="$J$11:$J$21" r="K523" sId="1"/>
    <undo index="7" exp="area" dr="$J$11:$J$21" r="K522" sId="1"/>
    <undo index="7" exp="area" dr="$J$11:$J$21" r="K521" sId="1"/>
    <undo index="7" exp="area" dr="$J$11:$J$21" r="K520" sId="1"/>
    <undo index="7" exp="area" dr="$J$11:$J$21" r="K519" sId="1"/>
    <undo index="7" exp="area" dr="$J$11:$J$21" r="K518" sId="1"/>
    <undo index="7" exp="area" dr="$J$11:$J$21" r="K517" sId="1"/>
    <undo index="7" exp="area" dr="$J$11:$J$21" r="K516" sId="1"/>
    <undo index="7" exp="area" dr="$J$11:$J$21" r="K515" sId="1"/>
    <undo index="7" exp="area" dr="$J$11:$J$21" r="K514" sId="1"/>
    <undo index="7" exp="area" dr="$J$11:$J$21" r="K513" sId="1"/>
    <undo index="7" exp="area" dr="$J$11:$J$21" r="K512" sId="1"/>
    <undo index="7" exp="area" dr="$J$11:$J$21" r="K511" sId="1"/>
    <undo index="7" exp="area" dr="$J$11:$J$21" r="K510" sId="1"/>
    <undo index="7" exp="area" dr="$J$11:$J$21" r="K509" sId="1"/>
    <undo index="7" exp="area" dr="$J$11:$J$21" r="K508" sId="1"/>
    <undo index="7" exp="area" dr="$J$11:$J$21" r="K507" sId="1"/>
    <undo index="7" exp="area" dr="$J$11:$J$21" r="K506" sId="1"/>
    <undo index="7" exp="area" dr="$J$11:$J$21" r="K505" sId="1"/>
    <undo index="7" exp="area" dr="$J$11:$J$21" r="K504" sId="1"/>
    <undo index="7" exp="area" dr="$J$11:$J$21" r="K503" sId="1"/>
    <undo index="7" exp="area" dr="$J$11:$J$21" r="K502" sId="1"/>
    <undo index="7" exp="area" dr="$J$11:$J$21" r="K501" sId="1"/>
    <undo index="7" exp="area" dr="$J$11:$J$21" r="K500" sId="1"/>
    <undo index="7" exp="area" dr="$J$11:$J$21" r="K499" sId="1"/>
    <undo index="7" exp="area" dr="$J$11:$J$21" r="K498" sId="1"/>
    <undo index="7" exp="area" dr="$J$11:$J$21" r="K497" sId="1"/>
    <undo index="7" exp="area" dr="$J$11:$J$21" r="K496" sId="1"/>
    <undo index="7" exp="area" dr="$J$11:$J$21" r="K495" sId="1"/>
    <undo index="7" exp="area" dr="$J$11:$J$21" r="K494" sId="1"/>
    <undo index="7" exp="area" dr="$J$11:$J$21" r="K493" sId="1"/>
    <undo index="7" exp="area" dr="$J$11:$J$21" r="K492" sId="1"/>
    <undo index="7" exp="area" dr="$J$11:$J$21" r="K491" sId="1"/>
    <undo index="7" exp="area" dr="$J$11:$J$21" r="K490" sId="1"/>
    <undo index="7" exp="area" dr="$J$11:$J$21" r="K489" sId="1"/>
    <undo index="7" exp="area" dr="$J$11:$J$21" r="K488" sId="1"/>
    <undo index="7" exp="area" dr="$J$11:$J$21" r="K487" sId="1"/>
    <undo index="7" exp="area" dr="$J$11:$J$21" r="K486" sId="1"/>
    <undo index="7" exp="area" dr="$J$11:$J$21" r="K485" sId="1"/>
    <undo index="7" exp="area" dr="$J$11:$J$21" r="K484" sId="1"/>
    <undo index="7" exp="area" dr="$J$11:$J$21" r="K483" sId="1"/>
    <undo index="7" exp="area" dr="$J$11:$J$21" r="K482" sId="1"/>
    <undo index="7" exp="area" dr="$J$11:$J$21" r="K481" sId="1"/>
    <undo index="7" exp="area" dr="$J$11:$J$21" r="K480" sId="1"/>
    <undo index="7" exp="area" dr="$J$11:$J$21" r="K479" sId="1"/>
    <undo index="7" exp="area" dr="$J$11:$J$21" r="K478" sId="1"/>
    <undo index="7" exp="area" dr="$J$11:$J$21" r="K477" sId="1"/>
    <undo index="7" exp="area" dr="$J$11:$J$21" r="K476" sId="1"/>
    <undo index="7" exp="area" dr="$J$11:$J$21" r="K475" sId="1"/>
    <undo index="7" exp="area" dr="$J$11:$J$21" r="K474" sId="1"/>
    <undo index="7" exp="area" dr="$J$11:$J$21" r="K473" sId="1"/>
    <undo index="7" exp="area" dr="$J$11:$J$21" r="K472" sId="1"/>
    <undo index="7" exp="area" dr="$J$11:$J$21" r="K471" sId="1"/>
    <undo index="7" exp="area" dr="$J$11:$J$21" r="K470" sId="1"/>
    <undo index="7" exp="area" dr="$J$11:$J$21" r="K469" sId="1"/>
    <undo index="7" exp="area" dr="$J$11:$J$21" r="K468" sId="1"/>
    <undo index="7" exp="area" dr="$J$11:$J$21" r="K467" sId="1"/>
    <undo index="7" exp="area" dr="$J$11:$J$21" r="K466" sId="1"/>
    <undo index="7" exp="area" dr="$J$11:$J$21" r="K465" sId="1"/>
    <undo index="7" exp="area" dr="$J$11:$J$21" r="K464" sId="1"/>
    <undo index="7" exp="area" dr="$J$11:$J$21" r="K463" sId="1"/>
    <undo index="7" exp="area" dr="$J$11:$J$21" r="K462" sId="1"/>
    <undo index="7" exp="area" dr="$J$11:$J$21" r="K461" sId="1"/>
    <undo index="7" exp="area" dr="$J$11:$J$21" r="K460" sId="1"/>
    <undo index="7" exp="area" dr="$J$11:$J$21" r="K459" sId="1"/>
    <undo index="7" exp="area" dr="$J$11:$J$21" r="K458" sId="1"/>
    <undo index="7" exp="area" dr="$J$11:$J$21" r="K457" sId="1"/>
    <undo index="7" exp="area" dr="$J$11:$J$21" r="K456" sId="1"/>
    <undo index="7" exp="area" dr="$J$11:$J$21" r="K455" sId="1"/>
    <undo index="7" exp="area" dr="$J$11:$J$21" r="K454" sId="1"/>
    <undo index="7" exp="area" dr="$J$11:$J$21" r="K453" sId="1"/>
    <undo index="7" exp="area" dr="$J$11:$J$21" r="K452" sId="1"/>
    <undo index="7" exp="area" dr="$J$11:$J$21" r="K451" sId="1"/>
    <undo index="7" exp="area" dr="$J$11:$J$21" r="K450" sId="1"/>
    <undo index="7" exp="area" dr="$J$11:$J$21" r="K449" sId="1"/>
    <undo index="7" exp="area" dr="$J$11:$J$21" r="K448" sId="1"/>
    <undo index="7" exp="area" dr="$J$11:$J$21" r="K447" sId="1"/>
    <undo index="7" exp="area" dr="$J$11:$J$21" r="K446" sId="1"/>
    <undo index="7" exp="area" dr="$J$11:$J$21" r="K445" sId="1"/>
    <undo index="7" exp="area" dr="$J$11:$J$21" r="K444" sId="1"/>
    <undo index="7" exp="area" dr="$J$11:$J$21" r="K443" sId="1"/>
    <undo index="7" exp="area" dr="$J$11:$J$21" r="K442" sId="1"/>
    <undo index="7" exp="area" dr="$J$11:$J$21" r="K441" sId="1"/>
    <undo index="7" exp="area" dr="$J$11:$J$21" r="K440" sId="1"/>
    <undo index="7" exp="area" dr="$J$11:$J$21" r="K439" sId="1"/>
    <undo index="7" exp="area" dr="$J$11:$J$21" r="K438" sId="1"/>
    <undo index="7" exp="area" dr="$J$11:$J$21" r="K437" sId="1"/>
    <undo index="7" exp="area" dr="$J$11:$J$21" r="K436" sId="1"/>
    <undo index="7" exp="area" dr="$J$11:$J$21" r="K435" sId="1"/>
    <undo index="7" exp="area" dr="$J$11:$J$21" r="K434" sId="1"/>
    <undo index="7" exp="area" dr="$J$11:$J$21" r="K433" sId="1"/>
    <undo index="7" exp="area" dr="$J$11:$J$21" r="K432" sId="1"/>
    <undo index="7" exp="area" dr="$J$11:$J$21" r="K431" sId="1"/>
    <undo index="7" exp="area" dr="$J$11:$J$21" r="K430" sId="1"/>
    <undo index="7" exp="area" dr="$J$11:$J$21" r="K429" sId="1"/>
    <undo index="7" exp="area" dr="$J$11:$J$21" r="K428" sId="1"/>
    <undo index="7" exp="area" dr="$J$11:$J$21" r="K427" sId="1"/>
    <undo index="7" exp="area" dr="$J$11:$J$21" r="K426" sId="1"/>
    <undo index="7" exp="area" dr="$J$11:$J$21" r="K425" sId="1"/>
    <undo index="7" exp="area" dr="$J$11:$J$21" r="K424" sId="1"/>
    <undo index="7" exp="area" dr="$J$11:$J$21" r="K423" sId="1"/>
    <undo index="7" exp="area" dr="$Q$11:$Q$21" r="R20" sId="1"/>
    <undo index="7" exp="area" dr="$Q$11:$Q$21" r="R15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5</v>
      </nc>
      <ndxf>
        <font>
          <sz val="8"/>
          <color indexed="12"/>
          <name val="Arial"/>
          <scheme val="none"/>
        </font>
        <alignment horizontal="center" readingOrder="0"/>
      </ndxf>
    </rcc>
    <rcc rId="0" sId="1" dxf="1">
      <nc r="H21">
        <f>SUM(J21:J21)</f>
      </nc>
      <ndxf>
        <font>
          <b/>
          <sz val="10"/>
          <color indexed="12"/>
          <name val="Arial"/>
          <scheme val="none"/>
        </font>
        <numFmt numFmtId="31" formatCode="[h]:mm:ss"/>
      </ndxf>
    </rcc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IF(J21="","",RANK(J21,$J$11:$J$31,1))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IF(O21="","",RANK(O21,$O$11:$O$31,1))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IF(Q21="","",RANK(Q21,$Q$11:$Q$21,1))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S21">
        <f>IF(Q21="","",ABS(Q21-H21))</f>
      </nc>
      <n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ndxf>
    </rcc>
    <rcc rId="0" sId="1" dxf="1">
      <nc r="T21">
        <f>IF(S21="","",RANK(S21,S$11:S$31,1))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5" sId="1" ref="A21:XFD21" action="deleteRow">
    <undo index="11" exp="ref" ref3D="1" v="1" dr="F21" r="AE1" sId="2"/>
    <undo index="10" exp="ref" ref3D="1" v="1" dr="E21" r="AE1" sId="2"/>
    <undo index="2" exp="ref" ref3D="1" v="1" dr="F21" r="AE1" sId="2"/>
    <undo index="1" exp="ref" ref3D="1" v="1" dr="E21" r="AE1" sId="2"/>
    <undo index="7" exp="area" dr="S$21:S$51" r="T35" sId="1"/>
    <undo index="7" exp="area" dr="$Q$21:$Q$51" r="R35" sId="1"/>
    <undo index="7" exp="area" dr="S$21:S$51" r="T34" sId="1"/>
    <undo index="7" exp="area" dr="$Q$21:$Q$51" r="R34" sId="1"/>
    <undo index="7" exp="area" dr="S$21:S$51" r="T33" sId="1"/>
    <undo index="7" exp="area" dr="$Q$21:$Q$51" r="R33" sId="1"/>
    <undo index="7" exp="area" dr="S$21:S$51" r="T32" sId="1"/>
    <undo index="7" exp="area" dr="$Q$21:$Q$51" r="R32" sId="1"/>
    <undo index="7" exp="area" dr="$Q$21:$Q$51" r="R30" sId="1"/>
    <undo index="7" exp="area" dr="$Q$21:$Q$51" r="R29" sId="1"/>
    <undo index="7" exp="area" dr="$Q$21:$Q$51" r="R28" sId="1"/>
    <undo index="7" exp="area" dr="$Q$21:$Q$51" r="R27" sId="1"/>
    <undo index="7" exp="area" dr="$Q$21:$Q$51" r="R26" sId="1"/>
    <undo index="0" exp="ref" v="1" dr="I21" r="I26" sId="1"/>
    <undo index="7" exp="area" dr="$Q$21:$Q$51" r="R25" sId="1"/>
    <undo index="6" exp="area" dr="O21:O25" r="Q25" sId="1"/>
    <undo index="0" exp="area" dr="J21:J25" r="H25" sId="1"/>
    <undo index="6" exp="area" dr="O21:O24" r="Q24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1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v>5</v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IF(J21="","",RANK(J21,$J$11:$J$30,1))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IF(N21="","",N21)</f>
      </nc>
      <ndxf>
        <numFmt numFmtId="26" formatCode="h:mm:ss"/>
      </ndxf>
    </rcc>
    <rcc rId="0" sId="1" dxf="1">
      <nc r="P21">
        <f>IF(O21="","",RANK(O21,$O$11:$O$30,1))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IF(S21="","",RANK(S21,S$11:S$30,1))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29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35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29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35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6" sId="1" ref="A21:XFD21" action="deleteRow">
    <undo index="11" exp="ref" ref3D="1" v="1" dr="F21" r="AE2" sId="2"/>
    <undo index="10" exp="ref" ref3D="1" v="1" dr="E21" r="AE2" sId="2"/>
    <undo index="2" exp="ref" ref3D="1" v="1" dr="F21" r="AE2" sId="2"/>
    <undo index="1" exp="ref" ref3D="1" v="1" dr="E21" r="AE2" sId="2"/>
    <undo index="7" exp="area" dr="S$21:S$50" r="T34" sId="1"/>
    <undo index="7" exp="area" dr="$Q$21:$Q$50" r="R34" sId="1"/>
    <undo index="7" exp="area" dr="S$21:S$50" r="T33" sId="1"/>
    <undo index="7" exp="area" dr="$Q$21:$Q$50" r="R33" sId="1"/>
    <undo index="7" exp="area" dr="S$21:S$50" r="T32" sId="1"/>
    <undo index="7" exp="area" dr="$Q$21:$Q$50" r="R32" sId="1"/>
    <undo index="7" exp="area" dr="S$21:S$50" r="T31" sId="1"/>
    <undo index="7" exp="area" dr="$Q$21:$Q$50" r="R31" sId="1"/>
    <undo index="7" exp="area" dr="$Q$21:$Q$50" r="R29" sId="1"/>
    <undo index="7" exp="area" dr="$Q$21:$Q$50" r="R28" sId="1"/>
    <undo index="7" exp="area" dr="$Q$21:$Q$50" r="R27" sId="1"/>
    <undo index="7" exp="area" dr="$Q$21:$Q$50" r="R26" sId="1"/>
    <undo index="7" exp="area" dr="$Q$21:$Q$50" r="R25" sId="1"/>
    <undo index="7" exp="area" dr="$Q$21:$Q$50" r="R24" sId="1"/>
    <undo index="6" exp="area" dr="O21:O24" r="Q24" sId="1"/>
    <undo index="0" exp="area" dr="J21:J24" r="H24" sId="1"/>
    <undo index="6" exp="area" dr="O21:O23" r="Q23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2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IF(J21="","",RANK(J21,$J$11:$J$29,1))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IF(O21="","",RANK(O21,$O$11:$O$29,1))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IF(S21="","",RANK(S21,S$11:S$29,1))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52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54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52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54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7" sId="1" ref="A21:XFD21" action="deleteRow">
    <undo index="11" exp="ref" ref3D="1" v="1" dr="F21" r="AE3" sId="2"/>
    <undo index="10" exp="ref" ref3D="1" v="1" dr="E21" r="AE3" sId="2"/>
    <undo index="2" exp="ref" ref3D="1" v="1" dr="F21" r="AE3" sId="2"/>
    <undo index="1" exp="ref" ref3D="1" v="1" dr="E21" r="AE3" sId="2"/>
    <undo index="7" exp="area" dr="S$21:S$49" r="T33" sId="1"/>
    <undo index="7" exp="area" dr="$Q$21:$Q$49" r="R33" sId="1"/>
    <undo index="7" exp="area" dr="S$21:S$49" r="T32" sId="1"/>
    <undo index="7" exp="area" dr="$Q$21:$Q$49" r="R32" sId="1"/>
    <undo index="7" exp="area" dr="S$21:S$49" r="T31" sId="1"/>
    <undo index="7" exp="area" dr="$Q$21:$Q$49" r="R31" sId="1"/>
    <undo index="7" exp="area" dr="S$21:S$49" r="T30" sId="1"/>
    <undo index="7" exp="area" dr="$Q$21:$Q$49" r="R30" sId="1"/>
    <undo index="7" exp="area" dr="$Q$21:$Q$49" r="R28" sId="1"/>
    <undo index="7" exp="area" dr="$Q$21:$Q$49" r="R27" sId="1"/>
    <undo index="7" exp="area" dr="$Q$21:$Q$49" r="R26" sId="1"/>
    <undo index="7" exp="area" dr="$Q$21:$Q$49" r="R25" sId="1"/>
    <undo index="7" exp="area" dr="$Q$21:$Q$49" r="R24" sId="1"/>
    <undo index="7" exp="area" dr="$Q$21:$Q$49" r="R23" sId="1"/>
    <undo index="6" exp="area" dr="O21:O23" r="Q23" sId="1"/>
    <undo index="0" exp="area" dr="J21:J23" r="H23" sId="1"/>
    <undo index="6" exp="area" dr="O21:O22" r="Q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3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IF(J21="","",RANK(J21,$J$11:$J$28,1))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IF(O21="","",RANK(O21,$O$11:$O$28,1))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IF(S21="","",RANK(S21,S$11:S$28,1))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8" sId="1" ref="A21:XFD21" action="deleteRow">
    <undo index="11" exp="ref" ref3D="1" v="1" dr="F21" r="AE4" sId="2"/>
    <undo index="10" exp="ref" ref3D="1" v="1" dr="E21" r="AE4" sId="2"/>
    <undo index="2" exp="ref" ref3D="1" v="1" dr="F21" r="AE4" sId="2"/>
    <undo index="1" exp="ref" ref3D="1" v="1" dr="E21" r="AE4" sId="2"/>
    <undo index="7" exp="area" dr="S$21:S$48" r="T32" sId="1"/>
    <undo index="7" exp="area" dr="$Q$21:$Q$48" r="R32" sId="1"/>
    <undo index="7" exp="area" dr="S$21:S$48" r="T31" sId="1"/>
    <undo index="7" exp="area" dr="$Q$21:$Q$48" r="R31" sId="1"/>
    <undo index="7" exp="area" dr="S$21:S$48" r="T30" sId="1"/>
    <undo index="7" exp="area" dr="$Q$21:$Q$48" r="R30" sId="1"/>
    <undo index="7" exp="area" dr="S$21:S$48" r="T29" sId="1"/>
    <undo index="7" exp="area" dr="$Q$21:$Q$48" r="R29" sId="1"/>
    <undo index="7" exp="area" dr="$Q$21:$Q$48" r="R27" sId="1"/>
    <undo index="7" exp="area" dr="$Q$21:$Q$48" r="R26" sId="1"/>
    <undo index="7" exp="area" dr="$Q$21:$Q$48" r="R25" sId="1"/>
    <undo index="7" exp="area" dr="$Q$21:$Q$48" r="R24" sId="1"/>
    <undo index="7" exp="area" dr="$Q$21:$Q$48" r="R23" sId="1"/>
    <undo index="7" exp="area" dr="$Q$21:$Q$48" r="R22" sId="1"/>
    <undo index="6" exp="area" dr="O21:O22" r="Q22" sId="1"/>
    <undo index="7" exp="ref" v="1" dr="N21" r="O22" sId="1"/>
    <undo index="0" exp="ref" v="1" dr="I21" r="I22" sId="1"/>
    <undo index="0" exp="area" dr="J21:J22" r="H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4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IF(J21="","",RANK(J21,$J$11:$J$27,1))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IF(Q21="","",RANK(Q21,$Q$11:$Q$622,1))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39" sId="1" ref="A21:XFD21" action="deleteRow">
    <undo index="11" exp="ref" ref3D="1" v="1" dr="F21" r="AE5" sId="2"/>
    <undo index="10" exp="ref" ref3D="1" v="1" dr="E21" r="AE5" sId="2"/>
    <undo index="2" exp="ref" ref3D="1" v="1" dr="F21" r="AE5" sId="2"/>
    <undo index="1" exp="ref" ref3D="1" v="1" dr="E21" r="AE5" sId="2"/>
    <undo index="7" exp="area" dr="S$21:S$47" r="T31" sId="1"/>
    <undo index="7" exp="area" dr="$Q$21:$Q$47" r="R31" sId="1"/>
    <undo index="7" exp="area" dr="S$21:S$47" r="T30" sId="1"/>
    <undo index="7" exp="area" dr="$Q$21:$Q$47" r="R30" sId="1"/>
    <undo index="7" exp="area" dr="S$21:S$47" r="T29" sId="1"/>
    <undo index="7" exp="area" dr="$Q$21:$Q$47" r="R29" sId="1"/>
    <undo index="7" exp="area" dr="S$21:S$47" r="T28" sId="1"/>
    <undo index="7" exp="area" dr="$Q$21:$Q$47" r="R28" sId="1"/>
    <undo index="7" exp="area" dr="$Q$21:$Q$47" r="R26" sId="1"/>
    <undo index="7" exp="area" dr="$Q$21:$Q$47" r="R25" sId="1"/>
    <undo index="7" exp="area" dr="$Q$21:$Q$47" r="R24" sId="1"/>
    <undo index="7" exp="area" dr="$Q$21:$Q$47" r="R23" sId="1"/>
    <undo index="7" exp="area" dr="$Q$21:$Q$47" r="R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5</v>
      </nc>
      <ndxf>
        <font>
          <sz val="8"/>
          <color indexed="12"/>
          <name val="Arial"/>
          <scheme val="none"/>
        </font>
        <alignment horizontal="center" readingOrder="0"/>
      </ndxf>
    </rcc>
    <rcc rId="0" sId="1" dxf="1">
      <nc r="H21">
        <f>SUM(J21:J21)</f>
      </nc>
      <ndxf>
        <font>
          <b/>
          <sz val="10"/>
          <color indexed="12"/>
          <name val="Arial"/>
          <scheme val="none"/>
        </font>
        <numFmt numFmtId="31" formatCode="[h]:mm:ss"/>
      </ndxf>
    </rcc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IF(J21="","",RANK(J21,$J$11:$J$26,1))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IF(Q21="","",RANK(Q21,$Q$21:$Q$47,1))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S21">
        <f>IF(Q21="","",ABS(Q21-H21))</f>
      </nc>
      <n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ndxf>
    </rcc>
    <rcc rId="0" sId="1" dxf="1">
      <nc r="T21">
        <f>IF(S21="","",RANK(S21,S$11:S$26,1))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0" sId="1" ref="A21:XFD21" action="deleteRow">
    <undo index="11" exp="ref" ref3D="1" v="1" dr="F21" r="AE6" sId="2"/>
    <undo index="10" exp="ref" ref3D="1" v="1" dr="E21" r="AE6" sId="2"/>
    <undo index="2" exp="ref" ref3D="1" v="1" dr="F21" r="AE6" sId="2"/>
    <undo index="1" exp="ref" ref3D="1" v="1" dr="E21" r="AE6" sId="2"/>
    <undo index="7" exp="area" dr="S$21:S$46" r="T30" sId="1"/>
    <undo index="7" exp="area" dr="$Q$21:$Q$46" r="R30" sId="1"/>
    <undo index="7" exp="area" dr="S$21:S$46" r="T29" sId="1"/>
    <undo index="7" exp="area" dr="$Q$21:$Q$46" r="R29" sId="1"/>
    <undo index="7" exp="area" dr="S$21:S$46" r="T28" sId="1"/>
    <undo index="7" exp="area" dr="$Q$21:$Q$46" r="R28" sId="1"/>
    <undo index="7" exp="area" dr="S$21:S$46" r="T27" sId="1"/>
    <undo index="7" exp="area" dr="$Q$21:$Q$46" r="R27" sId="1"/>
    <undo index="7" exp="area" dr="$Q$21:$Q$46" r="R25" sId="1"/>
    <undo index="6" exp="area" dr="O21:O25" r="Q25" sId="1"/>
    <undo index="0" exp="area" dr="J21:J25" r="H25" sId="1"/>
    <undo index="7" exp="area" dr="$Q$21:$Q$46" r="R24" sId="1"/>
    <undo index="6" exp="area" dr="O21:O24" r="Q24" sId="1"/>
    <undo index="7" exp="area" dr="$Q$21:$Q$46" r="R23" sId="1"/>
    <undo index="7" exp="area" dr="$Q$21:$Q$46" r="R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1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+#REF!+1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IF(J21="","",RANK(J21,$J$11:$J$25,1))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IF(N21="","",N21)</f>
      </nc>
      <ndxf>
        <numFmt numFmtId="26" formatCode="h:mm:ss"/>
      </ndxf>
    </rcc>
    <rcc rId="0" sId="1" dxf="1">
      <nc r="P21">
        <f>IF(O21="","",RANK(O21,$O$11:$O$25,1))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IF(Q21="","",RANK(Q21,$Q$21:$Q$46,1))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23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15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23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15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1" sId="1" ref="A21:XFD21" action="deleteRow">
    <undo index="11" exp="ref" ref3D="1" v="1" dr="F21" r="AE7" sId="2"/>
    <undo index="10" exp="ref" ref3D="1" v="1" dr="E21" r="AE7" sId="2"/>
    <undo index="2" exp="ref" ref3D="1" v="1" dr="F21" r="AE7" sId="2"/>
    <undo index="1" exp="ref" ref3D="1" v="1" dr="E21" r="AE7" sId="2"/>
    <undo index="7" exp="area" dr="S$21:S$45" r="T29" sId="1"/>
    <undo index="7" exp="area" dr="$Q$21:$Q$45" r="R29" sId="1"/>
    <undo index="7" exp="area" dr="S$21:S$45" r="T28" sId="1"/>
    <undo index="7" exp="area" dr="$Q$21:$Q$45" r="R28" sId="1"/>
    <undo index="7" exp="area" dr="S$21:S$45" r="T27" sId="1"/>
    <undo index="7" exp="area" dr="$Q$21:$Q$45" r="R27" sId="1"/>
    <undo index="7" exp="area" dr="S$21:S$45" r="T26" sId="1"/>
    <undo index="7" exp="area" dr="$Q$21:$Q$45" r="R26" sId="1"/>
    <undo index="7" exp="area" dr="$Q$21:$Q$45" r="R24" sId="1"/>
    <undo index="6" exp="area" dr="O21:O24" r="Q24" sId="1"/>
    <undo index="0" exp="area" dr="J21:J24" r="H24" sId="1"/>
    <undo index="7" exp="area" dr="$Q$21:$Q$45" r="R23" sId="1"/>
    <undo index="6" exp="area" dr="O21:O23" r="Q23" sId="1"/>
    <undo index="7" exp="area" dr="$Q$21:$Q$45" r="R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cc rId="0" sId="1" dxf="1">
      <nc r="B21" t="inlineStr">
        <is>
          <t>walk</t>
        </is>
      </nc>
      <ndxf>
        <font>
          <sz val="10"/>
          <color auto="1"/>
          <name val="Arial"/>
          <scheme val="none"/>
        </font>
        <alignment horizontal="center" readingOrder="0"/>
      </ndxf>
    </rcc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2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IF(J21="","",RANK(J21,$J$11:$J$24,1))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IF(Q21="","",RANK(Q21,$Q$21:$Q$45,1))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cc rId="0" sId="1" dxf="1">
      <nc r="W21">
        <v>47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X21">
        <v>37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Z21">
        <v>47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A21">
        <v>37</v>
      </nc>
      <n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ndxf>
    </rcc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2" sId="1" ref="A21:XFD21" action="deleteRow">
    <undo index="11" exp="ref" ref3D="1" v="1" dr="F21" r="AE8" sId="2"/>
    <undo index="10" exp="ref" ref3D="1" v="1" dr="E21" r="AE8" sId="2"/>
    <undo index="2" exp="ref" ref3D="1" v="1" dr="F21" r="AE8" sId="2"/>
    <undo index="1" exp="ref" ref3D="1" v="1" dr="E21" r="AE8" sId="2"/>
    <undo index="7" exp="area" dr="S$21:S$44" r="T28" sId="1"/>
    <undo index="7" exp="area" dr="$Q$21:$Q$44" r="R28" sId="1"/>
    <undo index="7" exp="area" dr="S$21:S$44" r="T27" sId="1"/>
    <undo index="7" exp="area" dr="$Q$21:$Q$44" r="R27" sId="1"/>
    <undo index="7" exp="area" dr="S$21:S$44" r="T26" sId="1"/>
    <undo index="7" exp="area" dr="$Q$21:$Q$44" r="R26" sId="1"/>
    <undo index="7" exp="area" dr="S$21:S$44" r="T25" sId="1"/>
    <undo index="7" exp="area" dr="$Q$21:$Q$44" r="R25" sId="1"/>
    <undo index="7" exp="area" dr="$Q$21:$Q$44" r="R23" sId="1"/>
    <undo index="6" exp="area" dr="O21:O23" r="Q23" sId="1"/>
    <undo index="0" exp="area" dr="J21:J23" r="H23" sId="1"/>
    <undo index="7" exp="area" dr="$Q$21:$Q$44" r="R22" sId="1"/>
    <undo index="6" exp="area" dr="O21:O22" r="Q22" sId="1"/>
    <undo index="7" exp="ref" v="1" dr="N21" r="O22" sId="1"/>
    <undo index="0" exp="ref" v="1" dr="I21" r="I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3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IF(J21="","",RANK(J21,$J$11:$J$23,1))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IF(H21=0,"",SUM(#REF!))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IF(Q21="","",RANK(Q21,$Q$21:$Q$44,1))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3" sId="1" ref="A21:XFD21" action="deleteRow">
    <undo index="11" exp="ref" ref3D="1" v="1" dr="F21" r="AE9" sId="2"/>
    <undo index="10" exp="ref" ref3D="1" v="1" dr="E21" r="AE9" sId="2"/>
    <undo index="2" exp="ref" ref3D="1" v="1" dr="F21" r="AE9" sId="2"/>
    <undo index="1" exp="ref" ref3D="1" v="1" dr="E21" r="AE9" sId="2"/>
    <undo index="7" exp="area" dr="S$21:S$43" r="T27" sId="1"/>
    <undo index="7" exp="area" dr="$Q$21:$Q$43" r="R27" sId="1"/>
    <undo index="7" exp="area" dr="S$21:S$43" r="T26" sId="1"/>
    <undo index="7" exp="area" dr="$Q$21:$Q$43" r="R26" sId="1"/>
    <undo index="7" exp="area" dr="S$21:S$43" r="T25" sId="1"/>
    <undo index="7" exp="area" dr="$Q$21:$Q$43" r="R25" sId="1"/>
    <undo index="7" exp="area" dr="S$21:S$43" r="T24" sId="1"/>
    <undo index="7" exp="area" dr="$Q$21:$Q$43" r="R24" sId="1"/>
    <undo index="7" exp="area" dr="$Q$21:$Q$43" r="R22" sId="1"/>
    <undo index="6" exp="area" dr="O21:O22" r="Q22" sId="1"/>
    <undo index="7" exp="ref" v="1" dr="N21" r="O22" sId="1"/>
    <undo index="0" exp="ref" v="1" dr="I21" r="I22" sId="1"/>
    <undo index="0" exp="area" dr="J21:J22" r="H22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4</v>
      </nc>
      <ndxf>
        <font>
          <sz val="8"/>
          <color indexed="12"/>
          <name val="Arial"/>
          <scheme val="none"/>
        </font>
        <alignment horizontal="center" readingOrder="0"/>
      </ndxf>
    </rcc>
    <rfmt sheetId="1" sqref="H21" start="0" length="0">
      <dxf>
        <font>
          <b/>
          <sz val="10"/>
          <color indexed="12"/>
          <name val="Arial"/>
          <scheme val="none"/>
        </font>
      </dxf>
    </rfmt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IF(J21="","",RANK(J21,$J$11:$J$22,1))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IF(Q21="","",RANK(Q21,$Q$21:$Q$43,1))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S2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cc rId="0" sId="1" dxf="1">
      <nc r="T21">
        <f>IF(S21="","",RANK(S21,S$11:S$22,1))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4" sId="1" ref="A21:XFD21" action="deleteRow">
    <undo index="11" exp="ref" ref3D="1" v="1" dr="F21" r="AE10" sId="2"/>
    <undo index="10" exp="ref" ref3D="1" v="1" dr="E21" r="AE10" sId="2"/>
    <undo index="2" exp="ref" ref3D="1" v="1" dr="F21" r="AE10" sId="2"/>
    <undo index="1" exp="ref" ref3D="1" v="1" dr="E21" r="AE10" sId="2"/>
    <undo index="7" exp="area" dr="S$21:S$42" r="T26" sId="1"/>
    <undo index="7" exp="area" dr="$Q$21:$Q$42" r="R26" sId="1"/>
    <undo index="7" exp="area" dr="S$21:S$42" r="T25" sId="1"/>
    <undo index="7" exp="area" dr="$Q$21:$Q$42" r="R25" sId="1"/>
    <undo index="7" exp="area" dr="S$21:S$42" r="T24" sId="1"/>
    <undo index="7" exp="area" dr="$Q$21:$Q$42" r="R24" sId="1"/>
    <undo index="7" exp="area" dr="S$21:S$42" r="T23" sId="1"/>
    <undo index="7" exp="area" dr="$Q$21:$Q$42" r="R23" sId="1"/>
    <undo index="7" exp="area" dr="S$11:S$21" r="T20" sId="1"/>
    <undo index="7" exp="area" dr="$O$11:$O$21" r="P20" sId="1"/>
    <undo index="7" exp="area" dr="$J$11:$J$21" r="K20" sId="1"/>
    <undo index="7" exp="area" dr="S$11:S$21" r="T19" sId="1"/>
    <undo index="7" exp="area" dr="$O$11:$O$21" r="P19" sId="1"/>
    <undo index="7" exp="area" dr="$J$11:$J$21" r="K19" sId="1"/>
    <undo index="7" exp="area" dr="S$11:S$21" r="T18" sId="1"/>
    <undo index="7" exp="area" dr="$O$11:$O$21" r="P18" sId="1"/>
    <undo index="7" exp="area" dr="$J$11:$J$21" r="K18" sId="1"/>
    <undo index="7" exp="area" dr="S$11:S$21" r="T17" sId="1"/>
    <undo index="7" exp="area" dr="$O$11:$O$21" r="P17" sId="1"/>
    <undo index="7" exp="area" dr="$J$11:$J$21" r="K17" sId="1"/>
    <undo index="7" exp="area" dr="S$11:S$21" r="T16" sId="1"/>
    <undo index="7" exp="area" dr="$O$11:$O$21" r="P16" sId="1"/>
    <undo index="7" exp="area" dr="$J$11:$J$21" r="K16" sId="1"/>
    <undo index="7" exp="area" dr="S$11:S$21" r="T15" sId="1"/>
    <undo index="7" exp="area" dr="$O$11:$O$21" r="P15" sId="1"/>
    <undo index="7" exp="area" dr="$J$11:$J$21" r="K15" sId="1"/>
    <undo index="7" exp="area" dr="$O$11:$O$21" r="P14" sId="1"/>
    <undo index="7" exp="area" dr="$J$11:$J$21" r="K14" sId="1"/>
    <undo index="7" exp="area" dr="$O$11:$O$21" r="P13" sId="1"/>
    <undo index="7" exp="area" dr="$J$11:$J$21" r="K13" sId="1"/>
    <undo index="7" exp="area" dr="$O$11:$O$21" r="P12" sId="1"/>
    <undo index="7" exp="area" dr="$J$11:$J$21" r="K12" sId="1"/>
    <undo index="7" exp="area" dr="$O$11:$O$21" r="P11" sId="1"/>
    <undo index="7" exp="area" dr="$J$11:$J$21" r="K11" sId="1"/>
    <rfmt sheetId="1" xfDxf="1" sqref="A21:IV21" start="0" length="0">
      <dxf/>
    </rfmt>
    <rcc rId="0" sId="1" dxf="1">
      <nc r="A21">
        <f>+I21</f>
      </nc>
      <ndxf/>
    </rcc>
    <rfmt sheetId="1" sqref="B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21" start="0" length="0">
      <dxf>
        <font>
          <sz val="10"/>
          <color auto="1"/>
          <name val="Arial"/>
          <scheme val="none"/>
        </font>
      </dxf>
    </rfmt>
    <rfmt sheetId="1" sqref="D21" start="0" length="0">
      <dxf>
        <font>
          <sz val="10"/>
          <color auto="1"/>
          <name val="Arial"/>
          <scheme val="none"/>
        </font>
      </dxf>
    </rfmt>
    <rfmt sheetId="1" sqref="E2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21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>
      <nc r="G21">
        <v>5</v>
      </nc>
      <ndxf>
        <font>
          <sz val="8"/>
          <color indexed="12"/>
          <name val="Arial"/>
          <scheme val="none"/>
        </font>
        <alignment horizontal="center" readingOrder="0"/>
      </ndxf>
    </rcc>
    <rcc rId="0" sId="1" dxf="1">
      <nc r="H21">
        <f>SUM(J21:J21)</f>
      </nc>
      <ndxf>
        <font>
          <b/>
          <sz val="10"/>
          <color indexed="12"/>
          <name val="Arial"/>
          <scheme val="none"/>
        </font>
        <numFmt numFmtId="31" formatCode="[h]:mm:ss"/>
      </ndxf>
    </rcc>
    <rcc rId="0" sId="1" dxf="1">
      <nc r="I21">
        <f>+#REF!</f>
      </nc>
      <ndxf/>
    </rcc>
    <rcc rId="0" sId="1" dxf="1">
      <nc r="J21">
        <f>IF(TIME(0,E21,F21)=0,"",TIME(0,E21,F21))</f>
      </nc>
      <ndxf>
        <font>
          <sz val="10"/>
          <color auto="1"/>
          <name val="Arial"/>
          <scheme val="none"/>
        </font>
        <numFmt numFmtId="26" formatCode="h:mm:ss"/>
      </ndxf>
    </rcc>
    <rcc rId="0" sId="1" dxf="1">
      <nc r="K21">
        <f>IF(J21="","",RANK(J21,$J$11:$J$21,1))</f>
      </nc>
      <ndxf>
        <font>
          <sz val="10"/>
          <color indexed="12"/>
          <name val="Arial"/>
          <scheme val="none"/>
        </font>
      </ndxf>
    </rcc>
    <rfmt sheetId="1" sqref="L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N21">
        <f>IF(TIME(0,L21,M21)=0,"",TIME(0,L21,M21))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O21">
        <f>IF(N21="","",N21-#REF!)</f>
      </nc>
      <ndxf>
        <numFmt numFmtId="26" formatCode="h:mm:ss"/>
      </ndxf>
    </rcc>
    <rcc rId="0" sId="1" dxf="1">
      <nc r="P21">
        <f>IF(O21="","",RANK(O21,$O$11:$O$21,1))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Q21">
        <f>IF(H21=0,"",SUM(O21:O21))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cc rId="0" sId="1" dxf="1">
      <nc r="R21">
        <f>IF(Q21="","",RANK(Q21,$Q$21:$Q$42,1))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cc rId="0" sId="1" dxf="1">
      <nc r="S21">
        <f>IF(Q21="","",ABS(Q21-H21))</f>
      </nc>
      <n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ndxf>
    </rcc>
    <rcc rId="0" sId="1" dxf="1">
      <nc r="T21">
        <f>IF(S21="","",RANK(S21,S$11:S$21,1))</f>
      </nc>
      <ndxf>
        <font>
          <b/>
          <sz val="10"/>
          <color indexed="10"/>
          <name val="Arial"/>
          <scheme val="none"/>
        </font>
        <alignment horizontal="center" readingOrder="0"/>
      </ndxf>
    </rcc>
    <rfmt sheetId="1" sqref="U21" start="0" length="0">
      <dxf/>
    </rfmt>
    <rfmt sheetId="1" sqref="V21" start="0" length="0">
      <dxf/>
    </rfmt>
    <rfmt sheetId="1" sqref="W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Y21">
        <f>IF(TIME(0,W21,X21)=0,"",TIME(0,W21,X21))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  <rfmt sheetId="1" sqref="Z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2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cc rId="0" sId="1" dxf="1">
      <nc r="AB21">
        <f>IF(TIME(0,Z21,AA21)=0,"",TIME(0,Z21,AA21))</f>
      </nc>
      <n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ndxf>
    </rcc>
  </rrc>
  <rrc rId="39245" sId="1" ref="A67:XFD71" action="insertRow"/>
  <rrc rId="39246" sId="1" ref="A67:XFD71" action="insertRow"/>
  <rcc rId="39247" sId="1">
    <nc r="A67">
      <f>+I67</f>
    </nc>
  </rcc>
  <rcc rId="39248" sId="1">
    <nc r="B67" t="inlineStr">
      <is>
        <t>SW</t>
      </is>
    </nc>
  </rcc>
  <rfmt sheetId="1" sqref="C67" start="0" length="0">
    <dxf>
      <font/>
    </dxf>
  </rfmt>
  <rfmt sheetId="1" sqref="H67" start="0" length="0">
    <dxf>
      <numFmt numFmtId="0" formatCode="General"/>
    </dxf>
  </rfmt>
  <rcc rId="39249" sId="1">
    <nc r="A68">
      <f>+I68</f>
    </nc>
  </rcc>
  <rcc rId="39250" sId="1">
    <nc r="B68" t="inlineStr">
      <is>
        <t>SW</t>
      </is>
    </nc>
  </rcc>
  <rfmt sheetId="1" sqref="C68" start="0" length="0">
    <dxf>
      <font/>
    </dxf>
  </rfmt>
  <rfmt sheetId="1" sqref="H68" start="0" length="0">
    <dxf>
      <numFmt numFmtId="0" formatCode="General"/>
    </dxf>
  </rfmt>
  <rcc rId="39251" sId="1">
    <nc r="A69">
      <f>+I69</f>
    </nc>
  </rcc>
  <rcc rId="39252" sId="1">
    <nc r="B69" t="inlineStr">
      <is>
        <t>SW</t>
      </is>
    </nc>
  </rcc>
  <rfmt sheetId="1" sqref="C69" start="0" length="0">
    <dxf>
      <font/>
    </dxf>
  </rfmt>
  <rfmt sheetId="1" sqref="H69" start="0" length="0">
    <dxf>
      <numFmt numFmtId="0" formatCode="General"/>
    </dxf>
  </rfmt>
  <rcc rId="39253" sId="1">
    <nc r="A70">
      <f>+I70</f>
    </nc>
  </rcc>
  <rfmt sheetId="1" sqref="H70" start="0" length="0">
    <dxf>
      <numFmt numFmtId="0" formatCode="General"/>
    </dxf>
  </rfmt>
  <rcc rId="39254" sId="1">
    <nc r="A71">
      <f>+I71</f>
    </nc>
  </rcc>
  <rcc rId="39255" sId="1">
    <nc r="A72">
      <f>+I72</f>
    </nc>
  </rcc>
  <rcc rId="39256" sId="1">
    <nc r="B72" t="inlineStr">
      <is>
        <t>SW</t>
      </is>
    </nc>
  </rcc>
  <rfmt sheetId="1" sqref="C72" start="0" length="0">
    <dxf>
      <font/>
    </dxf>
  </rfmt>
  <rfmt sheetId="1" sqref="H72" start="0" length="0">
    <dxf>
      <numFmt numFmtId="0" formatCode="General"/>
    </dxf>
  </rfmt>
  <rcc rId="39257" sId="1">
    <nc r="A73">
      <f>+I73</f>
    </nc>
  </rcc>
  <rcc rId="39258" sId="1">
    <nc r="B73" t="inlineStr">
      <is>
        <t>SW</t>
      </is>
    </nc>
  </rcc>
  <rfmt sheetId="1" sqref="C73" start="0" length="0">
    <dxf>
      <font/>
    </dxf>
  </rfmt>
  <rfmt sheetId="1" sqref="H73" start="0" length="0">
    <dxf>
      <numFmt numFmtId="0" formatCode="General"/>
    </dxf>
  </rfmt>
  <rcc rId="39259" sId="1">
    <nc r="A74">
      <f>+I74</f>
    </nc>
  </rcc>
  <rcc rId="39260" sId="1">
    <nc r="B74" t="inlineStr">
      <is>
        <t>SW</t>
      </is>
    </nc>
  </rcc>
  <rfmt sheetId="1" sqref="C74" start="0" length="0">
    <dxf>
      <font/>
    </dxf>
  </rfmt>
  <rfmt sheetId="1" sqref="H74" start="0" length="0">
    <dxf>
      <numFmt numFmtId="0" formatCode="General"/>
    </dxf>
  </rfmt>
  <rcc rId="39261" sId="1">
    <nc r="A75">
      <f>+I75</f>
    </nc>
  </rcc>
  <rfmt sheetId="1" sqref="H75" start="0" length="0">
    <dxf>
      <numFmt numFmtId="0" formatCode="General"/>
    </dxf>
  </rfmt>
  <rcc rId="39262" sId="1">
    <nc r="A76">
      <f>+I76</f>
    </nc>
  </rcc>
  <rcc rId="39263" sId="1">
    <oc r="A77">
      <f>+I77</f>
    </oc>
    <nc r="A77">
      <f>+I77</f>
    </nc>
  </rcc>
  <rcc rId="39264" sId="1">
    <oc r="A78">
      <f>+I78</f>
    </oc>
    <nc r="A78">
      <f>+I78</f>
    </nc>
  </rcc>
  <rcc rId="39265" sId="1">
    <oc r="A79">
      <f>+I79</f>
    </oc>
    <nc r="A79">
      <f>+I79</f>
    </nc>
  </rcc>
  <rcc rId="39266" sId="1">
    <oc r="A80">
      <f>+I80</f>
    </oc>
    <nc r="A80">
      <f>+I80</f>
    </nc>
  </rcc>
  <rcc rId="39267" sId="1">
    <oc r="A81">
      <f>+I81</f>
    </oc>
    <nc r="A81">
      <f>+I81</f>
    </nc>
  </rcc>
  <rfmt sheetId="1" xfDxf="1" sqref="E32" start="0" length="0">
    <dxf>
      <font/>
      <alignment horizontal="center" readingOrder="0"/>
    </dxf>
  </rfmt>
  <rfmt sheetId="1" xfDxf="1" sqref="F32" start="0" length="0">
    <dxf>
      <font/>
      <alignment horizontal="center" readingOrder="0"/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alignment horizontal="center" readingOrder="0"/>
    </dxf>
  </rfmt>
  <rfmt sheetId="1" xfDxf="1" sqref="F33" start="0" length="0">
    <dxf>
      <font/>
      <alignment horizontal="center" readingOrder="0"/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alignment horizontal="center" readingOrder="0"/>
    </dxf>
  </rfmt>
  <rfmt sheetId="1" xfDxf="1" sqref="F34" start="0" length="0">
    <dxf>
      <font/>
      <alignment horizontal="center" readingOrder="0"/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cc rId="39268" sId="1">
    <oc r="J22">
      <f>IF(TIME(0,E22,F22)=0,"",TIME(0,E22,F22))</f>
    </oc>
    <nc r="J22">
      <f>IF(TIME(0,E22,F22)=0,"",TIME(0,E22,F22))</f>
    </nc>
  </rcc>
  <rcc rId="39269" sId="1">
    <oc r="K22">
      <f>IF(J22="","",RANK(J22,$J$22:$J$81,1))</f>
    </oc>
    <nc r="K22">
      <f>IF(J22="","",RANK(J22,$J$11:$J$20,1))</f>
    </nc>
  </rcc>
  <rcc rId="39270" sId="1">
    <oc r="J23">
      <f>IF(TIME(0,E23,F23)=0,"",TIME(0,E23,F23))</f>
    </oc>
    <nc r="J23">
      <f>IF(TIME(0,E23,F23)=0,"",TIME(0,E23,F23))</f>
    </nc>
  </rcc>
  <rcc rId="39271" sId="1">
    <oc r="K23">
      <f>IF(J23="","",RANK(J23,$J$22:$J$81,1))</f>
    </oc>
    <nc r="K23">
      <f>IF(J23="","",RANK(J23,$J$11:$J$20,1))</f>
    </nc>
  </rcc>
  <rcc rId="39272" sId="1">
    <oc r="J24">
      <f>IF(TIME(0,E24,F24)=0,"",TIME(0,E24,F24))</f>
    </oc>
    <nc r="J24">
      <f>IF(TIME(0,E24,F24)=0,"",TIME(0,E24,F24))</f>
    </nc>
  </rcc>
  <rcc rId="39273" sId="1">
    <oc r="K24">
      <f>IF(J24="","",RANK(J24,$J$22:$J$81,1))</f>
    </oc>
    <nc r="K24">
      <f>IF(J24="","",RANK(J24,$J$11:$J$20,1))</f>
    </nc>
  </rcc>
  <rcc rId="39274" sId="1">
    <oc r="J25">
      <f>IF(TIME(0,E25,F25)=0,"",TIME(0,E25,F25))</f>
    </oc>
    <nc r="J25">
      <f>IF(TIME(0,E25,F25)=0,"",TIME(0,E25,F25))</f>
    </nc>
  </rcc>
  <rcc rId="39275" sId="1">
    <oc r="K25">
      <f>IF(J25="","",RANK(J25,$J$22:$J$81,1))</f>
    </oc>
    <nc r="K25">
      <f>IF(J25="","",RANK(J25,$J$11:$J$20,1))</f>
    </nc>
  </rcc>
  <rcc rId="39276" sId="1">
    <oc r="J26">
      <f>IF(TIME(0,E26,F26)=0,"",TIME(0,E26,F26))</f>
    </oc>
    <nc r="J26">
      <f>IF(TIME(0,E26,F26)=0,"",TIME(0,E26,F26))</f>
    </nc>
  </rcc>
  <rcc rId="39277" sId="1">
    <oc r="K26">
      <f>IF(J26="","",RANK(J26,$J$22:$J$81,1))</f>
    </oc>
    <nc r="K26">
      <f>IF(J26="","",RANK(J26,$J$11:$J$20,1))</f>
    </nc>
  </rcc>
  <rcc rId="39278" sId="1">
    <oc r="J27">
      <f>IF(TIME(0,E27,F27)=0,"",TIME(0,E27,F27))</f>
    </oc>
    <nc r="J27">
      <f>IF(TIME(0,E27,F27)=0,"",TIME(0,E27,F27))</f>
    </nc>
  </rcc>
  <rcc rId="39279" sId="1">
    <oc r="K27">
      <f>IF(J27="","",RANK(J27,$J$22:$J$81,1))</f>
    </oc>
    <nc r="K27">
      <f>IF(J27="","",RANK(J27,$J$11:$J$20,1))</f>
    </nc>
  </rcc>
  <rcc rId="39280" sId="1">
    <oc r="J28">
      <f>IF(TIME(0,E28,F28)=0,"",TIME(0,E28,F28))</f>
    </oc>
    <nc r="J28">
      <f>IF(TIME(0,E28,F28)=0,"",TIME(0,E28,F28))</f>
    </nc>
  </rcc>
  <rcc rId="39281" sId="1">
    <oc r="K28">
      <f>IF(J28="","",RANK(J28,$J$22:$J$81,1))</f>
    </oc>
    <nc r="K28">
      <f>IF(J28="","",RANK(J28,$J$11:$J$20,1))</f>
    </nc>
  </rcc>
  <rcc rId="39282" sId="1">
    <oc r="J29">
      <f>IF(TIME(0,E29,F29)=0,"",TIME(0,E29,F29))</f>
    </oc>
    <nc r="J29">
      <f>IF(TIME(0,E29,F29)=0,"",TIME(0,E29,F29))</f>
    </nc>
  </rcc>
  <rcc rId="39283" sId="1">
    <oc r="K29">
      <f>IF(J29="","",RANK(J29,$J$22:$J$81,1))</f>
    </oc>
    <nc r="K29">
      <f>IF(J29="","",RANK(J29,$J$11:$J$20,1))</f>
    </nc>
  </rcc>
  <rcc rId="39284" sId="1">
    <oc r="J30">
      <f>IF(TIME(0,E30,F30)=0,"",TIME(0,E30,F30))</f>
    </oc>
    <nc r="J30">
      <f>IF(TIME(0,E30,F30)=0,"",TIME(0,E30,F30))</f>
    </nc>
  </rcc>
  <rcc rId="39285" sId="1">
    <oc r="K30">
      <f>IF(J30="","",RANK(J30,$J$22:$J$81,1))</f>
    </oc>
    <nc r="K30">
      <f>IF(J30="","",RANK(J30,$J$11:$J$20,1))</f>
    </nc>
  </rcc>
  <rcc rId="39286" sId="1">
    <oc r="J31">
      <f>IF(TIME(0,E31,F31)=0,"",TIME(0,E31,F31))</f>
    </oc>
    <nc r="J31">
      <f>IF(TIME(0,E31,F31)=0,"",TIME(0,E31,F31))</f>
    </nc>
  </rcc>
  <rcc rId="39287" sId="1">
    <oc r="K31">
      <f>IF(J31="","",RANK(J31,$J$22:$J$81,1))</f>
    </oc>
    <nc r="K31">
      <f>IF(J31="","",RANK(J31,$J$11:$J$20,1))</f>
    </nc>
  </rcc>
  <rcc rId="39288" sId="1">
    <oc r="J32">
      <f>IF(TIME(0,E32,F32)=0,"",TIME(0,E32,F32))</f>
    </oc>
    <nc r="J32">
      <f>IF(TIME(0,E32,F32)=0,"",TIME(0,E32,F32))</f>
    </nc>
  </rcc>
  <rcc rId="39289" sId="1">
    <oc r="K32">
      <f>IF(J32="","",RANK(J32,$J$22:$J$81,1))</f>
    </oc>
    <nc r="K32">
      <f>IF(J32="","",RANK(J32,$J$11:$J$20,1))</f>
    </nc>
  </rcc>
  <rcc rId="39290" sId="1">
    <oc r="J33">
      <f>IF(TIME(0,E33,F33)=0,"",TIME(0,E33,F33))</f>
    </oc>
    <nc r="J33">
      <f>IF(TIME(0,E33,F33)=0,"",TIME(0,E33,F33))</f>
    </nc>
  </rcc>
  <rcc rId="39291" sId="1">
    <oc r="K33">
      <f>IF(J33="","",RANK(J33,$J$22:$J$81,1))</f>
    </oc>
    <nc r="K33">
      <f>IF(J33="","",RANK(J33,$J$11:$J$20,1))</f>
    </nc>
  </rcc>
  <rcc rId="39292" sId="1">
    <oc r="J34">
      <f>IF(TIME(0,E34,F34)=0,"",TIME(0,E34,F34))</f>
    </oc>
    <nc r="J34">
      <f>IF(TIME(0,E34,F34)=0,"",TIME(0,E34,F34))</f>
    </nc>
  </rcc>
  <rcc rId="39293" sId="1">
    <oc r="K34">
      <f>IF(J34="","",RANK(J34,$J$22:$J$81,1))</f>
    </oc>
    <nc r="K34">
      <f>IF(J34="","",RANK(J34,$J$11:$J$20,1))</f>
    </nc>
  </rcc>
  <rcc rId="39294" sId="1">
    <oc r="J35">
      <f>IF(TIME(0,E35,F35)=0,"",TIME(0,E35,F35))</f>
    </oc>
    <nc r="J35">
      <f>IF(TIME(0,E35,F35)=0,"",TIME(0,E35,F35))</f>
    </nc>
  </rcc>
  <rcc rId="39295" sId="1">
    <oc r="K35">
      <f>IF(J35="","",RANK(J35,$J$22:$J$81,1))</f>
    </oc>
    <nc r="K35">
      <f>IF(J35="","",RANK(J35,$J$11:$J$20,1))</f>
    </nc>
  </rcc>
  <rcc rId="39296" sId="1">
    <oc r="J36">
      <f>IF(TIME(0,E36,F36)=0,"",TIME(0,E36,F36))</f>
    </oc>
    <nc r="J36">
      <f>IF(TIME(0,E36,F36)=0,"",TIME(0,E36,F36))</f>
    </nc>
  </rcc>
  <rcc rId="39297" sId="1">
    <oc r="K36">
      <f>IF(J36="","",RANK(J36,$J$22:$J$81,1))</f>
    </oc>
    <nc r="K36">
      <f>IF(J36="","",RANK(J36,$J$11:$J$20,1))</f>
    </nc>
  </rcc>
  <rcc rId="39298" sId="1">
    <oc r="J37">
      <f>IF(TIME(0,E37,F37)=0,"",TIME(0,E37,F37))</f>
    </oc>
    <nc r="J37">
      <f>IF(TIME(0,E37,F37)=0,"",TIME(0,E37,F37))</f>
    </nc>
  </rcc>
  <rcc rId="39299" sId="1">
    <oc r="K37">
      <f>IF(J37="","",RANK(J37,$J$22:$J$81,1))</f>
    </oc>
    <nc r="K37">
      <f>IF(J37="","",RANK(J37,$J$11:$J$20,1))</f>
    </nc>
  </rcc>
  <rcc rId="39300" sId="1">
    <oc r="J38">
      <f>IF(TIME(0,E38,F38)=0,"",TIME(0,E38,F38))</f>
    </oc>
    <nc r="J38">
      <f>IF(TIME(0,E38,F38)=0,"",TIME(0,E38,F38))</f>
    </nc>
  </rcc>
  <rcc rId="39301" sId="1">
    <oc r="K38">
      <f>IF(J38="","",RANK(J38,$J$22:$J$81,1))</f>
    </oc>
    <nc r="K38">
      <f>IF(J38="","",RANK(J38,$J$11:$J$20,1))</f>
    </nc>
  </rcc>
  <rcc rId="39302" sId="1">
    <oc r="J39">
      <f>IF(TIME(0,E39,F39)=0,"",TIME(0,E39,F39))</f>
    </oc>
    <nc r="J39">
      <f>IF(TIME(0,E39,F39)=0,"",TIME(0,E39,F39))</f>
    </nc>
  </rcc>
  <rcc rId="39303" sId="1">
    <oc r="K39">
      <f>IF(J39="","",RANK(J39,$J$22:$J$81,1))</f>
    </oc>
    <nc r="K39">
      <f>IF(J39="","",RANK(J39,$J$11:$J$20,1))</f>
    </nc>
  </rcc>
  <rcc rId="39304" sId="1">
    <oc r="J40">
      <f>IF(TIME(0,E40,F40)=0,"",TIME(0,E40,F40))</f>
    </oc>
    <nc r="J40">
      <f>IF(TIME(0,E40,F40)=0,"",TIME(0,E40,F40))</f>
    </nc>
  </rcc>
  <rcc rId="39305" sId="1">
    <oc r="K40">
      <f>IF(J40="","",RANK(J40,$J$22:$J$81,1))</f>
    </oc>
    <nc r="K40">
      <f>IF(J40="","",RANK(J40,$J$11:$J$20,1))</f>
    </nc>
  </rcc>
  <rcc rId="39306" sId="1">
    <oc r="J41">
      <f>IF(TIME(0,E41,F41)=0,"",TIME(0,E41,F41))</f>
    </oc>
    <nc r="J41">
      <f>IF(TIME(0,E41,F41)=0,"",TIME(0,E41,F41))</f>
    </nc>
  </rcc>
  <rcc rId="39307" sId="1">
    <oc r="K41">
      <f>IF(J41="","",RANK(J41,$J$22:$J$81,1))</f>
    </oc>
    <nc r="K41">
      <f>IF(J41="","",RANK(J41,$J$11:$J$20,1))</f>
    </nc>
  </rcc>
  <rcc rId="39308" sId="1">
    <oc r="J42">
      <f>IF(TIME(0,E42,F42)=0,"",TIME(0,E42,F42))</f>
    </oc>
    <nc r="J42">
      <f>IF(TIME(0,E42,F42)=0,"",TIME(0,E42,F42))</f>
    </nc>
  </rcc>
  <rcc rId="39309" sId="1">
    <oc r="K42">
      <f>IF(J42="","",RANK(J42,$J$22:$J$81,1))</f>
    </oc>
    <nc r="K42">
      <f>IF(J42="","",RANK(J42,$J$11:$J$20,1))</f>
    </nc>
  </rcc>
  <rcc rId="39310" sId="1">
    <oc r="J43">
      <f>IF(TIME(0,E43,F43)=0,"",TIME(0,E43,F43))</f>
    </oc>
    <nc r="J43">
      <f>IF(TIME(0,E43,F43)=0,"",TIME(0,E43,F43))</f>
    </nc>
  </rcc>
  <rcc rId="39311" sId="1">
    <oc r="K43">
      <f>IF(J43="","",RANK(J43,$J$22:$J$81,1))</f>
    </oc>
    <nc r="K43">
      <f>IF(J43="","",RANK(J43,$J$11:$J$20,1))</f>
    </nc>
  </rcc>
  <rcc rId="39312" sId="1">
    <oc r="J44">
      <f>IF(TIME(0,E44,F44)=0,"",TIME(0,E44,F44))</f>
    </oc>
    <nc r="J44">
      <f>IF(TIME(0,E44,F44)=0,"",TIME(0,E44,F44))</f>
    </nc>
  </rcc>
  <rcc rId="39313" sId="1">
    <oc r="K44">
      <f>IF(J44="","",RANK(J44,$J$22:$J$81,1))</f>
    </oc>
    <nc r="K44">
      <f>IF(J44="","",RANK(J44,$J$11:$J$20,1))</f>
    </nc>
  </rcc>
  <rcc rId="39314" sId="1">
    <oc r="J45">
      <f>IF(TIME(0,E45,F45)=0,"",TIME(0,E45,F45))</f>
    </oc>
    <nc r="J45">
      <f>IF(TIME(0,E45,F45)=0,"",TIME(0,E45,F45))</f>
    </nc>
  </rcc>
  <rcc rId="39315" sId="1">
    <oc r="K45">
      <f>IF(J45="","",RANK(J45,$J$22:$J$81,1))</f>
    </oc>
    <nc r="K45">
      <f>IF(J45="","",RANK(J45,$J$11:$J$20,1))</f>
    </nc>
  </rcc>
  <rcc rId="39316" sId="1">
    <oc r="J46">
      <f>IF(TIME(0,E46,F46)=0,"",TIME(0,E46,F46))</f>
    </oc>
    <nc r="J46">
      <f>IF(TIME(0,E46,F46)=0,"",TIME(0,E46,F46))</f>
    </nc>
  </rcc>
  <rcc rId="39317" sId="1">
    <oc r="K46">
      <f>IF(J46="","",RANK(J46,$J$22:$J$81,1))</f>
    </oc>
    <nc r="K46">
      <f>IF(J46="","",RANK(J46,$J$11:$J$20,1))</f>
    </nc>
  </rcc>
  <rcc rId="39318" sId="1">
    <oc r="J47">
      <f>IF(TIME(0,E47,F47)=0,"",TIME(0,E47,F47))</f>
    </oc>
    <nc r="J47">
      <f>IF(TIME(0,E47,F47)=0,"",TIME(0,E47,F47))</f>
    </nc>
  </rcc>
  <rcc rId="39319" sId="1">
    <oc r="K47">
      <f>IF(J47="","",RANK(J47,$J$22:$J$81,1))</f>
    </oc>
    <nc r="K47">
      <f>IF(J47="","",RANK(J47,$J$11:$J$20,1))</f>
    </nc>
  </rcc>
  <rcc rId="39320" sId="1">
    <oc r="J48">
      <f>IF(TIME(0,E48,F48)=0,"",TIME(0,E48,F48))</f>
    </oc>
    <nc r="J48">
      <f>IF(TIME(0,E48,F48)=0,"",TIME(0,E48,F48))</f>
    </nc>
  </rcc>
  <rcc rId="39321" sId="1">
    <oc r="K48">
      <f>IF(J48="","",RANK(J48,$J$22:$J$81,1))</f>
    </oc>
    <nc r="K48">
      <f>IF(J48="","",RANK(J48,$J$11:$J$20,1))</f>
    </nc>
  </rcc>
  <rcc rId="39322" sId="1">
    <oc r="J49">
      <f>IF(TIME(0,E49,F49)=0,"",TIME(0,E49,F49))</f>
    </oc>
    <nc r="J49">
      <f>IF(TIME(0,E49,F49)=0,"",TIME(0,E49,F49))</f>
    </nc>
  </rcc>
  <rcc rId="39323" sId="1">
    <oc r="K49">
      <f>IF(J49="","",RANK(J49,$J$22:$J$81,1))</f>
    </oc>
    <nc r="K49">
      <f>IF(J49="","",RANK(J49,$J$11:$J$20,1))</f>
    </nc>
  </rcc>
  <rcc rId="39324" sId="1">
    <oc r="J50">
      <f>IF(TIME(0,E50,F50)=0,"",TIME(0,E50,F50))</f>
    </oc>
    <nc r="J50">
      <f>IF(TIME(0,E50,F50)=0,"",TIME(0,E50,F50))</f>
    </nc>
  </rcc>
  <rcc rId="39325" sId="1">
    <oc r="K50">
      <f>IF(J50="","",RANK(J50,$J$22:$J$81,1))</f>
    </oc>
    <nc r="K50">
      <f>IF(J50="","",RANK(J50,$J$11:$J$20,1))</f>
    </nc>
  </rcc>
  <rcc rId="39326" sId="1">
    <oc r="J51">
      <f>IF(TIME(0,E51,F51)=0,"",TIME(0,E51,F51))</f>
    </oc>
    <nc r="J51">
      <f>IF(TIME(0,E51,F51)=0,"",TIME(0,E51,F51))</f>
    </nc>
  </rcc>
  <rcc rId="39327" sId="1">
    <oc r="K51">
      <f>IF(J51="","",RANK(J51,$J$22:$J$81,1))</f>
    </oc>
    <nc r="K51">
      <f>IF(J51="","",RANK(J51,$J$11:$J$20,1))</f>
    </nc>
  </rcc>
  <rcc rId="39328" sId="1">
    <oc r="J52">
      <f>IF(TIME(0,E52,F52)=0,"",TIME(0,E52,F52))</f>
    </oc>
    <nc r="J52">
      <f>IF(TIME(0,E52,F52)=0,"",TIME(0,E52,F52))</f>
    </nc>
  </rcc>
  <rcc rId="39329" sId="1">
    <oc r="K52">
      <f>IF(J52="","",RANK(J52,$J$22:$J$81,1))</f>
    </oc>
    <nc r="K52">
      <f>IF(J52="","",RANK(J52,$J$11:$J$20,1))</f>
    </nc>
  </rcc>
  <rcc rId="39330" sId="1">
    <oc r="J53">
      <f>IF(TIME(0,E53,F53)=0,"",TIME(0,E53,F53))</f>
    </oc>
    <nc r="J53">
      <f>IF(TIME(0,E53,F53)=0,"",TIME(0,E53,F53))</f>
    </nc>
  </rcc>
  <rcc rId="39331" sId="1">
    <oc r="K53">
      <f>IF(J53="","",RANK(J53,$J$22:$J$81,1))</f>
    </oc>
    <nc r="K53">
      <f>IF(J53="","",RANK(J53,$J$11:$J$20,1))</f>
    </nc>
  </rcc>
  <rcc rId="39332" sId="1">
    <oc r="J54">
      <f>IF(TIME(0,E54,F54)=0,"",TIME(0,E54,F54))</f>
    </oc>
    <nc r="J54">
      <f>IF(TIME(0,E54,F54)=0,"",TIME(0,E54,F54))</f>
    </nc>
  </rcc>
  <rcc rId="39333" sId="1">
    <oc r="K54">
      <f>IF(J54="","",RANK(J54,$J$22:$J$81,1))</f>
    </oc>
    <nc r="K54">
      <f>IF(J54="","",RANK(J54,$J$11:$J$20,1))</f>
    </nc>
  </rcc>
  <rcc rId="39334" sId="1">
    <oc r="J55">
      <f>IF(TIME(0,E55,F55)=0,"",TIME(0,E55,F55))</f>
    </oc>
    <nc r="J55">
      <f>IF(TIME(0,E55,F55)=0,"",TIME(0,E55,F55))</f>
    </nc>
  </rcc>
  <rcc rId="39335" sId="1">
    <oc r="K55">
      <f>IF(J55="","",RANK(J55,$J$22:$J$81,1))</f>
    </oc>
    <nc r="K55">
      <f>IF(J55="","",RANK(J55,$J$11:$J$20,1))</f>
    </nc>
  </rcc>
  <rcc rId="39336" sId="1">
    <oc r="J56">
      <f>IF(TIME(0,E56,F56)=0,"",TIME(0,E56,F56))</f>
    </oc>
    <nc r="J56">
      <f>IF(TIME(0,E56,F56)=0,"",TIME(0,E56,F56))</f>
    </nc>
  </rcc>
  <rcc rId="39337" sId="1">
    <oc r="K56">
      <f>IF(J56="","",RANK(J56,$J$22:$J$81,1))</f>
    </oc>
    <nc r="K56">
      <f>IF(J56="","",RANK(J56,$J$11:$J$20,1))</f>
    </nc>
  </rcc>
  <rcc rId="39338" sId="1">
    <oc r="J57">
      <f>IF(TIME(0,E57,F57)=0,"",TIME(0,E57,F57))</f>
    </oc>
    <nc r="J57">
      <f>IF(TIME(0,E57,F57)=0,"",TIME(0,E57,F57))</f>
    </nc>
  </rcc>
  <rcc rId="39339" sId="1">
    <oc r="K57">
      <f>IF(J57="","",RANK(J57,$J$22:$J$81,1))</f>
    </oc>
    <nc r="K57">
      <f>IF(J57="","",RANK(J57,$J$11:$J$20,1))</f>
    </nc>
  </rcc>
  <rcc rId="39340" sId="1">
    <oc r="J58">
      <f>IF(TIME(0,E58,F58)=0,"",TIME(0,E58,F58))</f>
    </oc>
    <nc r="J58">
      <f>IF(TIME(0,E58,F58)=0,"",TIME(0,E58,F58))</f>
    </nc>
  </rcc>
  <rcc rId="39341" sId="1">
    <oc r="K58">
      <f>IF(J58="","",RANK(J58,$J$22:$J$81,1))</f>
    </oc>
    <nc r="K58">
      <f>IF(J58="","",RANK(J58,$J$11:$J$20,1))</f>
    </nc>
  </rcc>
  <rcc rId="39342" sId="1">
    <oc r="J59">
      <f>IF(TIME(0,E59,F59)=0,"",TIME(0,E59,F59))</f>
    </oc>
    <nc r="J59">
      <f>IF(TIME(0,E59,F59)=0,"",TIME(0,E59,F59))</f>
    </nc>
  </rcc>
  <rcc rId="39343" sId="1">
    <oc r="K59">
      <f>IF(J59="","",RANK(J59,$J$22:$J$81,1))</f>
    </oc>
    <nc r="K59">
      <f>IF(J59="","",RANK(J59,$J$11:$J$20,1))</f>
    </nc>
  </rcc>
  <rcc rId="39344" sId="1">
    <oc r="J60">
      <f>IF(TIME(0,E60,F60)=0,"",TIME(0,E60,F60))</f>
    </oc>
    <nc r="J60">
      <f>IF(TIME(0,E60,F60)=0,"",TIME(0,E60,F60))</f>
    </nc>
  </rcc>
  <rcc rId="39345" sId="1">
    <oc r="K60">
      <f>IF(J60="","",RANK(J60,$J$22:$J$81,1))</f>
    </oc>
    <nc r="K60">
      <f>IF(J60="","",RANK(J60,$J$11:$J$20,1))</f>
    </nc>
  </rcc>
  <rcc rId="39346" sId="1">
    <oc r="J61">
      <f>IF(TIME(0,E61,F61)=0,"",TIME(0,E61,F61))</f>
    </oc>
    <nc r="J61">
      <f>IF(TIME(0,E61,F61)=0,"",TIME(0,E61,F61))</f>
    </nc>
  </rcc>
  <rcc rId="39347" sId="1">
    <oc r="K61">
      <f>IF(J61="","",RANK(J61,$J$22:$J$81,1))</f>
    </oc>
    <nc r="K61">
      <f>IF(J61="","",RANK(J61,$J$11:$J$20,1))</f>
    </nc>
  </rcc>
  <rcc rId="39348" sId="1">
    <oc r="J62">
      <f>IF(TIME(0,E62,F62)=0,"",TIME(0,E62,F62))</f>
    </oc>
    <nc r="J62">
      <f>IF(TIME(0,E62,F62)=0,"",TIME(0,E62,F62))</f>
    </nc>
  </rcc>
  <rcc rId="39349" sId="1">
    <oc r="K62">
      <f>IF(J62="","",RANK(J62,$J$22:$J$81,1))</f>
    </oc>
    <nc r="K62">
      <f>IF(J62="","",RANK(J62,$J$11:$J$20,1))</f>
    </nc>
  </rcc>
  <rcc rId="39350" sId="1">
    <oc r="J63">
      <f>IF(TIME(0,E63,F63)=0,"",TIME(0,E63,F63))</f>
    </oc>
    <nc r="J63">
      <f>IF(TIME(0,E63,F63)=0,"",TIME(0,E63,F63))</f>
    </nc>
  </rcc>
  <rcc rId="39351" sId="1">
    <oc r="K63">
      <f>IF(J63="","",RANK(J63,$J$22:$J$81,1))</f>
    </oc>
    <nc r="K63">
      <f>IF(J63="","",RANK(J63,$J$11:$J$20,1))</f>
    </nc>
  </rcc>
  <rcc rId="39352" sId="1">
    <oc r="J64">
      <f>IF(TIME(0,E64,F64)=0,"",TIME(0,E64,F64))</f>
    </oc>
    <nc r="J64">
      <f>IF(TIME(0,E64,F64)=0,"",TIME(0,E64,F64))</f>
    </nc>
  </rcc>
  <rcc rId="39353" sId="1">
    <oc r="K64">
      <f>IF(J64="","",RANK(J64,$J$22:$J$81,1))</f>
    </oc>
    <nc r="K64">
      <f>IF(J64="","",RANK(J64,$J$11:$J$20,1))</f>
    </nc>
  </rcc>
  <rcc rId="39354" sId="1">
    <oc r="J65">
      <f>IF(TIME(0,E65,F65)=0,"",TIME(0,E65,F65))</f>
    </oc>
    <nc r="J65">
      <f>IF(TIME(0,E65,F65)=0,"",TIME(0,E65,F65))</f>
    </nc>
  </rcc>
  <rcc rId="39355" sId="1">
    <oc r="K65">
      <f>IF(J65="","",RANK(J65,$J$22:$J$81,1))</f>
    </oc>
    <nc r="K65">
      <f>IF(J65="","",RANK(J65,$J$11:$J$20,1))</f>
    </nc>
  </rcc>
  <rcc rId="39356" sId="1">
    <oc r="J66">
      <f>IF(TIME(0,E66,F66)=0,"",TIME(0,E66,F66))</f>
    </oc>
    <nc r="J66">
      <f>IF(TIME(0,E66,F66)=0,"",TIME(0,E66,F66))</f>
    </nc>
  </rcc>
  <rcc rId="39357" sId="1">
    <oc r="K66">
      <f>IF(J66="","",RANK(J66,$J$22:$J$81,1))</f>
    </oc>
    <nc r="K66">
      <f>IF(J66="","",RANK(J66,$J$11:$J$20,1))</f>
    </nc>
  </rcc>
  <rcc rId="39358" sId="1">
    <nc r="J67">
      <f>IF(TIME(0,E67,F67)=0,"",TIME(0,E67,F67))</f>
    </nc>
  </rcc>
  <rcc rId="39359" sId="1">
    <nc r="K67">
      <f>IF(J67="","",RANK(J67,$J$11:$J$20,1))</f>
    </nc>
  </rcc>
  <rcc rId="39360" sId="1">
    <nc r="J68">
      <f>IF(TIME(0,E68,F68)=0,"",TIME(0,E68,F68))</f>
    </nc>
  </rcc>
  <rcc rId="39361" sId="1">
    <nc r="K68">
      <f>IF(J68="","",RANK(J68,$J$11:$J$20,1))</f>
    </nc>
  </rcc>
  <rcc rId="39362" sId="1">
    <nc r="J69">
      <f>IF(TIME(0,E69,F69)=0,"",TIME(0,E69,F69))</f>
    </nc>
  </rcc>
  <rcc rId="39363" sId="1">
    <nc r="K69">
      <f>IF(J69="","",RANK(J69,$J$11:$J$20,1))</f>
    </nc>
  </rcc>
  <rcc rId="39364" sId="1">
    <nc r="J70">
      <f>IF(TIME(0,E70,F70)=0,"",TIME(0,E70,F70))</f>
    </nc>
  </rcc>
  <rcc rId="39365" sId="1">
    <nc r="K70">
      <f>IF(J70="","",RANK(J70,$J$11:$J$20,1))</f>
    </nc>
  </rcc>
  <rcc rId="39366" sId="1">
    <nc r="J71">
      <f>IF(TIME(0,E71,F71)=0,"",TIME(0,E71,F71))</f>
    </nc>
  </rcc>
  <rcc rId="39367" sId="1">
    <nc r="K71">
      <f>IF(J71="","",RANK(J71,$J$11:$J$20,1))</f>
    </nc>
  </rcc>
  <rcc rId="39368" sId="1">
    <nc r="J72">
      <f>IF(TIME(0,E72,F72)=0,"",TIME(0,E72,F72))</f>
    </nc>
  </rcc>
  <rcc rId="39369" sId="1">
    <nc r="K72">
      <f>IF(J72="","",RANK(J72,$J$11:$J$20,1))</f>
    </nc>
  </rcc>
  <rcc rId="39370" sId="1">
    <nc r="J73">
      <f>IF(TIME(0,E73,F73)=0,"",TIME(0,E73,F73))</f>
    </nc>
  </rcc>
  <rcc rId="39371" sId="1">
    <nc r="K73">
      <f>IF(J73="","",RANK(J73,$J$11:$J$20,1))</f>
    </nc>
  </rcc>
  <rcc rId="39372" sId="1">
    <nc r="J74">
      <f>IF(TIME(0,E74,F74)=0,"",TIME(0,E74,F74))</f>
    </nc>
  </rcc>
  <rcc rId="39373" sId="1">
    <nc r="K74">
      <f>IF(J74="","",RANK(J74,$J$11:$J$20,1))</f>
    </nc>
  </rcc>
  <rcc rId="39374" sId="1">
    <nc r="J75">
      <f>IF(TIME(0,E75,F75)=0,"",TIME(0,E75,F75))</f>
    </nc>
  </rcc>
  <rcc rId="39375" sId="1">
    <nc r="K75">
      <f>IF(J75="","",RANK(J75,$J$11:$J$20,1))</f>
    </nc>
  </rcc>
  <rcc rId="39376" sId="1">
    <nc r="J76">
      <f>IF(TIME(0,E76,F76)=0,"",TIME(0,E76,F76))</f>
    </nc>
  </rcc>
  <rcc rId="39377" sId="1">
    <nc r="K76">
      <f>IF(J76="","",RANK(J76,$J$11:$J$20,1))</f>
    </nc>
  </rcc>
  <rcc rId="39378" sId="1">
    <oc r="J77">
      <f>IF(TIME(0,E77,F77)=0,"",TIME(0,E77,F77))</f>
    </oc>
    <nc r="J77">
      <f>IF(TIME(0,E77,F77)=0,"",TIME(0,E77,F77))</f>
    </nc>
  </rcc>
  <rcc rId="39379" sId="1">
    <oc r="K77">
      <f>IF(J77="","",RANK(J77,$J$22:$J$81,1))</f>
    </oc>
    <nc r="K77">
      <f>IF(J77="","",RANK(J77,$J$11:$J$20,1))</f>
    </nc>
  </rcc>
  <rcc rId="39380" sId="1">
    <oc r="J78">
      <f>IF(TIME(0,E78,F78)=0,"",TIME(0,E78,F78))</f>
    </oc>
    <nc r="J78">
      <f>IF(TIME(0,E78,F78)=0,"",TIME(0,E78,F78))</f>
    </nc>
  </rcc>
  <rcc rId="39381" sId="1">
    <oc r="K78">
      <f>IF(J78="","",RANK(J78,$J$22:$J$81,1))</f>
    </oc>
    <nc r="K78">
      <f>IF(J78="","",RANK(J78,$J$11:$J$20,1))</f>
    </nc>
  </rcc>
  <rcc rId="39382" sId="1">
    <oc r="J79">
      <f>IF(TIME(0,E79,F79)=0,"",TIME(0,E79,F79))</f>
    </oc>
    <nc r="J79">
      <f>IF(TIME(0,E79,F79)=0,"",TIME(0,E79,F79))</f>
    </nc>
  </rcc>
  <rcc rId="39383" sId="1">
    <oc r="K79">
      <f>IF(J79="","",RANK(J79,$J$22:$J$81,1))</f>
    </oc>
    <nc r="K79">
      <f>IF(J79="","",RANK(J79,$J$11:$J$20,1))</f>
    </nc>
  </rcc>
  <rcc rId="39384" sId="1">
    <oc r="J80">
      <f>IF(TIME(0,E80,F80)=0,"",TIME(0,E80,F80))</f>
    </oc>
    <nc r="J80">
      <f>IF(TIME(0,E80,F80)=0,"",TIME(0,E80,F80))</f>
    </nc>
  </rcc>
  <rcc rId="39385" sId="1">
    <oc r="K80">
      <f>IF(J80="","",RANK(J80,$J$22:$J$81,1))</f>
    </oc>
    <nc r="K80">
      <f>IF(J80="","",RANK(J80,$J$11:$J$20,1))</f>
    </nc>
  </rcc>
  <rcc rId="39386" sId="1">
    <oc r="J81">
      <f>IF(TIME(0,E81,F81)=0,"",TIME(0,E81,F81))</f>
    </oc>
    <nc r="J81">
      <f>IF(TIME(0,E81,F81)=0,"",TIME(0,E81,F81))</f>
    </nc>
  </rcc>
  <rcc rId="39387" sId="1">
    <oc r="K81">
      <f>IF(J81="","",RANK(J81,$J$22:$J$81,1))</f>
    </oc>
    <nc r="K81">
      <f>IF(J81="","",RANK(J81,$J$11:$J$20,1))</f>
    </nc>
  </rcc>
  <rcc rId="39388" sId="1">
    <oc r="J83">
      <f>IF(TIME(0,#REF!,#REF!)=0,"",TIME(0,#REF!,#REF!))</f>
    </oc>
    <nc r="J83">
      <f>IF(TIME(0,E83,F83)=0,"",TIME(0,E83,F83))</f>
    </nc>
  </rcc>
  <rcc rId="39389" sId="1">
    <oc r="K83">
      <f>IF(J83="","",RANK(J83,$J$83:$J$117,1))</f>
    </oc>
    <nc r="K83">
      <f>IF(J83="","",RANK(J83,$J$11:$J$20,1))</f>
    </nc>
  </rcc>
  <rcc rId="39390" sId="1">
    <oc r="J84">
      <f>IF(TIME(0,#REF!,#REF!)=0,"",TIME(0,#REF!,#REF!))</f>
    </oc>
    <nc r="J84">
      <f>IF(TIME(0,E84,F84)=0,"",TIME(0,E84,F84))</f>
    </nc>
  </rcc>
  <rcc rId="39391" sId="1">
    <oc r="K84">
      <f>IF(J84="","",RANK(J84,$J$83:$J$117,1))</f>
    </oc>
    <nc r="K84">
      <f>IF(J84="","",RANK(J84,$J$11:$J$20,1))</f>
    </nc>
  </rcc>
  <rcc rId="39392" sId="1">
    <oc r="J85">
      <f>IF(TIME(0,#REF!,#REF!)=0,"",TIME(0,#REF!,#REF!))</f>
    </oc>
    <nc r="J85">
      <f>IF(TIME(0,E85,F85)=0,"",TIME(0,E85,F85))</f>
    </nc>
  </rcc>
  <rcc rId="39393" sId="1">
    <oc r="K85">
      <f>IF(J85="","",RANK(J85,$J$83:$J$117,1))</f>
    </oc>
    <nc r="K85">
      <f>IF(J85="","",RANK(J85,$J$11:$J$20,1))</f>
    </nc>
  </rcc>
  <rcc rId="39394" sId="1">
    <oc r="J86">
      <f>IF(TIME(0,E86,F86)=0,"",TIME(0,E86,F86))</f>
    </oc>
    <nc r="J86">
      <f>IF(TIME(0,E86,F86)=0,"",TIME(0,E86,F86))</f>
    </nc>
  </rcc>
  <rcc rId="39395" sId="1">
    <oc r="K86">
      <f>IF(J86="","",RANK(J86,$J$83:$J$117,1))</f>
    </oc>
    <nc r="K86">
      <f>IF(J86="","",RANK(J86,$J$11:$J$20,1))</f>
    </nc>
  </rcc>
  <rcc rId="39396" sId="1">
    <oc r="J87">
      <f>IF(TIME(0,E87,F87)=0,"",TIME(0,E87,F87))</f>
    </oc>
    <nc r="J87">
      <f>IF(TIME(0,E87,F87)=0,"",TIME(0,E87,F87))</f>
    </nc>
  </rcc>
  <rcc rId="39397" sId="1">
    <oc r="K87">
      <f>IF(J87="","",RANK(J87,$J$83:$J$117,1))</f>
    </oc>
    <nc r="K87">
      <f>IF(J87="","",RANK(J87,$J$11:$J$20,1))</f>
    </nc>
  </rcc>
  <rfmt sheetId="1" xfDxf="1" sqref="E37" start="0" length="0">
    <dxf>
      <font/>
      <alignment horizontal="center" readingOrder="0"/>
    </dxf>
  </rfmt>
  <rfmt sheetId="1" xfDxf="1" sqref="F37" start="0" length="0">
    <dxf>
      <font/>
      <alignment horizontal="center" readingOrder="0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alignment horizontal="center" readingOrder="0"/>
    </dxf>
  </rfmt>
  <rfmt sheetId="1" xfDxf="1" sqref="F38" start="0" length="0">
    <dxf>
      <font/>
      <alignment horizontal="center" readingOrder="0"/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alignment horizontal="center" readingOrder="0"/>
    </dxf>
  </rfmt>
  <rfmt sheetId="1" xfDxf="1" sqref="F39" start="0" length="0">
    <dxf>
      <font/>
      <alignment horizontal="center" readingOrder="0"/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alignment wrapText="1" readingOrder="0"/>
    </dxf>
  </rfmt>
  <rfmt sheetId="1" xfDxf="1" sqref="F40" start="0" length="0">
    <dxf>
      <font/>
      <alignment wrapText="1" readingOrder="0"/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alignment wrapText="1" readingOrder="0"/>
    </dxf>
  </rfmt>
  <rfmt sheetId="1" xfDxf="1" sqref="F41" start="0" length="0">
    <dxf>
      <font/>
      <alignment wrapText="1" readingOrder="0"/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52" start="0" length="0">
    <dxf>
      <font/>
      <alignment horizontal="center" readingOrder="0"/>
    </dxf>
  </rfmt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fmt sheetId="1" xfDxf="1" sqref="E53" start="0" length="0">
    <dxf>
      <font/>
      <alignment horizontal="center" readingOrder="0"/>
    </dxf>
  </rfmt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fmt sheetId="1" xfDxf="1" sqref="E54" start="0" length="0">
    <dxf>
      <font/>
      <alignment horizontal="center" readingOrder="0"/>
    </dxf>
  </rfmt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fmt sheetId="1" xfDxf="1" sqref="E55" start="0" length="0">
    <dxf>
      <font/>
      <alignment horizontal="center" readingOrder="0"/>
    </dxf>
  </rfmt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fmt sheetId="1" xfDxf="1" sqref="E56" start="0" length="0">
    <dxf>
      <font/>
      <alignment horizontal="center" readingOrder="0"/>
    </dxf>
  </rfmt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fmt sheetId="1" xfDxf="1" sqref="E32" start="0" length="0">
    <dxf>
      <font/>
      <alignment horizontal="center" readingOrder="0"/>
    </dxf>
  </rfmt>
  <rfmt sheetId="1" xfDxf="1" sqref="F32" start="0" length="0">
    <dxf>
      <font/>
      <alignment horizontal="center" readingOrder="0"/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alignment horizontal="center" readingOrder="0"/>
    </dxf>
  </rfmt>
  <rfmt sheetId="1" xfDxf="1" sqref="F33" start="0" length="0">
    <dxf>
      <font/>
      <alignment horizontal="center" readingOrder="0"/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alignment horizontal="center" readingOrder="0"/>
    </dxf>
  </rfmt>
  <rfmt sheetId="1" xfDxf="1" sqref="F34" start="0" length="0">
    <dxf>
      <font/>
      <alignment horizontal="center" readingOrder="0"/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7" start="0" length="0">
    <dxf>
      <font/>
      <alignment horizontal="center" readingOrder="0"/>
    </dxf>
  </rfmt>
  <rfmt sheetId="1" xfDxf="1" sqref="F37" start="0" length="0">
    <dxf>
      <font/>
      <alignment horizontal="center" readingOrder="0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alignment horizontal="center" readingOrder="0"/>
    </dxf>
  </rfmt>
  <rfmt sheetId="1" xfDxf="1" sqref="F38" start="0" length="0">
    <dxf>
      <font/>
      <alignment horizontal="center" readingOrder="0"/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alignment horizontal="center" readingOrder="0"/>
    </dxf>
  </rfmt>
  <rfmt sheetId="1" xfDxf="1" sqref="F39" start="0" length="0">
    <dxf>
      <font/>
      <alignment horizontal="center" readingOrder="0"/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alignment wrapText="1" readingOrder="0"/>
    </dxf>
  </rfmt>
  <rfmt sheetId="1" xfDxf="1" sqref="F40" start="0" length="0">
    <dxf>
      <font/>
      <alignment wrapText="1" readingOrder="0"/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alignment wrapText="1" readingOrder="0"/>
    </dxf>
  </rfmt>
  <rfmt sheetId="1" xfDxf="1" sqref="F41" start="0" length="0">
    <dxf>
      <font/>
      <alignment wrapText="1" readingOrder="0"/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42" start="0" length="0">
    <dxf>
      <font/>
      <alignment horizontal="center" readingOrder="0"/>
    </dxf>
  </rfmt>
  <rfmt sheetId="1" xfDxf="1" sqref="F42" start="0" length="0">
    <dxf>
      <font/>
      <alignment horizontal="center" readingOrder="0"/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xfDxf="1" sqref="E43" start="0" length="0">
    <dxf>
      <font/>
      <alignment horizontal="center" readingOrder="0"/>
    </dxf>
  </rfmt>
  <rfmt sheetId="1" xfDxf="1" sqref="F43" start="0" length="0">
    <dxf>
      <font/>
      <alignment horizontal="center" readingOrder="0"/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xfDxf="1" sqref="E44" start="0" length="0">
    <dxf>
      <font/>
      <alignment horizontal="center" readingOrder="0"/>
    </dxf>
  </rfmt>
  <rfmt sheetId="1" xfDxf="1" sqref="F44" start="0" length="0">
    <dxf>
      <font/>
      <alignment horizontal="center" readingOrder="0"/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xfDxf="1" sqref="E45" start="0" length="0">
    <dxf>
      <font/>
      <alignment horizontal="center" readingOrder="0"/>
    </dxf>
  </rfmt>
  <rfmt sheetId="1" xfDxf="1" sqref="F45" start="0" length="0">
    <dxf>
      <font/>
      <alignment horizontal="center" readingOrder="0"/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xfDxf="1" sqref="E32" start="0" length="0">
    <dxf>
      <font/>
      <alignment horizontal="center" readingOrder="0"/>
    </dxf>
  </rfmt>
  <rfmt sheetId="1" xfDxf="1" sqref="F32" start="0" length="0">
    <dxf>
      <font/>
      <alignment horizontal="center" readingOrder="0"/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alignment horizontal="center" readingOrder="0"/>
    </dxf>
  </rfmt>
  <rfmt sheetId="1" xfDxf="1" sqref="F33" start="0" length="0">
    <dxf>
      <font/>
      <alignment horizontal="center" readingOrder="0"/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alignment horizontal="center" readingOrder="0"/>
    </dxf>
  </rfmt>
  <rfmt sheetId="1" xfDxf="1" sqref="F34" start="0" length="0">
    <dxf>
      <font/>
      <alignment horizontal="center" readingOrder="0"/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5" start="0" length="0">
    <dxf>
      <font/>
      <alignment horizontal="center" readingOrder="0"/>
    </dxf>
  </rfmt>
  <rfmt sheetId="1" xfDxf="1" sqref="F35" start="0" length="0">
    <dxf>
      <font/>
      <alignment horizontal="center" readingOrder="0"/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xfDxf="1" sqref="E36" start="0" length="0">
    <dxf>
      <font/>
      <alignment horizontal="center" readingOrder="0"/>
    </dxf>
  </rfmt>
  <rfmt sheetId="1" xfDxf="1" sqref="F36" start="0" length="0">
    <dxf>
      <font/>
      <alignment horizontal="center" readingOrder="0"/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fmt sheetId="1" xfDxf="1" sqref="E37" start="0" length="0">
    <dxf>
      <font/>
      <alignment horizontal="center" readingOrder="0"/>
    </dxf>
  </rfmt>
  <rfmt sheetId="1" xfDxf="1" sqref="F37" start="0" length="0">
    <dxf>
      <font/>
      <alignment horizontal="center" readingOrder="0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alignment horizontal="center" readingOrder="0"/>
    </dxf>
  </rfmt>
  <rfmt sheetId="1" xfDxf="1" sqref="F38" start="0" length="0">
    <dxf>
      <font/>
      <alignment horizontal="center" readingOrder="0"/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alignment horizontal="center" readingOrder="0"/>
    </dxf>
  </rfmt>
  <rfmt sheetId="1" xfDxf="1" sqref="F39" start="0" length="0">
    <dxf>
      <font/>
      <alignment horizontal="center" readingOrder="0"/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alignment wrapText="1" readingOrder="0"/>
    </dxf>
  </rfmt>
  <rfmt sheetId="1" xfDxf="1" sqref="F40" start="0" length="0">
    <dxf>
      <font/>
      <alignment wrapText="1" readingOrder="0"/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alignment wrapText="1" readingOrder="0"/>
    </dxf>
  </rfmt>
  <rfmt sheetId="1" xfDxf="1" sqref="F41" start="0" length="0">
    <dxf>
      <font/>
      <alignment wrapText="1" readingOrder="0"/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42" start="0" length="0">
    <dxf>
      <font/>
      <alignment horizontal="center" readingOrder="0"/>
    </dxf>
  </rfmt>
  <rfmt sheetId="1" xfDxf="1" sqref="F42" start="0" length="0">
    <dxf>
      <font/>
      <alignment horizontal="center" readingOrder="0"/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xfDxf="1" sqref="E43" start="0" length="0">
    <dxf>
      <font/>
      <alignment horizontal="center" readingOrder="0"/>
    </dxf>
  </rfmt>
  <rfmt sheetId="1" xfDxf="1" sqref="F43" start="0" length="0">
    <dxf>
      <font/>
      <alignment horizontal="center" readingOrder="0"/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xfDxf="1" sqref="E44" start="0" length="0">
    <dxf>
      <font/>
      <alignment horizontal="center" readingOrder="0"/>
    </dxf>
  </rfmt>
  <rfmt sheetId="1" xfDxf="1" sqref="F44" start="0" length="0">
    <dxf>
      <font/>
      <alignment horizontal="center" readingOrder="0"/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xfDxf="1" sqref="E45" start="0" length="0">
    <dxf>
      <font/>
      <alignment horizontal="center" readingOrder="0"/>
    </dxf>
  </rfmt>
  <rfmt sheetId="1" xfDxf="1" sqref="F45" start="0" length="0">
    <dxf>
      <font/>
      <alignment horizontal="center" readingOrder="0"/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xfDxf="1" sqref="E46" start="0" length="0">
    <dxf>
      <font/>
      <alignment horizontal="center" readingOrder="0"/>
    </dxf>
  </rfmt>
  <rfmt sheetId="1" xfDxf="1" sqref="F46" start="0" length="0">
    <dxf>
      <font/>
      <alignment horizontal="center" readingOrder="0"/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fmt sheetId="1" xfDxf="1" sqref="E47" start="0" length="0">
    <dxf>
      <font/>
      <alignment horizontal="center" readingOrder="0"/>
    </dxf>
  </rfmt>
  <rfmt sheetId="1" xfDxf="1" sqref="F47" start="0" length="0">
    <dxf>
      <font/>
      <alignment horizontal="center" readingOrder="0"/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fmt sheetId="1" xfDxf="1" sqref="E48" start="0" length="0">
    <dxf>
      <font/>
      <alignment horizontal="center" readingOrder="0"/>
    </dxf>
  </rfmt>
  <rfmt sheetId="1" xfDxf="1" sqref="F48" start="0" length="0">
    <dxf>
      <font/>
      <alignment horizontal="center" readingOrder="0"/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fmt sheetId="1" xfDxf="1" sqref="E49" start="0" length="0">
    <dxf>
      <font/>
      <alignment horizontal="center" readingOrder="0"/>
    </dxf>
  </rfmt>
  <rfmt sheetId="1" xfDxf="1" sqref="F49" start="0" length="0">
    <dxf>
      <font/>
      <alignment horizontal="center" readingOrder="0"/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fmt sheetId="1" xfDxf="1" sqref="E50" start="0" length="0">
    <dxf>
      <font/>
      <alignment horizontal="center" readingOrder="0"/>
    </dxf>
  </rfmt>
  <rfmt sheetId="1" xfDxf="1" sqref="F50" start="0" length="0">
    <dxf>
      <font/>
      <alignment horizontal="center" readingOrder="0"/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fmt sheetId="1" xfDxf="1" sqref="E51" start="0" length="0">
    <dxf>
      <font/>
      <alignment horizontal="center" readingOrder="0"/>
    </dxf>
  </rfmt>
  <rfmt sheetId="1" xfDxf="1" sqref="F51" start="0" length="0">
    <dxf>
      <font/>
      <alignment horizontal="center" readingOrder="0"/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fmt sheetId="1" xfDxf="1" sqref="E32" start="0" length="0">
    <dxf>
      <font/>
      <alignment horizontal="center" readingOrder="0"/>
    </dxf>
  </rfmt>
  <rfmt sheetId="1" xfDxf="1" sqref="F32" start="0" length="0">
    <dxf>
      <font/>
      <alignment horizontal="center" readingOrder="0"/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alignment horizontal="center" readingOrder="0"/>
    </dxf>
  </rfmt>
  <rfmt sheetId="1" xfDxf="1" sqref="F33" start="0" length="0">
    <dxf>
      <font/>
      <alignment horizontal="center" readingOrder="0"/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alignment horizontal="center" readingOrder="0"/>
    </dxf>
  </rfmt>
  <rfmt sheetId="1" xfDxf="1" sqref="F34" start="0" length="0">
    <dxf>
      <font/>
      <alignment horizontal="center" readingOrder="0"/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5" start="0" length="0">
    <dxf>
      <font/>
      <alignment horizontal="center" readingOrder="0"/>
    </dxf>
  </rfmt>
  <rfmt sheetId="1" xfDxf="1" sqref="F35" start="0" length="0">
    <dxf>
      <font/>
      <alignment horizontal="center" readingOrder="0"/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xfDxf="1" sqref="E36" start="0" length="0">
    <dxf>
      <font/>
      <alignment horizontal="center" readingOrder="0"/>
    </dxf>
  </rfmt>
  <rfmt sheetId="1" xfDxf="1" sqref="F36" start="0" length="0">
    <dxf>
      <font/>
      <alignment horizontal="center" readingOrder="0"/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fmt sheetId="1" xfDxf="1" sqref="E37" start="0" length="0">
    <dxf>
      <font/>
      <alignment horizontal="center" readingOrder="0"/>
    </dxf>
  </rfmt>
  <rfmt sheetId="1" xfDxf="1" sqref="F37" start="0" length="0">
    <dxf>
      <font/>
      <alignment horizontal="center" readingOrder="0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alignment horizontal="center" readingOrder="0"/>
    </dxf>
  </rfmt>
  <rfmt sheetId="1" xfDxf="1" sqref="F38" start="0" length="0">
    <dxf>
      <font/>
      <alignment horizontal="center" readingOrder="0"/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alignment horizontal="center" readingOrder="0"/>
    </dxf>
  </rfmt>
  <rfmt sheetId="1" xfDxf="1" sqref="F39" start="0" length="0">
    <dxf>
      <font/>
      <alignment horizontal="center" readingOrder="0"/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alignment wrapText="1" readingOrder="0"/>
    </dxf>
  </rfmt>
  <rfmt sheetId="1" xfDxf="1" sqref="F40" start="0" length="0">
    <dxf>
      <font/>
      <alignment wrapText="1" readingOrder="0"/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alignment wrapText="1" readingOrder="0"/>
    </dxf>
  </rfmt>
  <rfmt sheetId="1" xfDxf="1" sqref="F41" start="0" length="0">
    <dxf>
      <font/>
      <alignment wrapText="1" readingOrder="0"/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32" start="0" length="0">
    <dxf>
      <font/>
      <alignment horizontal="center" readingOrder="0"/>
    </dxf>
  </rfmt>
  <rfmt sheetId="1" xfDxf="1" sqref="F32" start="0" length="0">
    <dxf>
      <font/>
      <alignment horizontal="center" readingOrder="0"/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alignment horizontal="center" readingOrder="0"/>
    </dxf>
  </rfmt>
  <rfmt sheetId="1" xfDxf="1" sqref="F33" start="0" length="0">
    <dxf>
      <font/>
      <alignment horizontal="center" readingOrder="0"/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alignment horizontal="center" readingOrder="0"/>
    </dxf>
  </rfmt>
  <rfmt sheetId="1" xfDxf="1" sqref="F34" start="0" length="0">
    <dxf>
      <font/>
      <alignment horizontal="center" readingOrder="0"/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5" start="0" length="0">
    <dxf>
      <font/>
      <alignment horizontal="center" readingOrder="0"/>
    </dxf>
  </rfmt>
  <rfmt sheetId="1" xfDxf="1" sqref="F35" start="0" length="0">
    <dxf>
      <font/>
      <alignment horizontal="center" readingOrder="0"/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xfDxf="1" sqref="E36" start="0" length="0">
    <dxf>
      <font/>
      <alignment horizontal="center" readingOrder="0"/>
    </dxf>
  </rfmt>
  <rfmt sheetId="1" xfDxf="1" sqref="F36" start="0" length="0">
    <dxf>
      <font/>
      <alignment horizontal="center" readingOrder="0"/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fmt sheetId="1" xfDxf="1" sqref="E37" start="0" length="0">
    <dxf>
      <font/>
      <alignment horizontal="center" readingOrder="0"/>
    </dxf>
  </rfmt>
  <rfmt sheetId="1" xfDxf="1" sqref="F37" start="0" length="0">
    <dxf>
      <font/>
      <alignment horizontal="center" readingOrder="0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alignment horizontal="center" readingOrder="0"/>
    </dxf>
  </rfmt>
  <rfmt sheetId="1" xfDxf="1" sqref="F38" start="0" length="0">
    <dxf>
      <font/>
      <alignment horizontal="center" readingOrder="0"/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alignment horizontal="center" readingOrder="0"/>
    </dxf>
  </rfmt>
  <rfmt sheetId="1" xfDxf="1" sqref="F39" start="0" length="0">
    <dxf>
      <font/>
      <alignment horizontal="center" readingOrder="0"/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alignment wrapText="1" readingOrder="0"/>
    </dxf>
  </rfmt>
  <rfmt sheetId="1" xfDxf="1" sqref="F40" start="0" length="0">
    <dxf>
      <font/>
      <alignment wrapText="1" readingOrder="0"/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alignment wrapText="1" readingOrder="0"/>
    </dxf>
  </rfmt>
  <rfmt sheetId="1" xfDxf="1" sqref="F41" start="0" length="0">
    <dxf>
      <font/>
      <alignment wrapText="1" readingOrder="0"/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42" start="0" length="0">
    <dxf>
      <font/>
      <alignment horizontal="center" readingOrder="0"/>
    </dxf>
  </rfmt>
  <rfmt sheetId="1" xfDxf="1" sqref="F42" start="0" length="0">
    <dxf>
      <font/>
      <alignment horizontal="center" readingOrder="0"/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xfDxf="1" sqref="E43" start="0" length="0">
    <dxf>
      <font/>
      <alignment horizontal="center" readingOrder="0"/>
    </dxf>
  </rfmt>
  <rfmt sheetId="1" xfDxf="1" sqref="F43" start="0" length="0">
    <dxf>
      <font/>
      <alignment horizontal="center" readingOrder="0"/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xfDxf="1" sqref="E44" start="0" length="0">
    <dxf>
      <font/>
      <alignment horizontal="center" readingOrder="0"/>
    </dxf>
  </rfmt>
  <rfmt sheetId="1" xfDxf="1" sqref="F44" start="0" length="0">
    <dxf>
      <font/>
      <alignment horizontal="center" readingOrder="0"/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xfDxf="1" sqref="E45" start="0" length="0">
    <dxf>
      <font/>
      <alignment horizontal="center" readingOrder="0"/>
    </dxf>
  </rfmt>
  <rfmt sheetId="1" xfDxf="1" sqref="F45" start="0" length="0">
    <dxf>
      <font/>
      <alignment horizontal="center" readingOrder="0"/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xfDxf="1" sqref="E46" start="0" length="0">
    <dxf>
      <font/>
      <alignment horizontal="center" readingOrder="0"/>
    </dxf>
  </rfmt>
  <rfmt sheetId="1" xfDxf="1" sqref="F46" start="0" length="0">
    <dxf>
      <font/>
      <alignment horizontal="center" readingOrder="0"/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fmt sheetId="1" xfDxf="1" sqref="E47" start="0" length="0">
    <dxf>
      <font/>
      <alignment horizontal="center" readingOrder="0"/>
    </dxf>
  </rfmt>
  <rfmt sheetId="1" xfDxf="1" sqref="F47" start="0" length="0">
    <dxf>
      <font/>
      <alignment horizontal="center" readingOrder="0"/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fmt sheetId="1" xfDxf="1" sqref="E48" start="0" length="0">
    <dxf>
      <font/>
      <alignment horizontal="center" readingOrder="0"/>
    </dxf>
  </rfmt>
  <rfmt sheetId="1" xfDxf="1" sqref="F48" start="0" length="0">
    <dxf>
      <font/>
      <alignment horizontal="center" readingOrder="0"/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fmt sheetId="1" xfDxf="1" sqref="E49" start="0" length="0">
    <dxf>
      <font/>
      <alignment horizontal="center" readingOrder="0"/>
    </dxf>
  </rfmt>
  <rfmt sheetId="1" xfDxf="1" sqref="F49" start="0" length="0">
    <dxf>
      <font/>
      <alignment horizontal="center" readingOrder="0"/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fmt sheetId="1" xfDxf="1" sqref="E50" start="0" length="0">
    <dxf>
      <font/>
      <alignment horizontal="center" readingOrder="0"/>
    </dxf>
  </rfmt>
  <rfmt sheetId="1" xfDxf="1" sqref="F50" start="0" length="0">
    <dxf>
      <font/>
      <alignment horizontal="center" readingOrder="0"/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fmt sheetId="1" xfDxf="1" sqref="E51" start="0" length="0">
    <dxf>
      <font/>
      <alignment horizontal="center" readingOrder="0"/>
    </dxf>
  </rfmt>
  <rfmt sheetId="1" xfDxf="1" sqref="F51" start="0" length="0">
    <dxf>
      <font/>
      <alignment horizontal="center" readingOrder="0"/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fmt sheetId="1" xfDxf="1" sqref="E52" start="0" length="0">
    <dxf>
      <font/>
      <alignment horizontal="center" readingOrder="0"/>
    </dxf>
  </rfmt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fmt sheetId="1" xfDxf="1" sqref="E53" start="0" length="0">
    <dxf>
      <font/>
      <alignment horizontal="center" readingOrder="0"/>
    </dxf>
  </rfmt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fmt sheetId="1" xfDxf="1" sqref="E54" start="0" length="0">
    <dxf>
      <font/>
      <alignment horizontal="center" readingOrder="0"/>
    </dxf>
  </rfmt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fmt sheetId="1" xfDxf="1" sqref="E55" start="0" length="0">
    <dxf>
      <font/>
      <alignment horizontal="center" readingOrder="0"/>
    </dxf>
  </rfmt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fmt sheetId="1" xfDxf="1" sqref="E56" start="0" length="0">
    <dxf>
      <font/>
      <alignment horizontal="center" readingOrder="0"/>
    </dxf>
  </rfmt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fmt sheetId="1" xfDxf="1" sqref="E57" start="0" length="0">
    <dxf>
      <font/>
      <alignment horizontal="center" readingOrder="0"/>
    </dxf>
  </rfmt>
  <rfmt sheetId="1" xfDxf="1" sqref="F57" start="0" length="0">
    <dxf>
      <font/>
      <alignment horizontal="center" readingOrder="0"/>
    </dxf>
  </rfmt>
  <rfmt sheetId="1" xfDxf="1" sqref="G57" start="0" length="0">
    <dxf>
      <font>
        <sz val="8"/>
        <color indexed="12"/>
      </font>
      <alignment horizontal="center" readingOrder="0"/>
    </dxf>
  </rfmt>
  <rfmt sheetId="1" xfDxf="1" sqref="H57" start="0" length="0">
    <dxf>
      <font>
        <b/>
        <color indexed="12"/>
      </font>
    </dxf>
  </rfmt>
  <rfmt sheetId="1" xfDxf="1" sqref="E58" start="0" length="0">
    <dxf>
      <font/>
      <alignment horizontal="center" readingOrder="0"/>
    </dxf>
  </rfmt>
  <rfmt sheetId="1" xfDxf="1" sqref="F58" start="0" length="0">
    <dxf>
      <font/>
      <alignment horizontal="center" readingOrder="0"/>
    </dxf>
  </rfmt>
  <rfmt sheetId="1" xfDxf="1" sqref="G58" start="0" length="0">
    <dxf>
      <font>
        <sz val="8"/>
        <color indexed="12"/>
      </font>
      <alignment horizontal="center" readingOrder="0"/>
    </dxf>
  </rfmt>
  <rfmt sheetId="1" xfDxf="1" sqref="H58" start="0" length="0">
    <dxf>
      <font>
        <b/>
        <color indexed="12"/>
      </font>
    </dxf>
  </rfmt>
  <rfmt sheetId="1" xfDxf="1" sqref="E59" start="0" length="0">
    <dxf>
      <font/>
      <alignment horizontal="center" readingOrder="0"/>
    </dxf>
  </rfmt>
  <rfmt sheetId="1" xfDxf="1" sqref="F59" start="0" length="0">
    <dxf>
      <font/>
      <alignment horizontal="center" readingOrder="0"/>
    </dxf>
  </rfmt>
  <rfmt sheetId="1" xfDxf="1" sqref="G59" start="0" length="0">
    <dxf>
      <font>
        <sz val="8"/>
        <color indexed="12"/>
      </font>
      <alignment horizontal="center" readingOrder="0"/>
    </dxf>
  </rfmt>
  <rfmt sheetId="1" xfDxf="1" sqref="H59" start="0" length="0">
    <dxf>
      <font>
        <b/>
        <color indexed="12"/>
      </font>
    </dxf>
  </rfmt>
  <rfmt sheetId="1" xfDxf="1" sqref="E60" start="0" length="0">
    <dxf>
      <font/>
      <alignment horizontal="center" readingOrder="0"/>
    </dxf>
  </rfmt>
  <rfmt sheetId="1" xfDxf="1" sqref="F60" start="0" length="0">
    <dxf>
      <font/>
      <alignment horizontal="center" readingOrder="0"/>
    </dxf>
  </rfmt>
  <rfmt sheetId="1" xfDxf="1" sqref="G60" start="0" length="0">
    <dxf>
      <font>
        <sz val="8"/>
        <color indexed="12"/>
      </font>
      <alignment horizontal="center" readingOrder="0"/>
    </dxf>
  </rfmt>
  <rfmt sheetId="1" xfDxf="1" sqref="H60" start="0" length="0">
    <dxf>
      <font>
        <b/>
        <color indexed="12"/>
      </font>
    </dxf>
  </rfmt>
  <rfmt sheetId="1" xfDxf="1" sqref="E61" start="0" length="0">
    <dxf>
      <font/>
      <alignment horizontal="center" readingOrder="0"/>
    </dxf>
  </rfmt>
  <rfmt sheetId="1" xfDxf="1" sqref="F61" start="0" length="0">
    <dxf>
      <font/>
      <alignment horizontal="center" readingOrder="0"/>
    </dxf>
  </rfmt>
  <rfmt sheetId="1" xfDxf="1" sqref="G61" start="0" length="0">
    <dxf>
      <font>
        <sz val="8"/>
        <color indexed="12"/>
      </font>
      <alignment horizontal="center" readingOrder="0"/>
    </dxf>
  </rfmt>
  <rfmt sheetId="1" xfDxf="1" sqref="H61" start="0" length="0">
    <dxf>
      <font>
        <b/>
        <color indexed="12"/>
      </font>
      <numFmt numFmtId="31" formatCode="[h]:mm:ss"/>
    </dxf>
  </rfmt>
  <rfmt sheetId="1" xfDxf="1" sqref="E62" start="0" length="0">
    <dxf>
      <font/>
      <alignment horizontal="center" readingOrder="0"/>
    </dxf>
  </rfmt>
  <rfmt sheetId="1" xfDxf="1" sqref="F62" start="0" length="0">
    <dxf>
      <font/>
      <alignment horizontal="center" readingOrder="0"/>
    </dxf>
  </rfmt>
  <rfmt sheetId="1" xfDxf="1" sqref="G62" start="0" length="0">
    <dxf>
      <font>
        <sz val="8"/>
        <color indexed="12"/>
      </font>
      <alignment horizontal="center" readingOrder="0"/>
    </dxf>
  </rfmt>
  <rfmt sheetId="1" xfDxf="1" sqref="H62" start="0" length="0">
    <dxf>
      <font>
        <b/>
        <color indexed="12"/>
      </font>
    </dxf>
  </rfmt>
  <rfmt sheetId="1" xfDxf="1" sqref="E63" start="0" length="0">
    <dxf>
      <font/>
      <alignment horizontal="center" readingOrder="0"/>
    </dxf>
  </rfmt>
  <rfmt sheetId="1" xfDxf="1" sqref="F63" start="0" length="0">
    <dxf>
      <font/>
      <alignment horizontal="center" readingOrder="0"/>
    </dxf>
  </rfmt>
  <rfmt sheetId="1" xfDxf="1" sqref="G63" start="0" length="0">
    <dxf>
      <font>
        <sz val="8"/>
        <color indexed="12"/>
      </font>
      <alignment horizontal="center" readingOrder="0"/>
    </dxf>
  </rfmt>
  <rfmt sheetId="1" xfDxf="1" sqref="H63" start="0" length="0">
    <dxf>
      <font>
        <b/>
        <color indexed="12"/>
      </font>
    </dxf>
  </rfmt>
  <rfmt sheetId="1" xfDxf="1" sqref="E64" start="0" length="0">
    <dxf>
      <font/>
      <alignment horizontal="center" readingOrder="0"/>
    </dxf>
  </rfmt>
  <rfmt sheetId="1" xfDxf="1" sqref="F64" start="0" length="0">
    <dxf>
      <font/>
      <alignment horizontal="center" readingOrder="0"/>
    </dxf>
  </rfmt>
  <rfmt sheetId="1" xfDxf="1" sqref="G64" start="0" length="0">
    <dxf>
      <font>
        <sz val="8"/>
        <color indexed="12"/>
      </font>
      <alignment horizontal="center" readingOrder="0"/>
    </dxf>
  </rfmt>
  <rfmt sheetId="1" xfDxf="1" sqref="H64" start="0" length="0">
    <dxf>
      <font>
        <b/>
        <color indexed="12"/>
      </font>
    </dxf>
  </rfmt>
  <rfmt sheetId="1" xfDxf="1" sqref="E65" start="0" length="0">
    <dxf>
      <font/>
      <alignment horizontal="center" readingOrder="0"/>
    </dxf>
  </rfmt>
  <rfmt sheetId="1" xfDxf="1" sqref="F65" start="0" length="0">
    <dxf>
      <font/>
      <alignment horizontal="center" readingOrder="0"/>
    </dxf>
  </rfmt>
  <rfmt sheetId="1" xfDxf="1" sqref="G65" start="0" length="0">
    <dxf>
      <font>
        <sz val="8"/>
        <color indexed="12"/>
      </font>
      <alignment horizontal="center" readingOrder="0"/>
    </dxf>
  </rfmt>
  <rfmt sheetId="1" xfDxf="1" sqref="H65" start="0" length="0">
    <dxf>
      <font>
        <b/>
        <color indexed="12"/>
      </font>
    </dxf>
  </rfmt>
  <rfmt sheetId="1" xfDxf="1" sqref="E66" start="0" length="0">
    <dxf>
      <font/>
      <alignment horizontal="center" readingOrder="0"/>
    </dxf>
  </rfmt>
  <rfmt sheetId="1" xfDxf="1" sqref="F66" start="0" length="0">
    <dxf>
      <font/>
      <alignment horizontal="center" readingOrder="0"/>
    </dxf>
  </rfmt>
  <rfmt sheetId="1" xfDxf="1" sqref="G66" start="0" length="0">
    <dxf>
      <font>
        <sz val="8"/>
        <color indexed="12"/>
      </font>
      <alignment horizontal="center" readingOrder="0"/>
    </dxf>
  </rfmt>
  <rfmt sheetId="1" xfDxf="1" sqref="H66" start="0" length="0">
    <dxf>
      <font>
        <b/>
        <color indexed="12"/>
      </font>
      <numFmt numFmtId="31" formatCode="[h]:mm:ss"/>
    </dxf>
  </rfmt>
  <rfmt sheetId="1" xfDxf="1" sqref="E67" start="0" length="0">
    <dxf>
      <font/>
      <alignment horizontal="center" readingOrder="0"/>
    </dxf>
  </rfmt>
  <rfmt sheetId="1" xfDxf="1" sqref="F67" start="0" length="0">
    <dxf>
      <font/>
      <alignment horizontal="center" readingOrder="0"/>
    </dxf>
  </rfmt>
  <rfmt sheetId="1" xfDxf="1" sqref="G67" start="0" length="0">
    <dxf>
      <font>
        <sz val="8"/>
        <color indexed="12"/>
      </font>
      <alignment horizontal="center" readingOrder="0"/>
    </dxf>
  </rfmt>
  <rfmt sheetId="1" xfDxf="1" sqref="H67" start="0" length="0">
    <dxf>
      <font>
        <b/>
        <color indexed="12"/>
      </font>
    </dxf>
  </rfmt>
  <rfmt sheetId="1" xfDxf="1" sqref="E68" start="0" length="0">
    <dxf>
      <font/>
      <alignment horizontal="center" readingOrder="0"/>
    </dxf>
  </rfmt>
  <rfmt sheetId="1" xfDxf="1" sqref="F68" start="0" length="0">
    <dxf>
      <font/>
      <alignment horizontal="center" readingOrder="0"/>
    </dxf>
  </rfmt>
  <rfmt sheetId="1" xfDxf="1" sqref="G68" start="0" length="0">
    <dxf>
      <font>
        <sz val="8"/>
        <color indexed="12"/>
      </font>
      <alignment horizontal="center" readingOrder="0"/>
    </dxf>
  </rfmt>
  <rfmt sheetId="1" xfDxf="1" sqref="H68" start="0" length="0">
    <dxf>
      <font>
        <b/>
        <color indexed="12"/>
      </font>
    </dxf>
  </rfmt>
  <rfmt sheetId="1" xfDxf="1" sqref="E69" start="0" length="0">
    <dxf>
      <font/>
      <alignment horizontal="center" readingOrder="0"/>
    </dxf>
  </rfmt>
  <rfmt sheetId="1" xfDxf="1" sqref="F69" start="0" length="0">
    <dxf>
      <font/>
      <alignment horizontal="center" readingOrder="0"/>
    </dxf>
  </rfmt>
  <rfmt sheetId="1" xfDxf="1" sqref="G69" start="0" length="0">
    <dxf>
      <font>
        <sz val="8"/>
        <color indexed="12"/>
      </font>
      <alignment horizontal="center" readingOrder="0"/>
    </dxf>
  </rfmt>
  <rfmt sheetId="1" xfDxf="1" sqref="H69" start="0" length="0">
    <dxf>
      <font>
        <b/>
        <color indexed="12"/>
      </font>
    </dxf>
  </rfmt>
  <rfmt sheetId="1" xfDxf="1" sqref="E70" start="0" length="0">
    <dxf>
      <font/>
      <alignment horizontal="center" readingOrder="0"/>
    </dxf>
  </rfmt>
  <rfmt sheetId="1" xfDxf="1" sqref="F70" start="0" length="0">
    <dxf>
      <font/>
      <alignment horizontal="center" readingOrder="0"/>
    </dxf>
  </rfmt>
  <rfmt sheetId="1" xfDxf="1" sqref="G70" start="0" length="0">
    <dxf>
      <font>
        <sz val="8"/>
        <color indexed="12"/>
      </font>
      <alignment horizontal="center" readingOrder="0"/>
    </dxf>
  </rfmt>
  <rfmt sheetId="1" xfDxf="1" sqref="H70" start="0" length="0">
    <dxf>
      <font>
        <b/>
        <color indexed="12"/>
      </font>
    </dxf>
  </rfmt>
  <rfmt sheetId="1" xfDxf="1" sqref="E71" start="0" length="0">
    <dxf>
      <font/>
      <alignment horizontal="center" readingOrder="0"/>
    </dxf>
  </rfmt>
  <rfmt sheetId="1" xfDxf="1" sqref="F71" start="0" length="0">
    <dxf>
      <font/>
      <alignment horizontal="center" readingOrder="0"/>
    </dxf>
  </rfmt>
  <rfmt sheetId="1" xfDxf="1" sqref="G71" start="0" length="0">
    <dxf>
      <font>
        <sz val="8"/>
        <color indexed="12"/>
      </font>
      <alignment horizontal="center" readingOrder="0"/>
    </dxf>
  </rfmt>
  <rfmt sheetId="1" xfDxf="1" sqref="H71" start="0" length="0">
    <dxf>
      <font>
        <b/>
        <color indexed="12"/>
      </font>
      <numFmt numFmtId="31" formatCode="[h]:mm:ss"/>
    </dxf>
  </rfmt>
  <rfmt sheetId="1" xfDxf="1" sqref="E72" start="0" length="0">
    <dxf>
      <font/>
      <alignment horizontal="center" readingOrder="0"/>
    </dxf>
  </rfmt>
  <rfmt sheetId="1" xfDxf="1" sqref="F72" start="0" length="0">
    <dxf>
      <font/>
      <alignment horizontal="center" readingOrder="0"/>
    </dxf>
  </rfmt>
  <rfmt sheetId="1" xfDxf="1" sqref="G72" start="0" length="0">
    <dxf>
      <font>
        <sz val="8"/>
        <color indexed="12"/>
      </font>
      <alignment horizontal="center" readingOrder="0"/>
    </dxf>
  </rfmt>
  <rfmt sheetId="1" xfDxf="1" sqref="H72" start="0" length="0">
    <dxf>
      <font>
        <b/>
        <color indexed="12"/>
      </font>
    </dxf>
  </rfmt>
  <rfmt sheetId="1" xfDxf="1" sqref="E73" start="0" length="0">
    <dxf>
      <font/>
      <alignment horizontal="center" readingOrder="0"/>
    </dxf>
  </rfmt>
  <rfmt sheetId="1" xfDxf="1" sqref="F73" start="0" length="0">
    <dxf>
      <font/>
      <alignment horizontal="center" readingOrder="0"/>
    </dxf>
  </rfmt>
  <rfmt sheetId="1" xfDxf="1" sqref="G73" start="0" length="0">
    <dxf>
      <font>
        <sz val="8"/>
        <color indexed="12"/>
      </font>
      <alignment horizontal="center" readingOrder="0"/>
    </dxf>
  </rfmt>
  <rfmt sheetId="1" xfDxf="1" sqref="H73" start="0" length="0">
    <dxf>
      <font>
        <b/>
        <color indexed="12"/>
      </font>
    </dxf>
  </rfmt>
  <rfmt sheetId="1" xfDxf="1" sqref="E74" start="0" length="0">
    <dxf>
      <font/>
      <alignment horizontal="center" readingOrder="0"/>
    </dxf>
  </rfmt>
  <rfmt sheetId="1" xfDxf="1" sqref="F74" start="0" length="0">
    <dxf>
      <font/>
      <alignment horizontal="center" readingOrder="0"/>
    </dxf>
  </rfmt>
  <rfmt sheetId="1" xfDxf="1" sqref="G74" start="0" length="0">
    <dxf>
      <font>
        <sz val="8"/>
        <color indexed="12"/>
      </font>
      <alignment horizontal="center" readingOrder="0"/>
    </dxf>
  </rfmt>
  <rfmt sheetId="1" xfDxf="1" sqref="H74" start="0" length="0">
    <dxf>
      <font>
        <b/>
        <color indexed="12"/>
      </font>
    </dxf>
  </rfmt>
  <rfmt sheetId="1" xfDxf="1" sqref="E75" start="0" length="0">
    <dxf>
      <font/>
      <alignment horizontal="center" readingOrder="0"/>
    </dxf>
  </rfmt>
  <rfmt sheetId="1" xfDxf="1" sqref="F75" start="0" length="0">
    <dxf>
      <font/>
      <alignment horizontal="center" readingOrder="0"/>
    </dxf>
  </rfmt>
  <rfmt sheetId="1" xfDxf="1" sqref="G75" start="0" length="0">
    <dxf>
      <font>
        <sz val="8"/>
        <color indexed="12"/>
      </font>
      <alignment horizontal="center" readingOrder="0"/>
    </dxf>
  </rfmt>
  <rfmt sheetId="1" xfDxf="1" sqref="H75" start="0" length="0">
    <dxf>
      <font>
        <b/>
        <color indexed="12"/>
      </font>
    </dxf>
  </rfmt>
  <rfmt sheetId="1" xfDxf="1" sqref="E76" start="0" length="0">
    <dxf>
      <font/>
      <alignment horizontal="center" readingOrder="0"/>
    </dxf>
  </rfmt>
  <rfmt sheetId="1" xfDxf="1" sqref="F76" start="0" length="0">
    <dxf>
      <font/>
      <alignment horizontal="center" readingOrder="0"/>
    </dxf>
  </rfmt>
  <rfmt sheetId="1" xfDxf="1" sqref="G76" start="0" length="0">
    <dxf>
      <font>
        <sz val="8"/>
        <color indexed="12"/>
      </font>
      <alignment horizontal="center" readingOrder="0"/>
    </dxf>
  </rfmt>
  <rfmt sheetId="1" xfDxf="1" sqref="H76" start="0" length="0">
    <dxf>
      <font>
        <b/>
        <color indexed="12"/>
      </font>
      <numFmt numFmtId="31" formatCode="[h]:mm:ss"/>
    </dxf>
  </rfmt>
  <rfmt sheetId="1" xfDxf="1" sqref="E77" start="0" length="0">
    <dxf>
      <font/>
      <alignment horizontal="center" readingOrder="0"/>
    </dxf>
  </rfmt>
  <rfmt sheetId="1" xfDxf="1" sqref="F77" start="0" length="0">
    <dxf>
      <font/>
      <alignment horizontal="center" readingOrder="0"/>
    </dxf>
  </rfmt>
  <rfmt sheetId="1" xfDxf="1" sqref="G77" start="0" length="0">
    <dxf>
      <font>
        <sz val="8"/>
        <color indexed="12"/>
      </font>
      <alignment horizontal="center" readingOrder="0"/>
    </dxf>
  </rfmt>
  <rfmt sheetId="1" xfDxf="1" sqref="H77" start="0" length="0">
    <dxf>
      <font>
        <b/>
        <color indexed="12"/>
      </font>
    </dxf>
  </rfmt>
  <rfmt sheetId="1" xfDxf="1" sqref="E78" start="0" length="0">
    <dxf>
      <font/>
      <alignment horizontal="center" readingOrder="0"/>
    </dxf>
  </rfmt>
  <rfmt sheetId="1" xfDxf="1" sqref="F78" start="0" length="0">
    <dxf>
      <font/>
      <alignment horizontal="center" readingOrder="0"/>
    </dxf>
  </rfmt>
  <rfmt sheetId="1" xfDxf="1" sqref="G78" start="0" length="0">
    <dxf>
      <font>
        <sz val="8"/>
        <color indexed="12"/>
      </font>
      <alignment horizontal="center" readingOrder="0"/>
    </dxf>
  </rfmt>
  <rfmt sheetId="1" xfDxf="1" sqref="H78" start="0" length="0">
    <dxf>
      <font>
        <b/>
        <color indexed="12"/>
      </font>
    </dxf>
  </rfmt>
  <rfmt sheetId="1" xfDxf="1" sqref="E79" start="0" length="0">
    <dxf>
      <font/>
      <alignment horizontal="center" readingOrder="0"/>
    </dxf>
  </rfmt>
  <rfmt sheetId="1" xfDxf="1" sqref="F79" start="0" length="0">
    <dxf>
      <font/>
      <alignment horizontal="center" readingOrder="0"/>
    </dxf>
  </rfmt>
  <rfmt sheetId="1" xfDxf="1" sqref="G79" start="0" length="0">
    <dxf>
      <font>
        <sz val="8"/>
        <color indexed="12"/>
      </font>
      <alignment horizontal="center" readingOrder="0"/>
    </dxf>
  </rfmt>
  <rfmt sheetId="1" xfDxf="1" sqref="H79" start="0" length="0">
    <dxf>
      <font>
        <b/>
        <color indexed="12"/>
      </font>
    </dxf>
  </rfmt>
  <rfmt sheetId="1" xfDxf="1" sqref="E80" start="0" length="0">
    <dxf>
      <font/>
      <alignment horizontal="center" readingOrder="0"/>
    </dxf>
  </rfmt>
  <rfmt sheetId="1" xfDxf="1" sqref="F80" start="0" length="0">
    <dxf>
      <font/>
      <alignment horizontal="center" readingOrder="0"/>
    </dxf>
  </rfmt>
  <rfmt sheetId="1" xfDxf="1" sqref="G80" start="0" length="0">
    <dxf>
      <font>
        <sz val="8"/>
        <color indexed="12"/>
      </font>
      <alignment horizontal="center" readingOrder="0"/>
    </dxf>
  </rfmt>
  <rfmt sheetId="1" xfDxf="1" sqref="H80" start="0" length="0">
    <dxf>
      <font>
        <b/>
        <color indexed="12"/>
      </font>
    </dxf>
  </rfmt>
  <rfmt sheetId="1" xfDxf="1" sqref="E81" start="0" length="0">
    <dxf>
      <font/>
      <alignment horizontal="center" readingOrder="0"/>
    </dxf>
  </rfmt>
  <rfmt sheetId="1" xfDxf="1" sqref="F81" start="0" length="0">
    <dxf>
      <font/>
      <alignment horizontal="center" readingOrder="0"/>
    </dxf>
  </rfmt>
  <rfmt sheetId="1" xfDxf="1" sqref="G81" start="0" length="0">
    <dxf>
      <font>
        <sz val="8"/>
        <color indexed="12"/>
      </font>
      <alignment horizontal="center" readingOrder="0"/>
    </dxf>
  </rfmt>
  <rfmt sheetId="1" xfDxf="1" sqref="H81" start="0" length="0">
    <dxf>
      <font>
        <b/>
        <color indexed="12"/>
      </font>
      <numFmt numFmtId="31" formatCode="[h]:mm:ss"/>
    </dxf>
  </rfmt>
  <rfmt sheetId="1" xfDxf="1" sqref="E82" start="0" length="0">
    <dxf>
      <font/>
      <fill>
        <patternFill patternType="solid">
          <bgColor indexed="26"/>
        </patternFill>
      </fill>
      <alignment horizontal="center" readingOrder="0"/>
    </dxf>
  </rfmt>
  <rfmt sheetId="1" xfDxf="1" sqref="F82" start="0" length="0">
    <dxf>
      <font/>
      <fill>
        <patternFill patternType="solid">
          <bgColor indexed="26"/>
        </patternFill>
      </fill>
      <alignment horizontal="center" readingOrder="0"/>
    </dxf>
  </rfmt>
  <rfmt sheetId="1" xfDxf="1" sqref="G82" start="0" length="0">
    <dxf>
      <font>
        <sz val="8"/>
        <color indexed="12"/>
      </font>
      <fill>
        <patternFill patternType="solid">
          <bgColor indexed="26"/>
        </patternFill>
      </fill>
      <alignment horizontal="center" readingOrder="0"/>
    </dxf>
  </rfmt>
  <rfmt sheetId="1" xfDxf="1" sqref="H82" start="0" length="0">
    <dxf>
      <font>
        <b/>
        <color indexed="12"/>
      </font>
      <numFmt numFmtId="31" formatCode="[h]:mm:ss"/>
      <fill>
        <patternFill patternType="solid">
          <bgColor indexed="26"/>
        </patternFill>
      </fill>
    </dxf>
  </rfmt>
  <rfmt sheetId="1" sqref="E8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8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3" start="0" length="0">
    <dxf>
      <font>
        <sz val="8"/>
        <color indexed="12"/>
      </font>
      <alignment horizontal="center" readingOrder="0"/>
    </dxf>
  </rfmt>
  <rfmt sheetId="1" xfDxf="1" sqref="H83" start="0" length="0">
    <dxf>
      <font>
        <b/>
        <color indexed="12"/>
      </font>
    </dxf>
  </rfmt>
  <rfmt sheetId="1" sqref="E8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8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4" start="0" length="0">
    <dxf>
      <font>
        <sz val="8"/>
        <color indexed="12"/>
      </font>
      <alignment horizontal="center" readingOrder="0"/>
    </dxf>
  </rfmt>
  <rfmt sheetId="1" xfDxf="1" sqref="H84" start="0" length="0">
    <dxf>
      <font>
        <b/>
        <color indexed="12"/>
      </font>
    </dxf>
  </rfmt>
  <rfmt sheetId="1" sqref="E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5" start="0" length="0">
    <dxf>
      <font>
        <sz val="8"/>
        <color indexed="12"/>
      </font>
      <alignment horizontal="center" readingOrder="0"/>
    </dxf>
  </rfmt>
  <rfmt sheetId="1" xfDxf="1" sqref="H85" start="0" length="0">
    <dxf>
      <font>
        <b/>
        <color indexed="12"/>
      </font>
    </dxf>
  </rfmt>
  <rfmt sheetId="1" xfDxf="1" sqref="E86" start="0" length="0">
    <dxf>
      <font/>
      <alignment horizontal="center" readingOrder="0"/>
    </dxf>
  </rfmt>
  <rfmt sheetId="1" xfDxf="1" sqref="F86" start="0" length="0">
    <dxf>
      <font/>
      <alignment horizontal="center" readingOrder="0"/>
    </dxf>
  </rfmt>
  <rfmt sheetId="1" xfDxf="1" sqref="G86" start="0" length="0">
    <dxf>
      <font>
        <sz val="8"/>
        <color indexed="12"/>
      </font>
      <alignment horizontal="center" readingOrder="0"/>
    </dxf>
  </rfmt>
  <rfmt sheetId="1" xfDxf="1" sqref="H86" start="0" length="0">
    <dxf>
      <font>
        <b/>
        <color indexed="12"/>
      </font>
    </dxf>
  </rfmt>
  <rfmt sheetId="1" xfDxf="1" sqref="E87" start="0" length="0">
    <dxf>
      <font/>
      <alignment horizontal="center" readingOrder="0"/>
    </dxf>
  </rfmt>
  <rfmt sheetId="1" xfDxf="1" sqref="F87" start="0" length="0">
    <dxf>
      <font/>
      <alignment horizontal="center" readingOrder="0"/>
    </dxf>
  </rfmt>
  <rfmt sheetId="1" xfDxf="1" sqref="G87" start="0" length="0">
    <dxf>
      <font>
        <sz val="8"/>
        <color indexed="12"/>
      </font>
      <alignment horizontal="center" readingOrder="0"/>
    </dxf>
  </rfmt>
  <rfmt sheetId="1" xfDxf="1" sqref="H87" start="0" length="0">
    <dxf>
      <font>
        <b/>
        <color indexed="12"/>
      </font>
      <numFmt numFmtId="31" formatCode="[h]:mm:ss"/>
    </dxf>
  </rfmt>
  <rcc rId="39398" sId="1" odxf="1" dxf="1">
    <oc r="E88">
      <v>16</v>
    </oc>
    <nc r="E88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8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8" start="0" length="0">
    <dxf>
      <font>
        <sz val="8"/>
        <color indexed="12"/>
      </font>
      <alignment horizontal="center" readingOrder="0"/>
    </dxf>
  </rfmt>
  <rfmt sheetId="1" xfDxf="1" sqref="H88" start="0" length="0">
    <dxf>
      <font>
        <b/>
        <color indexed="12"/>
      </font>
    </dxf>
  </rfmt>
  <rcc rId="39399" sId="1" odxf="1" dxf="1">
    <oc r="E89">
      <v>18</v>
    </oc>
    <nc r="E89">
      <v>14.4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8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9" start="0" length="0">
    <dxf>
      <font>
        <sz val="8"/>
        <color indexed="12"/>
      </font>
      <alignment horizontal="center" readingOrder="0"/>
    </dxf>
  </rfmt>
  <rfmt sheetId="1" xfDxf="1" sqref="H89" start="0" length="0">
    <dxf>
      <font>
        <b/>
        <color indexed="12"/>
      </font>
    </dxf>
  </rfmt>
  <rcc rId="39400" sId="1" odxf="1" dxf="1">
    <oc r="E90">
      <v>12</v>
    </oc>
    <nc r="E90">
      <v>15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9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90" start="0" length="0">
    <dxf>
      <font>
        <sz val="8"/>
        <color indexed="12"/>
      </font>
      <alignment horizontal="center" readingOrder="0"/>
    </dxf>
  </rfmt>
  <rfmt sheetId="1" xfDxf="1" sqref="H90" start="0" length="0">
    <dxf>
      <font>
        <b/>
        <color indexed="12"/>
      </font>
    </dxf>
  </rfmt>
  <rfmt sheetId="1" xfDxf="1" sqref="E91" start="0" length="0">
    <dxf>
      <font/>
      <alignment horizontal="center" readingOrder="0"/>
    </dxf>
  </rfmt>
  <rfmt sheetId="1" xfDxf="1" sqref="F91" start="0" length="0">
    <dxf>
      <font/>
      <alignment horizontal="center" readingOrder="0"/>
    </dxf>
  </rfmt>
  <rfmt sheetId="1" xfDxf="1" sqref="G91" start="0" length="0">
    <dxf>
      <font>
        <sz val="8"/>
        <color indexed="12"/>
      </font>
      <alignment horizontal="center" readingOrder="0"/>
    </dxf>
  </rfmt>
  <rfmt sheetId="1" xfDxf="1" sqref="H91" start="0" length="0">
    <dxf>
      <font>
        <b/>
        <color indexed="12"/>
      </font>
    </dxf>
  </rfmt>
  <rfmt sheetId="1" xfDxf="1" sqref="E92" start="0" length="0">
    <dxf>
      <font/>
      <alignment horizontal="center" readingOrder="0"/>
    </dxf>
  </rfmt>
  <rfmt sheetId="1" xfDxf="1" sqref="F92" start="0" length="0">
    <dxf>
      <font/>
      <alignment horizontal="center" readingOrder="0"/>
    </dxf>
  </rfmt>
  <rfmt sheetId="1" xfDxf="1" sqref="G92" start="0" length="0">
    <dxf>
      <font>
        <sz val="8"/>
        <color indexed="12"/>
      </font>
      <alignment horizontal="center" readingOrder="0"/>
    </dxf>
  </rfmt>
  <rfmt sheetId="1" xfDxf="1" sqref="H92" start="0" length="0">
    <dxf>
      <font>
        <b/>
        <color indexed="12"/>
      </font>
      <numFmt numFmtId="31" formatCode="[h]:mm:ss"/>
    </dxf>
  </rfmt>
  <rfmt sheetId="1" xfDxf="1" sqref="E93" start="0" length="0">
    <dxf>
      <font/>
      <alignment horizontal="center" readingOrder="0"/>
    </dxf>
  </rfmt>
  <rfmt sheetId="1" xfDxf="1" sqref="F93" start="0" length="0">
    <dxf>
      <font/>
      <alignment horizontal="center" readingOrder="0"/>
    </dxf>
  </rfmt>
  <rfmt sheetId="1" xfDxf="1" sqref="G93" start="0" length="0">
    <dxf>
      <font>
        <sz val="8"/>
        <color indexed="12"/>
      </font>
      <alignment horizontal="center" readingOrder="0"/>
    </dxf>
  </rfmt>
  <rfmt sheetId="1" xfDxf="1" sqref="H93" start="0" length="0">
    <dxf>
      <font>
        <b/>
        <color indexed="12"/>
      </font>
    </dxf>
  </rfmt>
  <rfmt sheetId="1" xfDxf="1" sqref="E94" start="0" length="0">
    <dxf>
      <font/>
      <alignment horizontal="center" readingOrder="0"/>
    </dxf>
  </rfmt>
  <rfmt sheetId="1" xfDxf="1" sqref="F94" start="0" length="0">
    <dxf>
      <font/>
      <alignment horizontal="center" readingOrder="0"/>
    </dxf>
  </rfmt>
  <rfmt sheetId="1" xfDxf="1" sqref="G94" start="0" length="0">
    <dxf>
      <font>
        <sz val="8"/>
        <color indexed="12"/>
      </font>
      <alignment horizontal="center" readingOrder="0"/>
    </dxf>
  </rfmt>
  <rfmt sheetId="1" xfDxf="1" sqref="H94" start="0" length="0">
    <dxf>
      <font>
        <b/>
        <color indexed="12"/>
      </font>
    </dxf>
  </rfmt>
  <rfmt sheetId="1" xfDxf="1" sqref="E95" start="0" length="0">
    <dxf>
      <font/>
      <alignment horizontal="center" readingOrder="0"/>
    </dxf>
  </rfmt>
  <rfmt sheetId="1" xfDxf="1" sqref="F95" start="0" length="0">
    <dxf>
      <font/>
      <alignment horizontal="center" readingOrder="0"/>
    </dxf>
  </rfmt>
  <rfmt sheetId="1" xfDxf="1" sqref="G95" start="0" length="0">
    <dxf>
      <font>
        <sz val="8"/>
        <color indexed="12"/>
      </font>
      <alignment horizontal="center" readingOrder="0"/>
    </dxf>
  </rfmt>
  <rfmt sheetId="1" xfDxf="1" sqref="H95" start="0" length="0">
    <dxf>
      <font>
        <b/>
        <color indexed="12"/>
      </font>
    </dxf>
  </rfmt>
  <rfmt sheetId="1" xfDxf="1" sqref="E96" start="0" length="0">
    <dxf>
      <font/>
      <alignment horizontal="center" readingOrder="0"/>
    </dxf>
  </rfmt>
  <rfmt sheetId="1" xfDxf="1" sqref="F96" start="0" length="0">
    <dxf>
      <font/>
      <alignment horizontal="center" readingOrder="0"/>
    </dxf>
  </rfmt>
  <rfmt sheetId="1" xfDxf="1" sqref="G96" start="0" length="0">
    <dxf>
      <font>
        <sz val="8"/>
        <color indexed="12"/>
      </font>
      <alignment horizontal="center" readingOrder="0"/>
    </dxf>
  </rfmt>
  <rfmt sheetId="1" xfDxf="1" sqref="H96" start="0" length="0">
    <dxf>
      <font>
        <b/>
        <color indexed="12"/>
      </font>
    </dxf>
  </rfmt>
  <rfmt sheetId="1" xfDxf="1" sqref="E97" start="0" length="0">
    <dxf>
      <font/>
      <alignment horizontal="center" readingOrder="0"/>
    </dxf>
  </rfmt>
  <rfmt sheetId="1" xfDxf="1" sqref="F97" start="0" length="0">
    <dxf>
      <font/>
      <alignment horizontal="center" readingOrder="0"/>
    </dxf>
  </rfmt>
  <rfmt sheetId="1" xfDxf="1" sqref="G97" start="0" length="0">
    <dxf>
      <font>
        <sz val="8"/>
        <color indexed="12"/>
      </font>
      <alignment horizontal="center" readingOrder="0"/>
    </dxf>
  </rfmt>
  <rfmt sheetId="1" xfDxf="1" sqref="H97" start="0" length="0">
    <dxf>
      <font>
        <b/>
        <color indexed="12"/>
      </font>
      <numFmt numFmtId="31" formatCode="[h]:mm:ss"/>
    </dxf>
  </rfmt>
  <rfmt sheetId="1" xfDxf="1" sqref="E98" start="0" length="0">
    <dxf>
      <font/>
      <alignment horizontal="center" readingOrder="0"/>
    </dxf>
  </rfmt>
  <rfmt sheetId="1" xfDxf="1" sqref="F98" start="0" length="0">
    <dxf>
      <font/>
      <alignment horizontal="center" readingOrder="0"/>
    </dxf>
  </rfmt>
  <rfmt sheetId="1" xfDxf="1" sqref="G98" start="0" length="0">
    <dxf>
      <font>
        <sz val="8"/>
        <color indexed="12"/>
      </font>
      <alignment horizontal="center" readingOrder="0"/>
    </dxf>
  </rfmt>
  <rfmt sheetId="1" xfDxf="1" sqref="H98" start="0" length="0">
    <dxf>
      <font>
        <b/>
        <color indexed="12"/>
      </font>
    </dxf>
  </rfmt>
  <rfmt sheetId="1" xfDxf="1" sqref="E99" start="0" length="0">
    <dxf>
      <font/>
      <alignment horizontal="center" readingOrder="0"/>
    </dxf>
  </rfmt>
  <rfmt sheetId="1" xfDxf="1" sqref="F99" start="0" length="0">
    <dxf>
      <font/>
      <alignment horizontal="center" readingOrder="0"/>
    </dxf>
  </rfmt>
  <rfmt sheetId="1" xfDxf="1" sqref="G99" start="0" length="0">
    <dxf>
      <font>
        <sz val="8"/>
        <color indexed="12"/>
      </font>
      <alignment horizontal="center" readingOrder="0"/>
    </dxf>
  </rfmt>
  <rfmt sheetId="1" xfDxf="1" sqref="H99" start="0" length="0">
    <dxf>
      <font>
        <b/>
        <color indexed="12"/>
      </font>
    </dxf>
  </rfmt>
  <rfmt sheetId="1" xfDxf="1" sqref="E100" start="0" length="0">
    <dxf>
      <font/>
      <alignment horizontal="center" readingOrder="0"/>
    </dxf>
  </rfmt>
  <rfmt sheetId="1" xfDxf="1" sqref="F100" start="0" length="0">
    <dxf>
      <font/>
      <alignment horizontal="center" readingOrder="0"/>
    </dxf>
  </rfmt>
  <rfmt sheetId="1" xfDxf="1" sqref="G100" start="0" length="0">
    <dxf>
      <font>
        <sz val="8"/>
        <color indexed="12"/>
      </font>
      <alignment horizontal="center" readingOrder="0"/>
    </dxf>
  </rfmt>
  <rfmt sheetId="1" xfDxf="1" sqref="H100" start="0" length="0">
    <dxf>
      <font>
        <b/>
        <color indexed="12"/>
      </font>
    </dxf>
  </rfmt>
  <rfmt sheetId="1" xfDxf="1" sqref="E101" start="0" length="0">
    <dxf>
      <font/>
      <alignment horizontal="center" readingOrder="0"/>
    </dxf>
  </rfmt>
  <rfmt sheetId="1" xfDxf="1" sqref="F101" start="0" length="0">
    <dxf>
      <font/>
      <alignment horizontal="center" readingOrder="0"/>
    </dxf>
  </rfmt>
  <rcc rId="39401" sId="1" xfDxf="1" dxf="1">
    <nc r="G101">
      <v>4</v>
    </nc>
    <ndxf>
      <font>
        <sz val="8"/>
        <color indexed="12"/>
      </font>
      <alignment horizontal="center" readingOrder="0"/>
    </ndxf>
  </rcc>
  <rfmt sheetId="1" xfDxf="1" sqref="H101" start="0" length="0">
    <dxf>
      <font>
        <b/>
        <color indexed="12"/>
      </font>
    </dxf>
  </rfmt>
  <rfmt sheetId="1" xfDxf="1" sqref="E102" start="0" length="0">
    <dxf>
      <font/>
      <alignment horizontal="center" readingOrder="0"/>
    </dxf>
  </rfmt>
  <rfmt sheetId="1" xfDxf="1" sqref="F102" start="0" length="0">
    <dxf>
      <font/>
      <alignment horizontal="center" readingOrder="0"/>
    </dxf>
  </rfmt>
  <rcc rId="39402" sId="1" xfDxf="1" dxf="1">
    <nc r="G102">
      <v>5</v>
    </nc>
    <ndxf>
      <font>
        <sz val="8"/>
        <color indexed="12"/>
      </font>
      <alignment horizontal="center" readingOrder="0"/>
    </ndxf>
  </rcc>
  <rcc rId="39403" sId="1" xfDxf="1" dxf="1">
    <nc r="H102">
      <f>SUM(J98:J102)</f>
    </nc>
    <ndxf>
      <font>
        <b/>
        <color indexed="12"/>
      </font>
      <numFmt numFmtId="31" formatCode="[h]:mm:ss"/>
    </ndxf>
  </rcc>
  <rfmt sheetId="1" xfDxf="1" sqref="E103" start="0" length="0">
    <dxf>
      <font/>
      <alignment horizontal="center" readingOrder="0"/>
    </dxf>
  </rfmt>
  <rfmt sheetId="1" xfDxf="1" sqref="F103" start="0" length="0">
    <dxf>
      <font/>
      <alignment horizontal="center" readingOrder="0"/>
    </dxf>
  </rfmt>
  <rcc rId="39404" sId="1" xfDxf="1" dxf="1">
    <nc r="G103">
      <v>1</v>
    </nc>
    <ndxf>
      <font>
        <sz val="8"/>
        <color indexed="12"/>
      </font>
      <alignment horizontal="center" readingOrder="0"/>
    </ndxf>
  </rcc>
  <rfmt sheetId="1" xfDxf="1" sqref="H103" start="0" length="0">
    <dxf>
      <font>
        <b/>
        <color indexed="12"/>
      </font>
    </dxf>
  </rfmt>
  <rfmt sheetId="1" xfDxf="1" sqref="E104" start="0" length="0">
    <dxf>
      <font/>
      <alignment horizontal="center" readingOrder="0"/>
    </dxf>
  </rfmt>
  <rfmt sheetId="1" xfDxf="1" sqref="F104" start="0" length="0">
    <dxf>
      <font/>
      <alignment horizontal="center" readingOrder="0"/>
    </dxf>
  </rfmt>
  <rcc rId="39405" sId="1" xfDxf="1" dxf="1">
    <nc r="G104">
      <v>2</v>
    </nc>
    <ndxf>
      <font>
        <sz val="8"/>
        <color indexed="12"/>
      </font>
      <alignment horizontal="center" readingOrder="0"/>
    </ndxf>
  </rcc>
  <rfmt sheetId="1" xfDxf="1" sqref="H104" start="0" length="0">
    <dxf>
      <font>
        <b/>
        <color indexed="12"/>
      </font>
    </dxf>
  </rfmt>
  <rfmt sheetId="1" xfDxf="1" sqref="E105" start="0" length="0">
    <dxf>
      <font/>
      <alignment horizontal="center" readingOrder="0"/>
    </dxf>
  </rfmt>
  <rfmt sheetId="1" xfDxf="1" sqref="F105" start="0" length="0">
    <dxf>
      <font/>
      <alignment horizontal="center" readingOrder="0"/>
    </dxf>
  </rfmt>
  <rcc rId="39406" sId="1" xfDxf="1" dxf="1">
    <nc r="G105">
      <v>3</v>
    </nc>
    <ndxf>
      <font>
        <sz val="8"/>
        <color indexed="12"/>
      </font>
      <alignment horizontal="center" readingOrder="0"/>
    </ndxf>
  </rcc>
  <rfmt sheetId="1" xfDxf="1" sqref="H105" start="0" length="0">
    <dxf>
      <font>
        <b/>
        <color indexed="12"/>
      </font>
    </dxf>
  </rfmt>
  <rfmt sheetId="1" xfDxf="1" sqref="E106" start="0" length="0">
    <dxf>
      <font/>
      <alignment horizontal="center" readingOrder="0"/>
    </dxf>
  </rfmt>
  <rfmt sheetId="1" xfDxf="1" sqref="F106" start="0" length="0">
    <dxf>
      <font/>
      <alignment horizontal="center" readingOrder="0"/>
    </dxf>
  </rfmt>
  <rcc rId="39407" sId="1" xfDxf="1" dxf="1">
    <nc r="G106">
      <v>4</v>
    </nc>
    <ndxf>
      <font>
        <sz val="8"/>
        <color indexed="12"/>
      </font>
      <alignment horizontal="center" readingOrder="0"/>
    </ndxf>
  </rcc>
  <rfmt sheetId="1" xfDxf="1" sqref="H106" start="0" length="0">
    <dxf>
      <font>
        <b/>
        <color indexed="12"/>
      </font>
    </dxf>
  </rfmt>
  <rfmt sheetId="1" xfDxf="1" sqref="E107" start="0" length="0">
    <dxf>
      <font/>
      <alignment horizontal="center" readingOrder="0"/>
    </dxf>
  </rfmt>
  <rfmt sheetId="1" xfDxf="1" sqref="F107" start="0" length="0">
    <dxf>
      <font/>
      <alignment horizontal="center" readingOrder="0"/>
    </dxf>
  </rfmt>
  <rcc rId="39408" sId="1" xfDxf="1" dxf="1">
    <nc r="G107">
      <v>5</v>
    </nc>
    <ndxf>
      <font>
        <sz val="8"/>
        <color indexed="12"/>
      </font>
      <alignment horizontal="center" readingOrder="0"/>
    </ndxf>
  </rcc>
  <rcc rId="39409" sId="1" xfDxf="1" dxf="1">
    <nc r="H107">
      <f>SUM(J103:J107)</f>
    </nc>
    <ndxf>
      <font>
        <b/>
        <color indexed="12"/>
      </font>
      <numFmt numFmtId="31" formatCode="[h]:mm:ss"/>
    </ndxf>
  </rcc>
  <rcc rId="39410" sId="1" xfDxf="1" dxf="1">
    <oc r="E108">
      <v>13</v>
    </oc>
    <nc r="E108"/>
    <ndxf>
      <font/>
      <alignment horizontal="center" readingOrder="0"/>
    </ndxf>
  </rcc>
  <rcc rId="39411" sId="1" xfDxf="1" dxf="1">
    <oc r="F108">
      <v>30</v>
    </oc>
    <nc r="F108"/>
    <ndxf>
      <font/>
      <alignment horizontal="center" readingOrder="0"/>
    </ndxf>
  </rcc>
  <rcc rId="39412" sId="1" xfDxf="1" dxf="1">
    <nc r="G108">
      <v>1</v>
    </nc>
    <ndxf>
      <font>
        <sz val="8"/>
        <color indexed="12"/>
      </font>
      <alignment horizontal="center" readingOrder="0"/>
    </ndxf>
  </rcc>
  <rfmt sheetId="1" xfDxf="1" sqref="H108" start="0" length="0">
    <dxf>
      <font>
        <b/>
        <color indexed="12"/>
      </font>
    </dxf>
  </rfmt>
  <rcc rId="39413" sId="1" xfDxf="1" dxf="1">
    <oc r="E109">
      <v>14</v>
    </oc>
    <nc r="E109"/>
    <ndxf>
      <font/>
      <alignment horizontal="center" readingOrder="0"/>
    </ndxf>
  </rcc>
  <rcc rId="39414" sId="1" xfDxf="1" dxf="1">
    <oc r="F109">
      <v>50</v>
    </oc>
    <nc r="F109"/>
    <ndxf>
      <font/>
      <alignment horizontal="center" readingOrder="0"/>
    </ndxf>
  </rcc>
  <rcc rId="39415" sId="1" xfDxf="1" dxf="1">
    <nc r="G109">
      <v>2</v>
    </nc>
    <ndxf>
      <font>
        <sz val="8"/>
        <color indexed="12"/>
      </font>
      <alignment horizontal="center" readingOrder="0"/>
    </ndxf>
  </rcc>
  <rfmt sheetId="1" xfDxf="1" sqref="H109" start="0" length="0">
    <dxf>
      <font>
        <b/>
        <color indexed="12"/>
      </font>
    </dxf>
  </rfmt>
  <rcc rId="39416" sId="1" xfDxf="1" dxf="1">
    <oc r="E110">
      <v>13</v>
    </oc>
    <nc r="E110"/>
    <ndxf>
      <font/>
      <alignment horizontal="center" readingOrder="0"/>
    </ndxf>
  </rcc>
  <rcc rId="39417" sId="1" xfDxf="1" dxf="1">
    <oc r="F110">
      <v>10</v>
    </oc>
    <nc r="F110"/>
    <ndxf>
      <font/>
      <alignment horizontal="center" readingOrder="0"/>
    </ndxf>
  </rcc>
  <rcc rId="39418" sId="1" xfDxf="1" dxf="1">
    <nc r="G110">
      <v>3</v>
    </nc>
    <ndxf>
      <font>
        <sz val="8"/>
        <color indexed="12"/>
      </font>
      <alignment horizontal="center" readingOrder="0"/>
    </ndxf>
  </rcc>
  <rfmt sheetId="1" xfDxf="1" sqref="H110" start="0" length="0">
    <dxf>
      <font>
        <b/>
        <color indexed="12"/>
      </font>
    </dxf>
  </rfmt>
  <rfmt sheetId="1" xfDxf="1" sqref="E111" start="0" length="0">
    <dxf>
      <font/>
      <alignment horizontal="center" readingOrder="0"/>
    </dxf>
  </rfmt>
  <rfmt sheetId="1" xfDxf="1" sqref="F111" start="0" length="0">
    <dxf>
      <font/>
      <alignment horizontal="center" readingOrder="0"/>
    </dxf>
  </rfmt>
  <rcc rId="39419" sId="1" xfDxf="1" dxf="1">
    <nc r="G111">
      <v>4</v>
    </nc>
    <ndxf>
      <font>
        <sz val="8"/>
        <color indexed="12"/>
      </font>
      <alignment horizontal="center" readingOrder="0"/>
    </ndxf>
  </rcc>
  <rfmt sheetId="1" xfDxf="1" sqref="H111" start="0" length="0">
    <dxf>
      <font>
        <b/>
        <color indexed="12"/>
      </font>
    </dxf>
  </rfmt>
  <rcc rId="39420" sId="1" odxf="1" dxf="1">
    <oc r="C93" t="inlineStr">
      <is>
        <t xml:space="preserve">On the Comeback Wyse </t>
      </is>
    </oc>
    <nc r="C93" t="inlineStr">
      <is>
        <t>LY PRO MW</t>
      </is>
    </nc>
    <ndxf>
      <border outline="0">
        <top style="medium">
          <color indexed="64"/>
        </top>
      </border>
    </ndxf>
  </rcc>
  <rcc rId="39421" sId="1" odxf="1" dxf="1">
    <oc r="D93" t="inlineStr">
      <is>
        <t>Michele Garrett</t>
      </is>
    </oc>
    <nc r="D93" t="inlineStr">
      <is>
        <t>Janene Campen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ndxf>
  </rcc>
  <rfmt sheetId="1" sqref="E9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9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22" sId="1">
    <oc r="C94" t="inlineStr">
      <is>
        <t xml:space="preserve">On the Comeback Wyse </t>
      </is>
    </oc>
    <nc r="C94"/>
  </rcc>
  <rcc rId="39423" sId="1" odxf="1" dxf="1">
    <oc r="D94" t="inlineStr">
      <is>
        <t>Carol Bielby</t>
      </is>
    </oc>
    <nc r="D94" t="inlineStr">
      <is>
        <t>Sue Stone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24" sId="1" odxf="1" dxf="1">
    <oc r="E94">
      <v>18</v>
    </oc>
    <nc r="E94">
      <v>14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94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25" sId="1">
    <oc r="C95" t="inlineStr">
      <is>
        <t xml:space="preserve">On the Comeback Wyse </t>
      </is>
    </oc>
    <nc r="C95"/>
  </rcc>
  <rcc rId="39426" sId="1" odxf="1" dxf="1">
    <oc r="D95" t="inlineStr">
      <is>
        <t>Isla Nixon</t>
      </is>
    </oc>
    <nc r="D95" t="inlineStr">
      <is>
        <t>Amanda Russell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27" sId="1" odxf="1" dxf="1">
    <oc r="E95">
      <v>18</v>
    </oc>
    <nc r="E95">
      <v>14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95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28" sId="1" odxf="1" dxf="1">
    <oc r="C376" t="inlineStr">
      <is>
        <t xml:space="preserve"> LY RED masters 1</t>
      </is>
    </oc>
    <nc r="C376" t="inlineStr">
      <is>
        <t>LY MEN 1</t>
      </is>
    </nc>
    <ndxf>
      <border outline="0">
        <top style="medium">
          <color indexed="64"/>
        </top>
      </border>
    </ndxf>
  </rcc>
  <rcc rId="39429" sId="1" odxf="1" dxf="1">
    <oc r="D376" t="inlineStr">
      <is>
        <t>Bryce Hall</t>
      </is>
    </oc>
    <nc r="D376" t="inlineStr">
      <is>
        <t>Pete Richardson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ndxf>
  </rcc>
  <rcc rId="39430" sId="1" odxf="1" dxf="1">
    <oc r="E376">
      <v>13</v>
    </oc>
    <nc r="E376">
      <v>14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31" sId="1" odxf="1" dxf="1">
    <oc r="F376">
      <v>30</v>
    </oc>
    <nc r="F376">
      <v>45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32" sId="1">
    <oc r="C377" t="inlineStr">
      <is>
        <t xml:space="preserve"> LY RED masters 1</t>
      </is>
    </oc>
    <nc r="C377"/>
  </rcc>
  <rcc rId="39433" sId="1" odxf="1" dxf="1">
    <oc r="D377" t="inlineStr">
      <is>
        <t>Craig Searle</t>
      </is>
    </oc>
    <nc r="D377" t="inlineStr">
      <is>
        <t>Gavin Hipkins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34" sId="1" odxf="1" dxf="1">
    <oc r="E377">
      <v>13</v>
    </oc>
    <nc r="E377">
      <v>14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37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35" sId="1">
    <oc r="C378" t="inlineStr">
      <is>
        <t xml:space="preserve"> LY RED masters 1</t>
      </is>
    </oc>
    <nc r="C378"/>
  </rcc>
  <rfmt sheetId="1" sqref="D378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cc rId="39436" sId="1" odxf="1" dxf="1">
    <oc r="E378">
      <v>13</v>
    </oc>
    <nc r="E378">
      <v>14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37" sId="1" odxf="1" dxf="1">
    <oc r="F378">
      <v>0</v>
    </oc>
    <nc r="F378">
      <v>35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38" sId="1">
    <oc r="C379" t="inlineStr">
      <is>
        <t xml:space="preserve"> LY RED masters 1</t>
      </is>
    </oc>
    <nc r="C379"/>
  </rcc>
  <rcc rId="39439" sId="1" odxf="1" dxf="1">
    <oc r="D379" t="inlineStr">
      <is>
        <t>Phillip Harrison</t>
      </is>
    </oc>
    <nc r="D379" t="inlineStr">
      <is>
        <t>Kristaps Maulvurfs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40" sId="1" odxf="1" dxf="1">
    <oc r="E379">
      <v>13</v>
    </oc>
    <nc r="E379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41" sId="1" odxf="1" dxf="1">
    <oc r="F379">
      <v>30</v>
    </oc>
    <nc r="F379">
      <v>40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C380" start="0" length="0">
    <dxf>
      <border outline="0">
        <bottom style="medium">
          <color indexed="64"/>
        </bottom>
      </border>
    </dxf>
  </rfmt>
  <rfmt sheetId="1" sqref="D380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38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8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42" sId="1" odxf="1" dxf="1">
    <oc r="C381" t="inlineStr">
      <is>
        <t>LY RED masters 2</t>
      </is>
    </oc>
    <nc r="C381" t="inlineStr">
      <is>
        <t>LY MEN 2</t>
      </is>
    </nc>
    <ndxf>
      <border outline="0">
        <top style="medium">
          <color indexed="64"/>
        </top>
      </border>
    </ndxf>
  </rcc>
  <rcc rId="39443" sId="1" odxf="1" dxf="1">
    <oc r="D381" t="inlineStr">
      <is>
        <t xml:space="preserve">Tim Gould </t>
      </is>
    </oc>
    <nc r="D381" t="inlineStr">
      <is>
        <t>David Kirk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ndxf>
  </rcc>
  <rcc rId="39444" sId="1" odxf="1" dxf="1">
    <oc r="E381">
      <v>10</v>
    </oc>
    <nc r="E381">
      <v>13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381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45" sId="1">
    <oc r="C382" t="inlineStr">
      <is>
        <t>LY RED masters 2</t>
      </is>
    </oc>
    <nc r="C382"/>
  </rcc>
  <rcc rId="39446" sId="1" odxf="1" dxf="1">
    <oc r="D382" t="inlineStr">
      <is>
        <t>Rudy Baptist</t>
      </is>
    </oc>
    <nc r="D382" t="inlineStr">
      <is>
        <t>Shane Connolly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47" sId="1" odxf="1" dxf="1">
    <oc r="E382">
      <v>11</v>
    </oc>
    <nc r="E382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382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48" sId="1">
    <oc r="C383" t="inlineStr">
      <is>
        <t>LY RED masters 2</t>
      </is>
    </oc>
    <nc r="C383"/>
  </rcc>
  <rcc rId="39449" sId="1" odxf="1" dxf="1">
    <oc r="D383" t="inlineStr">
      <is>
        <t>Mark Bright</t>
      </is>
    </oc>
    <nc r="D383" t="inlineStr">
      <is>
        <t>Rudy Baptist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50" sId="1" odxf="1" dxf="1">
    <oc r="E383">
      <v>10</v>
    </oc>
    <nc r="E383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51" sId="1" odxf="1" dxf="1">
    <oc r="F383">
      <v>30</v>
    </oc>
    <nc r="F383">
      <v>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52" sId="1">
    <oc r="C384" t="inlineStr">
      <is>
        <t>LY RED masters 2</t>
      </is>
    </oc>
    <nc r="C384"/>
  </rcc>
  <rcc rId="39453" sId="1" odxf="1" dxf="1">
    <oc r="D384" t="inlineStr">
      <is>
        <t>Shane Connely</t>
      </is>
    </oc>
    <nc r="D384" t="inlineStr">
      <is>
        <t>Phil Harrison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54" sId="1" odxf="1" dxf="1">
    <oc r="E384">
      <v>12</v>
    </oc>
    <nc r="E384">
      <v>15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55" sId="1" odxf="1" dxf="1">
    <oc r="F384">
      <v>0</v>
    </oc>
    <nc r="F384">
      <v>30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C385" start="0" length="0">
    <dxf>
      <font/>
      <border outline="0">
        <bottom style="medium">
          <color indexed="64"/>
        </bottom>
      </border>
    </dxf>
  </rfmt>
  <rfmt sheetId="1" sqref="D385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3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56" sId="1" odxf="1" dxf="1">
    <oc r="C386" t="inlineStr">
      <is>
        <t>Wyse Young &amp; Old!</t>
      </is>
    </oc>
    <nc r="C386" t="inlineStr">
      <is>
        <t>LY MEN 3</t>
      </is>
    </nc>
    <ndxf>
      <border outline="0">
        <top style="medium">
          <color indexed="64"/>
        </top>
      </border>
    </ndxf>
  </rcc>
  <rcc rId="39457" sId="1" odxf="1" dxf="1">
    <oc r="D386" t="inlineStr">
      <is>
        <t>Andy Harper</t>
      </is>
    </oc>
    <nc r="D386" t="inlineStr">
      <is>
        <t>Kristaps Maulvurfs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ndxf>
  </rcc>
  <rcc rId="39458" sId="1" odxf="1" dxf="1">
    <oc r="E386">
      <v>13</v>
    </oc>
    <nc r="E386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59" sId="1" odxf="1" dxf="1">
    <oc r="F386">
      <v>0</v>
    </oc>
    <nc r="F386">
      <v>30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60" sId="1">
    <oc r="C387" t="inlineStr">
      <is>
        <t>Wyse Young &amp; Old!</t>
      </is>
    </oc>
    <nc r="C387"/>
  </rcc>
  <rcc rId="39461" sId="1" odxf="1" dxf="1">
    <oc r="D387" t="inlineStr">
      <is>
        <t>Larry Bradley</t>
      </is>
    </oc>
    <nc r="D387" t="inlineStr">
      <is>
        <t>Craig Searly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62" sId="1" odxf="1" dxf="1">
    <oc r="E387">
      <v>14</v>
    </oc>
    <nc r="E387">
      <v>15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38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463" sId="1">
    <oc r="C388" t="inlineStr">
      <is>
        <t>Wyse Young &amp; Old!</t>
      </is>
    </oc>
    <nc r="C388"/>
  </rcc>
  <rcc rId="39464" sId="1" odxf="1" dxf="1">
    <oc r="D388" t="inlineStr">
      <is>
        <t>Jonathan Dixon</t>
      </is>
    </oc>
    <nc r="D388" t="inlineStr">
      <is>
        <t>JP Perera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65" sId="1" odxf="1" dxf="1">
    <oc r="E388">
      <v>13</v>
    </oc>
    <nc r="E388">
      <v>19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66" sId="1" odxf="1" dxf="1">
    <oc r="F388">
      <v>30</v>
    </oc>
    <nc r="F388">
      <v>55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67" sId="1">
    <oc r="C389" t="inlineStr">
      <is>
        <t>Wyse Young &amp; Old!</t>
      </is>
    </oc>
    <nc r="C389"/>
  </rcc>
  <rcc rId="39468" sId="1" odxf="1" dxf="1">
    <oc r="D389" t="inlineStr">
      <is>
        <t>Gene Rand</t>
      </is>
    </oc>
    <nc r="D389" t="inlineStr">
      <is>
        <t>Neels Van Hauzen</t>
      </is>
    </nc>
    <ndxf>
      <font>
        <sz val="10"/>
        <color auto="1"/>
        <name val="Arial"/>
        <scheme val="none"/>
      </font>
      <border outline="0">
        <right style="medium">
          <color indexed="64"/>
        </right>
      </border>
    </ndxf>
  </rcc>
  <rcc rId="39469" sId="1" odxf="1" dxf="1">
    <oc r="E389">
      <v>10</v>
    </oc>
    <nc r="E389">
      <v>16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70" sId="1" odxf="1" dxf="1">
    <oc r="F389">
      <v>50</v>
    </oc>
    <nc r="F389">
      <v>30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471" sId="1">
    <oc r="C189" t="inlineStr">
      <is>
        <t>Pakuranga Purple</t>
      </is>
    </oc>
    <nc r="C189"/>
  </rcc>
  <rcc rId="39472" sId="1">
    <oc r="D189" t="inlineStr">
      <is>
        <t>Lucy Ginn</t>
      </is>
    </oc>
    <nc r="D189"/>
  </rcc>
  <rcc rId="39473" sId="1">
    <oc r="E189">
      <v>11</v>
    </oc>
    <nc r="E189"/>
  </rcc>
  <rcc rId="39474" sId="1">
    <oc r="F189">
      <v>1</v>
    </oc>
    <nc r="F189"/>
  </rcc>
  <rcc rId="39475" sId="1">
    <oc r="D190" t="inlineStr">
      <is>
        <t>Darius Edwards</t>
      </is>
    </oc>
    <nc r="D190"/>
  </rcc>
  <rcc rId="39476" sId="1">
    <oc r="E190">
      <v>11</v>
    </oc>
    <nc r="E190"/>
  </rcc>
  <rcc rId="39477" sId="1">
    <oc r="F190">
      <v>30</v>
    </oc>
    <nc r="F190"/>
  </rcc>
  <rcc rId="39478" sId="1">
    <oc r="D191" t="inlineStr">
      <is>
        <t>James Croy</t>
      </is>
    </oc>
    <nc r="D191"/>
  </rcc>
  <rcc rId="39479" sId="1">
    <oc r="E191">
      <v>12</v>
    </oc>
    <nc r="E191"/>
  </rcc>
  <rcc rId="39480" sId="1">
    <oc r="F191">
      <v>0</v>
    </oc>
    <nc r="F191"/>
  </rcc>
  <rcc rId="39481" sId="1">
    <oc r="C194" t="inlineStr">
      <is>
        <t>Bays Jun</t>
      </is>
    </oc>
    <nc r="C194"/>
  </rcc>
  <rcc rId="39482" sId="1">
    <oc r="D194" t="inlineStr">
      <is>
        <t>Charlie Twose</t>
      </is>
    </oc>
    <nc r="D194"/>
  </rcc>
  <rcc rId="39483" sId="1">
    <oc r="E194">
      <v>9</v>
    </oc>
    <nc r="E194"/>
  </rcc>
  <rcc rId="39484" sId="1">
    <oc r="F194">
      <v>30</v>
    </oc>
    <nc r="F194"/>
  </rcc>
  <rcc rId="39485" sId="1">
    <oc r="D195" t="inlineStr">
      <is>
        <t>Macsen Billen</t>
      </is>
    </oc>
    <nc r="D195"/>
  </rcc>
  <rcc rId="39486" sId="1">
    <oc r="E195">
      <v>10</v>
    </oc>
    <nc r="E195"/>
  </rcc>
  <rcc rId="39487" sId="1">
    <oc r="F195">
      <v>0</v>
    </oc>
    <nc r="F195"/>
  </rcc>
  <rcc rId="39488" sId="1">
    <oc r="D196" t="inlineStr">
      <is>
        <t>Alex Twose</t>
      </is>
    </oc>
    <nc r="D196"/>
  </rcc>
  <rcc rId="39489" sId="1">
    <oc r="E196">
      <v>10</v>
    </oc>
    <nc r="E196"/>
  </rcc>
  <rcc rId="39490" sId="1">
    <oc r="F196">
      <v>0</v>
    </oc>
    <nc r="F196"/>
  </rcc>
  <rcc rId="39491" sId="1">
    <oc r="D197" t="inlineStr">
      <is>
        <t>Luke Farrand</t>
      </is>
    </oc>
    <nc r="D197"/>
  </rcc>
  <rcc rId="39492" sId="1">
    <oc r="E197">
      <v>7</v>
    </oc>
    <nc r="E197"/>
  </rcc>
  <rcc rId="39493" sId="1">
    <oc r="F197">
      <v>45</v>
    </oc>
    <nc r="F197"/>
  </rcc>
  <rcc rId="39494" sId="1">
    <oc r="C199" t="inlineStr">
      <is>
        <t xml:space="preserve"> LY RED 1</t>
      </is>
    </oc>
    <nc r="C199"/>
  </rcc>
  <rcc rId="39495" sId="1">
    <oc r="D199" t="inlineStr">
      <is>
        <t>Maksis Maulvurfs BU 11</t>
      </is>
    </oc>
    <nc r="D199"/>
  </rcc>
  <rcc rId="39496" sId="1">
    <oc r="E199">
      <v>8</v>
    </oc>
    <nc r="E199"/>
  </rcc>
  <rcc rId="39497" sId="1">
    <oc r="F199">
      <v>50</v>
    </oc>
    <nc r="F199"/>
  </rcc>
  <rcc rId="39498" sId="1">
    <oc r="D200" t="inlineStr">
      <is>
        <t>Addison Stewart BU 13</t>
      </is>
    </oc>
    <nc r="D200"/>
  </rcc>
  <rcc rId="39499" sId="1">
    <oc r="E200">
      <v>8</v>
    </oc>
    <nc r="E200"/>
  </rcc>
  <rcc rId="39500" sId="1">
    <oc r="F200">
      <v>40</v>
    </oc>
    <nc r="F200"/>
  </rcc>
  <rcc rId="39501" sId="1">
    <oc r="D201" t="inlineStr">
      <is>
        <t>Henry Greaves BU 13</t>
      </is>
    </oc>
    <nc r="D201"/>
  </rcc>
  <rcc rId="39502" sId="1">
    <oc r="E201">
      <v>8</v>
    </oc>
    <nc r="E201"/>
  </rcc>
  <rcc rId="39503" sId="1">
    <oc r="F201">
      <v>35</v>
    </oc>
    <nc r="F201"/>
  </rcc>
  <rcc rId="39504" sId="1">
    <oc r="D202" t="inlineStr">
      <is>
        <t>Carlos Campen BU 11</t>
      </is>
    </oc>
    <nc r="D202"/>
  </rcc>
  <rcc rId="39505" sId="1">
    <oc r="E202">
      <v>8</v>
    </oc>
    <nc r="E202"/>
  </rcc>
  <rcc rId="39506" sId="1">
    <oc r="F202">
      <v>40</v>
    </oc>
    <nc r="F202"/>
  </rcc>
  <rcc rId="39507" sId="1">
    <oc r="C204" t="inlineStr">
      <is>
        <t xml:space="preserve"> LY RED 2</t>
      </is>
    </oc>
    <nc r="C204"/>
  </rcc>
  <rcc rId="39508" sId="1">
    <oc r="D204" t="inlineStr">
      <is>
        <t>Fin Denton BU 11</t>
      </is>
    </oc>
    <nc r="D204"/>
  </rcc>
  <rcc rId="39509" sId="1">
    <oc r="E204">
      <v>9</v>
    </oc>
    <nc r="E204"/>
  </rcc>
  <rcc rId="39510" sId="1">
    <oc r="F204">
      <v>10</v>
    </oc>
    <nc r="F204"/>
  </rcc>
  <rcc rId="39511" sId="1">
    <oc r="D205" t="inlineStr">
      <is>
        <t>Caleb Hall BU 13</t>
      </is>
    </oc>
    <nc r="D205"/>
  </rcc>
  <rcc rId="39512" sId="1">
    <oc r="E205">
      <v>8</v>
    </oc>
    <nc r="E205"/>
  </rcc>
  <rcc rId="39513" sId="1">
    <oc r="F205">
      <v>40</v>
    </oc>
    <nc r="F205"/>
  </rcc>
  <rcc rId="39514" sId="1">
    <oc r="D206" t="inlineStr">
      <is>
        <t>Conor Mongston BU 13</t>
      </is>
    </oc>
    <nc r="D206"/>
  </rcc>
  <rcc rId="39515" sId="1">
    <oc r="E206">
      <v>8</v>
    </oc>
    <nc r="E206"/>
  </rcc>
  <rcc rId="39516" sId="1">
    <oc r="F206">
      <v>40</v>
    </oc>
    <nc r="F206"/>
  </rcc>
  <rcc rId="39517" sId="1">
    <oc r="D207" t="inlineStr">
      <is>
        <t>Jack Whitcombe BU 11</t>
      </is>
    </oc>
    <nc r="D207"/>
  </rcc>
  <rcc rId="39518" sId="1">
    <oc r="E207">
      <v>8</v>
    </oc>
    <nc r="E207"/>
  </rcc>
  <rcc rId="39519" sId="1">
    <oc r="F207">
      <v>50</v>
    </oc>
    <nc r="F207"/>
  </rcc>
  <rfmt sheetId="1" sqref="E27" start="0" length="0">
    <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20" sId="1" odxf="1" dxf="1">
    <nc r="F27">
      <v>30</v>
    </nc>
    <odxf>
      <font/>
      <fill>
        <patternFill patternType="none">
          <bgColor indexed="65"/>
        </patternFill>
      </fill>
      <border outline="0">
        <left/>
        <right/>
        <top/>
        <bottom/>
      </border>
    </odxf>
    <n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521" sId="1" xfDxf="1" dxf="1">
    <nc r="G27">
      <v>1</v>
    </nc>
    <ndxf>
      <font>
        <sz val="8"/>
        <color indexed="12"/>
      </font>
      <alignment horizontal="center" readingOrder="0"/>
    </ndxf>
  </rcc>
  <rfmt sheetId="1" xfDxf="1" sqref="H27" start="0" length="0">
    <dxf>
      <font>
        <b/>
        <color indexed="12"/>
      </font>
    </dxf>
  </rfmt>
  <rcc rId="39522" sId="1" odxf="1" dxf="1">
    <oc r="E28">
      <v>17</v>
    </oc>
    <nc r="E28">
      <v>14</v>
    </nc>
    <n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523" sId="1" odxf="1" dxf="1">
    <nc r="F28">
      <v>30</v>
    </nc>
    <odxf>
      <font/>
      <fill>
        <patternFill patternType="none">
          <bgColor indexed="65"/>
        </patternFill>
      </fill>
      <border outline="0">
        <left/>
        <right/>
        <top/>
        <bottom/>
      </border>
    </odxf>
    <n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524" sId="1" xfDxf="1" dxf="1">
    <nc r="G28">
      <v>2</v>
    </nc>
    <ndxf>
      <font>
        <sz val="8"/>
        <color indexed="12"/>
      </font>
      <alignment horizontal="center" readingOrder="0"/>
    </ndxf>
  </rcc>
  <rfmt sheetId="1" xfDxf="1" sqref="H28" start="0" length="0">
    <dxf>
      <font>
        <b/>
        <color indexed="12"/>
      </font>
    </dxf>
  </rfmt>
  <rcc rId="39525" sId="1" odxf="1" dxf="1">
    <oc r="E29">
      <v>15</v>
    </oc>
    <nc r="E29">
      <v>13</v>
    </nc>
    <n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526" sId="1" odxf="1" dxf="1">
    <nc r="F29">
      <v>0</v>
    </nc>
    <odxf>
      <font/>
      <fill>
        <patternFill patternType="none">
          <bgColor indexed="65"/>
        </patternFill>
      </fill>
      <border outline="0">
        <left/>
        <right/>
        <top/>
        <bottom/>
      </border>
    </odxf>
    <ndxf>
      <font/>
      <fill>
        <patternFill patternType="solid"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527" sId="1" xfDxf="1" dxf="1">
    <nc r="G29">
      <v>3</v>
    </nc>
    <ndxf>
      <font>
        <sz val="8"/>
        <color indexed="12"/>
      </font>
      <alignment horizontal="center" readingOrder="0"/>
    </ndxf>
  </rcc>
  <rfmt sheetId="1" xfDxf="1" sqref="H29" start="0" length="0">
    <dxf>
      <font>
        <b/>
        <color indexed="12"/>
      </font>
    </dxf>
  </rfmt>
  <rfmt sheetId="1" sqref="E30" start="0" length="0">
    <dxf>
      <font/>
      <fill>
        <patternFill patternType="solid"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0" start="0" length="0">
    <dxf>
      <font/>
      <fill>
        <patternFill patternType="solid"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28" sId="1" xfDxf="1" dxf="1">
    <nc r="G30">
      <v>4</v>
    </nc>
    <ndxf>
      <font>
        <sz val="8"/>
        <color indexed="12"/>
      </font>
      <alignment horizontal="center" readingOrder="0"/>
    </ndxf>
  </rcc>
  <rfmt sheetId="1" xfDxf="1" sqref="H30" start="0" length="0">
    <dxf>
      <font>
        <b/>
        <color indexed="12"/>
      </font>
    </dxf>
  </rfmt>
  <rfmt sheetId="1" sqref="E31" start="0" length="0">
    <dxf>
      <font/>
      <fill>
        <patternFill patternType="solid"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1" start="0" length="0">
    <dxf>
      <font/>
      <fill>
        <patternFill patternType="solid"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29" sId="1" xfDxf="1" dxf="1">
    <nc r="G31">
      <v>5</v>
    </nc>
    <ndxf>
      <font>
        <sz val="8"/>
        <color indexed="12"/>
      </font>
      <alignment horizontal="center" readingOrder="0"/>
    </ndxf>
  </rcc>
  <rcc rId="39530" sId="1" xfDxf="1" dxf="1">
    <nc r="H31">
      <f>SUM(J27:J31)</f>
    </nc>
    <ndxf>
      <font>
        <b/>
        <color indexed="12"/>
      </font>
      <numFmt numFmtId="31" formatCode="[h]:mm:ss"/>
    </ndxf>
  </rcc>
  <rfmt sheetId="1" sqref="E32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2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sqref="E3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sqref="E34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4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sqref="E3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sqref="E3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cc rId="39531" sId="1" odxf="1" dxf="1">
    <oc r="C98" t="inlineStr">
      <is>
        <t>Bays MW</t>
      </is>
    </oc>
    <nc r="C98" t="inlineStr">
      <is>
        <t>Pakuranga Pink</t>
      </is>
    </nc>
    <ndxf>
      <border outline="0">
        <top style="medium">
          <color indexed="64"/>
        </top>
      </border>
    </ndxf>
  </rcc>
  <rcc rId="39532" sId="1" odxf="1" dxf="1">
    <oc r="D98" t="inlineStr">
      <is>
        <t>Cara Billen</t>
      </is>
    </oc>
    <nc r="D98" t="inlineStr">
      <is>
        <t>Rachel Penney</t>
      </is>
    </nc>
    <ndxf>
      <border outline="0">
        <right style="medium">
          <color indexed="64"/>
        </right>
        <top style="medium">
          <color indexed="64"/>
        </top>
      </border>
    </ndxf>
  </rcc>
  <rcc rId="39533" sId="1" odxf="1" dxf="1">
    <oc r="E98">
      <v>11</v>
    </oc>
    <nc r="E98">
      <v>12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9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34" sId="1">
    <oc r="C99" t="inlineStr">
      <is>
        <t>Bays MW</t>
      </is>
    </oc>
    <nc r="C99"/>
  </rcc>
  <rcc rId="39535" sId="1" odxf="1" dxf="1">
    <oc r="D99" t="inlineStr">
      <is>
        <t>Michelle Hopkins</t>
      </is>
    </oc>
    <nc r="D99" t="inlineStr">
      <is>
        <t>Kathleen Edge</t>
      </is>
    </nc>
    <ndxf>
      <border outline="0">
        <right style="medium">
          <color indexed="64"/>
        </right>
      </border>
    </ndxf>
  </rcc>
  <rcc rId="39536" sId="1" odxf="1" dxf="1">
    <oc r="E99">
      <v>11</v>
    </oc>
    <nc r="E99">
      <v>16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9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37" sId="1">
    <oc r="C100" t="inlineStr">
      <is>
        <t>Bays MW</t>
      </is>
    </oc>
    <nc r="C100"/>
  </rcc>
  <rcc rId="39538" sId="1" odxf="1" dxf="1">
    <oc r="D100" t="inlineStr">
      <is>
        <t>Carolyn Smith</t>
      </is>
    </oc>
    <nc r="D100" t="inlineStr">
      <is>
        <t>Kirstin Burt</t>
      </is>
    </nc>
    <ndxf>
      <border outline="0">
        <right style="medium">
          <color indexed="64"/>
        </right>
      </border>
    </ndxf>
  </rcc>
  <rcc rId="39539" sId="1" odxf="1" dxf="1">
    <oc r="E100">
      <v>12</v>
    </oc>
    <nc r="E100">
      <v>13</v>
    </nc>
    <n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F10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101" start="0" length="0">
    <dxf>
      <font/>
    </dxf>
  </rfmt>
  <rfmt sheetId="1" sqref="D101" start="0" length="0">
    <dxf>
      <border outline="0">
        <right style="medium">
          <color indexed="64"/>
        </right>
      </border>
    </dxf>
  </rfmt>
  <rfmt sheetId="1" sqref="E10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0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102" start="0" length="0">
    <dxf>
      <font/>
      <border outline="0">
        <bottom style="medium">
          <color indexed="64"/>
        </bottom>
      </border>
    </dxf>
  </rfmt>
  <rfmt sheetId="1" sqref="D102" start="0" length="0">
    <dxf>
      <border outline="0">
        <right style="medium">
          <color indexed="64"/>
        </right>
        <bottom style="medium">
          <color indexed="64"/>
        </bottom>
      </border>
    </dxf>
  </rfmt>
  <rfmt sheetId="1" sqref="E10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0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540" sId="1">
    <oc r="C37" t="inlineStr">
      <is>
        <t>Glen Eden Ladies</t>
      </is>
    </oc>
    <nc r="C37"/>
  </rcc>
  <rcc rId="39541" sId="1">
    <oc r="D37" t="inlineStr">
      <is>
        <t>Sarah Lewington</t>
      </is>
    </oc>
    <nc r="D37"/>
  </rcc>
  <rcc rId="39542" sId="1">
    <oc r="D38" t="inlineStr">
      <is>
        <t>Pam Edwards</t>
      </is>
    </oc>
    <nc r="D38"/>
  </rcc>
  <rcc rId="39543" sId="1">
    <oc r="D39" t="inlineStr">
      <is>
        <t>Sarah Poland</t>
      </is>
    </oc>
    <nc r="D39"/>
  </rcc>
  <rfmt sheetId="1" sqref="E3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sqref="E3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sqref="E3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sqref="E40" start="0" length="0">
    <dxf>
      <font/>
      <fill>
        <patternFill patternType="solid">
          <bgColor indexed="22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0" start="0" length="0">
    <dxf>
      <font/>
      <fill>
        <patternFill patternType="solid">
          <bgColor indexed="22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sqref="E41" start="0" length="0">
    <dxf>
      <font/>
      <fill>
        <patternFill patternType="solid">
          <bgColor indexed="22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1" start="0" length="0">
    <dxf>
      <font/>
      <fill>
        <patternFill patternType="solid">
          <bgColor indexed="22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42" start="0" length="0">
    <dxf>
      <font/>
      <alignment horizontal="center" readingOrder="0"/>
    </dxf>
  </rfmt>
  <rfmt sheetId="1" xfDxf="1" sqref="F42" start="0" length="0">
    <dxf>
      <font/>
      <alignment horizontal="center" readingOrder="0"/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xfDxf="1" sqref="E43" start="0" length="0">
    <dxf>
      <font/>
      <alignment horizontal="center" readingOrder="0"/>
    </dxf>
  </rfmt>
  <rfmt sheetId="1" xfDxf="1" sqref="F43" start="0" length="0">
    <dxf>
      <font/>
      <alignment horizontal="center" readingOrder="0"/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xfDxf="1" sqref="E44" start="0" length="0">
    <dxf>
      <font/>
      <alignment horizontal="center" readingOrder="0"/>
    </dxf>
  </rfmt>
  <rfmt sheetId="1" xfDxf="1" sqref="F44" start="0" length="0">
    <dxf>
      <font/>
      <alignment horizontal="center" readingOrder="0"/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xfDxf="1" sqref="E45" start="0" length="0">
    <dxf>
      <font/>
      <alignment horizontal="center" readingOrder="0"/>
    </dxf>
  </rfmt>
  <rfmt sheetId="1" xfDxf="1" sqref="F45" start="0" length="0">
    <dxf>
      <font/>
      <alignment horizontal="center" readingOrder="0"/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xfDxf="1" sqref="E46" start="0" length="0">
    <dxf>
      <font/>
      <alignment horizontal="center" readingOrder="0"/>
    </dxf>
  </rfmt>
  <rfmt sheetId="1" xfDxf="1" sqref="F46" start="0" length="0">
    <dxf>
      <font/>
      <alignment horizontal="center" readingOrder="0"/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fmt sheetId="1" xfDxf="1" sqref="E47" start="0" length="0">
    <dxf>
      <font/>
      <alignment horizontal="center" readingOrder="0"/>
    </dxf>
  </rfmt>
  <rfmt sheetId="1" xfDxf="1" sqref="F47" start="0" length="0">
    <dxf>
      <font/>
      <alignment horizontal="center" readingOrder="0"/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fmt sheetId="1" xfDxf="1" sqref="E48" start="0" length="0">
    <dxf>
      <font/>
      <alignment horizontal="center" readingOrder="0"/>
    </dxf>
  </rfmt>
  <rfmt sheetId="1" xfDxf="1" sqref="F48" start="0" length="0">
    <dxf>
      <font/>
      <alignment horizontal="center" readingOrder="0"/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fmt sheetId="1" xfDxf="1" sqref="E49" start="0" length="0">
    <dxf>
      <font/>
      <alignment horizontal="center" readingOrder="0"/>
    </dxf>
  </rfmt>
  <rfmt sheetId="1" xfDxf="1" sqref="F49" start="0" length="0">
    <dxf>
      <font/>
      <alignment horizontal="center" readingOrder="0"/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fmt sheetId="1" xfDxf="1" sqref="E50" start="0" length="0">
    <dxf>
      <font/>
      <alignment horizontal="center" readingOrder="0"/>
    </dxf>
  </rfmt>
  <rfmt sheetId="1" xfDxf="1" sqref="F50" start="0" length="0">
    <dxf>
      <font/>
      <alignment horizontal="center" readingOrder="0"/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fmt sheetId="1" xfDxf="1" sqref="E51" start="0" length="0">
    <dxf>
      <font/>
      <alignment horizontal="center" readingOrder="0"/>
    </dxf>
  </rfmt>
  <rfmt sheetId="1" xfDxf="1" sqref="F51" start="0" length="0">
    <dxf>
      <font/>
      <alignment horizontal="center" readingOrder="0"/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fmt sheetId="1" xfDxf="1" sqref="E52" start="0" length="0">
    <dxf>
      <font/>
      <alignment horizontal="center" readingOrder="0"/>
    </dxf>
  </rfmt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fmt sheetId="1" xfDxf="1" sqref="E53" start="0" length="0">
    <dxf>
      <font/>
      <alignment horizontal="center" readingOrder="0"/>
    </dxf>
  </rfmt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fmt sheetId="1" xfDxf="1" sqref="E54" start="0" length="0">
    <dxf>
      <font/>
      <alignment horizontal="center" readingOrder="0"/>
    </dxf>
  </rfmt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fmt sheetId="1" xfDxf="1" sqref="E55" start="0" length="0">
    <dxf>
      <font/>
      <alignment horizontal="center" readingOrder="0"/>
    </dxf>
  </rfmt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fmt sheetId="1" xfDxf="1" sqref="E56" start="0" length="0">
    <dxf>
      <font/>
      <alignment horizontal="center" readingOrder="0"/>
    </dxf>
  </rfmt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fmt sheetId="1" xfDxf="1" sqref="E57" start="0" length="0">
    <dxf>
      <font/>
      <alignment horizontal="center" readingOrder="0"/>
    </dxf>
  </rfmt>
  <rfmt sheetId="1" xfDxf="1" sqref="F57" start="0" length="0">
    <dxf>
      <font/>
      <alignment horizontal="center" readingOrder="0"/>
    </dxf>
  </rfmt>
  <rfmt sheetId="1" xfDxf="1" sqref="G57" start="0" length="0">
    <dxf>
      <font>
        <sz val="8"/>
        <color indexed="12"/>
      </font>
      <alignment horizontal="center" readingOrder="0"/>
    </dxf>
  </rfmt>
  <rfmt sheetId="1" xfDxf="1" sqref="H57" start="0" length="0">
    <dxf>
      <font>
        <b/>
        <color indexed="12"/>
      </font>
    </dxf>
  </rfmt>
  <rfmt sheetId="1" xfDxf="1" sqref="E58" start="0" length="0">
    <dxf>
      <font/>
      <alignment horizontal="center" readingOrder="0"/>
    </dxf>
  </rfmt>
  <rfmt sheetId="1" xfDxf="1" sqref="F58" start="0" length="0">
    <dxf>
      <font/>
      <alignment horizontal="center" readingOrder="0"/>
    </dxf>
  </rfmt>
  <rfmt sheetId="1" xfDxf="1" sqref="G58" start="0" length="0">
    <dxf>
      <font>
        <sz val="8"/>
        <color indexed="12"/>
      </font>
      <alignment horizontal="center" readingOrder="0"/>
    </dxf>
  </rfmt>
  <rfmt sheetId="1" xfDxf="1" sqref="H58" start="0" length="0">
    <dxf>
      <font>
        <b/>
        <color indexed="12"/>
      </font>
    </dxf>
  </rfmt>
  <rfmt sheetId="1" xfDxf="1" sqref="E59" start="0" length="0">
    <dxf>
      <font/>
      <alignment horizontal="center" readingOrder="0"/>
    </dxf>
  </rfmt>
  <rfmt sheetId="1" xfDxf="1" sqref="F59" start="0" length="0">
    <dxf>
      <font/>
      <alignment horizontal="center" readingOrder="0"/>
    </dxf>
  </rfmt>
  <rfmt sheetId="1" xfDxf="1" sqref="G59" start="0" length="0">
    <dxf>
      <font>
        <sz val="8"/>
        <color indexed="12"/>
      </font>
      <alignment horizontal="center" readingOrder="0"/>
    </dxf>
  </rfmt>
  <rfmt sheetId="1" xfDxf="1" sqref="H59" start="0" length="0">
    <dxf>
      <font>
        <b/>
        <color indexed="12"/>
      </font>
    </dxf>
  </rfmt>
  <rfmt sheetId="1" xfDxf="1" sqref="E60" start="0" length="0">
    <dxf>
      <font/>
      <alignment horizontal="center" readingOrder="0"/>
    </dxf>
  </rfmt>
  <rfmt sheetId="1" xfDxf="1" sqref="F60" start="0" length="0">
    <dxf>
      <font/>
      <alignment horizontal="center" readingOrder="0"/>
    </dxf>
  </rfmt>
  <rfmt sheetId="1" xfDxf="1" sqref="G60" start="0" length="0">
    <dxf>
      <font>
        <sz val="8"/>
        <color indexed="12"/>
      </font>
      <alignment horizontal="center" readingOrder="0"/>
    </dxf>
  </rfmt>
  <rfmt sheetId="1" xfDxf="1" sqref="H60" start="0" length="0">
    <dxf>
      <font>
        <b/>
        <color indexed="12"/>
      </font>
    </dxf>
  </rfmt>
  <rfmt sheetId="1" xfDxf="1" sqref="E61" start="0" length="0">
    <dxf>
      <font/>
      <alignment horizontal="center" readingOrder="0"/>
    </dxf>
  </rfmt>
  <rfmt sheetId="1" xfDxf="1" sqref="F61" start="0" length="0">
    <dxf>
      <font/>
      <alignment horizontal="center" readingOrder="0"/>
    </dxf>
  </rfmt>
  <rfmt sheetId="1" xfDxf="1" sqref="G61" start="0" length="0">
    <dxf>
      <font>
        <sz val="8"/>
        <color indexed="12"/>
      </font>
      <alignment horizontal="center" readingOrder="0"/>
    </dxf>
  </rfmt>
  <rfmt sheetId="1" xfDxf="1" sqref="H61" start="0" length="0">
    <dxf>
      <font>
        <b/>
        <color indexed="12"/>
      </font>
      <numFmt numFmtId="31" formatCode="[h]:mm:ss"/>
    </dxf>
  </rfmt>
  <rfmt sheetId="1" xfDxf="1" sqref="E62" start="0" length="0">
    <dxf>
      <font/>
      <alignment horizontal="center" readingOrder="0"/>
    </dxf>
  </rfmt>
  <rfmt sheetId="1" xfDxf="1" sqref="F62" start="0" length="0">
    <dxf>
      <font/>
      <alignment horizontal="center" readingOrder="0"/>
    </dxf>
  </rfmt>
  <rfmt sheetId="1" xfDxf="1" sqref="G62" start="0" length="0">
    <dxf>
      <font>
        <sz val="8"/>
        <color indexed="12"/>
      </font>
      <alignment horizontal="center" readingOrder="0"/>
    </dxf>
  </rfmt>
  <rfmt sheetId="1" xfDxf="1" sqref="H62" start="0" length="0">
    <dxf>
      <font>
        <b/>
        <color indexed="12"/>
      </font>
    </dxf>
  </rfmt>
  <rfmt sheetId="1" xfDxf="1" sqref="E63" start="0" length="0">
    <dxf>
      <font/>
      <alignment horizontal="center" readingOrder="0"/>
    </dxf>
  </rfmt>
  <rfmt sheetId="1" xfDxf="1" sqref="F63" start="0" length="0">
    <dxf>
      <font/>
      <alignment horizontal="center" readingOrder="0"/>
    </dxf>
  </rfmt>
  <rfmt sheetId="1" xfDxf="1" sqref="G63" start="0" length="0">
    <dxf>
      <font>
        <sz val="8"/>
        <color indexed="12"/>
      </font>
      <alignment horizontal="center" readingOrder="0"/>
    </dxf>
  </rfmt>
  <rfmt sheetId="1" xfDxf="1" sqref="H63" start="0" length="0">
    <dxf>
      <font>
        <b/>
        <color indexed="12"/>
      </font>
    </dxf>
  </rfmt>
  <rfmt sheetId="1" xfDxf="1" sqref="E64" start="0" length="0">
    <dxf>
      <font/>
      <alignment horizontal="center" readingOrder="0"/>
    </dxf>
  </rfmt>
  <rfmt sheetId="1" xfDxf="1" sqref="F64" start="0" length="0">
    <dxf>
      <font/>
      <alignment horizontal="center" readingOrder="0"/>
    </dxf>
  </rfmt>
  <rfmt sheetId="1" xfDxf="1" sqref="G64" start="0" length="0">
    <dxf>
      <font>
        <sz val="8"/>
        <color indexed="12"/>
      </font>
      <alignment horizontal="center" readingOrder="0"/>
    </dxf>
  </rfmt>
  <rfmt sheetId="1" xfDxf="1" sqref="H64" start="0" length="0">
    <dxf>
      <font>
        <b/>
        <color indexed="12"/>
      </font>
    </dxf>
  </rfmt>
  <rfmt sheetId="1" xfDxf="1" sqref="E65" start="0" length="0">
    <dxf>
      <font/>
      <alignment horizontal="center" readingOrder="0"/>
    </dxf>
  </rfmt>
  <rfmt sheetId="1" xfDxf="1" sqref="F65" start="0" length="0">
    <dxf>
      <font/>
      <alignment horizontal="center" readingOrder="0"/>
    </dxf>
  </rfmt>
  <rfmt sheetId="1" xfDxf="1" sqref="G65" start="0" length="0">
    <dxf>
      <font>
        <sz val="8"/>
        <color indexed="12"/>
      </font>
      <alignment horizontal="center" readingOrder="0"/>
    </dxf>
  </rfmt>
  <rfmt sheetId="1" xfDxf="1" sqref="H65" start="0" length="0">
    <dxf>
      <font>
        <b/>
        <color indexed="12"/>
      </font>
    </dxf>
  </rfmt>
  <rfmt sheetId="1" xfDxf="1" sqref="E66" start="0" length="0">
    <dxf>
      <font/>
      <alignment horizontal="center" readingOrder="0"/>
    </dxf>
  </rfmt>
  <rfmt sheetId="1" xfDxf="1" sqref="F66" start="0" length="0">
    <dxf>
      <font/>
      <alignment horizontal="center" readingOrder="0"/>
    </dxf>
  </rfmt>
  <rfmt sheetId="1" xfDxf="1" sqref="G66" start="0" length="0">
    <dxf>
      <font>
        <sz val="8"/>
        <color indexed="12"/>
      </font>
      <alignment horizontal="center" readingOrder="0"/>
    </dxf>
  </rfmt>
  <rfmt sheetId="1" xfDxf="1" sqref="H66" start="0" length="0">
    <dxf>
      <font>
        <b/>
        <color indexed="12"/>
      </font>
      <numFmt numFmtId="31" formatCode="[h]:mm:ss"/>
    </dxf>
  </rfmt>
  <rfmt sheetId="1" xfDxf="1" sqref="E67" start="0" length="0">
    <dxf>
      <font/>
      <alignment horizontal="center" readingOrder="0"/>
    </dxf>
  </rfmt>
  <rfmt sheetId="1" xfDxf="1" sqref="F67" start="0" length="0">
    <dxf>
      <font/>
      <alignment horizontal="center" readingOrder="0"/>
    </dxf>
  </rfmt>
  <rfmt sheetId="1" xfDxf="1" sqref="G67" start="0" length="0">
    <dxf>
      <font>
        <sz val="8"/>
        <color indexed="12"/>
      </font>
      <alignment horizontal="center" readingOrder="0"/>
    </dxf>
  </rfmt>
  <rfmt sheetId="1" xfDxf="1" sqref="H67" start="0" length="0">
    <dxf>
      <font>
        <b/>
        <color indexed="12"/>
      </font>
    </dxf>
  </rfmt>
  <rfmt sheetId="1" xfDxf="1" sqref="E68" start="0" length="0">
    <dxf>
      <font/>
      <alignment horizontal="center" readingOrder="0"/>
    </dxf>
  </rfmt>
  <rfmt sheetId="1" xfDxf="1" sqref="F68" start="0" length="0">
    <dxf>
      <font/>
      <alignment horizontal="center" readingOrder="0"/>
    </dxf>
  </rfmt>
  <rfmt sheetId="1" xfDxf="1" sqref="G68" start="0" length="0">
    <dxf>
      <font>
        <sz val="8"/>
        <color indexed="12"/>
      </font>
      <alignment horizontal="center" readingOrder="0"/>
    </dxf>
  </rfmt>
  <rfmt sheetId="1" xfDxf="1" sqref="H68" start="0" length="0">
    <dxf>
      <font>
        <b/>
        <color indexed="12"/>
      </font>
    </dxf>
  </rfmt>
  <rfmt sheetId="1" xfDxf="1" sqref="E69" start="0" length="0">
    <dxf>
      <font/>
      <alignment horizontal="center" readingOrder="0"/>
    </dxf>
  </rfmt>
  <rfmt sheetId="1" xfDxf="1" sqref="F69" start="0" length="0">
    <dxf>
      <font/>
      <alignment horizontal="center" readingOrder="0"/>
    </dxf>
  </rfmt>
  <rfmt sheetId="1" xfDxf="1" sqref="G69" start="0" length="0">
    <dxf>
      <font>
        <sz val="8"/>
        <color indexed="12"/>
      </font>
      <alignment horizontal="center" readingOrder="0"/>
    </dxf>
  </rfmt>
  <rfmt sheetId="1" xfDxf="1" sqref="H69" start="0" length="0">
    <dxf>
      <font>
        <b/>
        <color indexed="12"/>
      </font>
    </dxf>
  </rfmt>
  <rfmt sheetId="1" xfDxf="1" sqref="E70" start="0" length="0">
    <dxf>
      <font/>
      <alignment horizontal="center" readingOrder="0"/>
    </dxf>
  </rfmt>
  <rfmt sheetId="1" xfDxf="1" sqref="F70" start="0" length="0">
    <dxf>
      <font/>
      <alignment horizontal="center" readingOrder="0"/>
    </dxf>
  </rfmt>
  <rfmt sheetId="1" xfDxf="1" sqref="G70" start="0" length="0">
    <dxf>
      <font>
        <sz val="8"/>
        <color indexed="12"/>
      </font>
      <alignment horizontal="center" readingOrder="0"/>
    </dxf>
  </rfmt>
  <rfmt sheetId="1" xfDxf="1" sqref="H70" start="0" length="0">
    <dxf>
      <font>
        <b/>
        <color indexed="12"/>
      </font>
    </dxf>
  </rfmt>
  <rfmt sheetId="1" xfDxf="1" sqref="E71" start="0" length="0">
    <dxf>
      <font/>
      <alignment horizontal="center" readingOrder="0"/>
    </dxf>
  </rfmt>
  <rfmt sheetId="1" xfDxf="1" sqref="F71" start="0" length="0">
    <dxf>
      <font/>
      <alignment horizontal="center" readingOrder="0"/>
    </dxf>
  </rfmt>
  <rfmt sheetId="1" xfDxf="1" sqref="G71" start="0" length="0">
    <dxf>
      <font>
        <sz val="8"/>
        <color indexed="12"/>
      </font>
      <alignment horizontal="center" readingOrder="0"/>
    </dxf>
  </rfmt>
  <rfmt sheetId="1" xfDxf="1" sqref="H71" start="0" length="0">
    <dxf>
      <font>
        <b/>
        <color indexed="12"/>
      </font>
      <numFmt numFmtId="31" formatCode="[h]:mm:ss"/>
    </dxf>
  </rfmt>
  <rfmt sheetId="1" xfDxf="1" sqref="E72" start="0" length="0">
    <dxf>
      <font/>
      <alignment horizontal="center" readingOrder="0"/>
    </dxf>
  </rfmt>
  <rfmt sheetId="1" xfDxf="1" sqref="F72" start="0" length="0">
    <dxf>
      <font/>
      <alignment horizontal="center" readingOrder="0"/>
    </dxf>
  </rfmt>
  <rfmt sheetId="1" xfDxf="1" sqref="G72" start="0" length="0">
    <dxf>
      <font>
        <sz val="8"/>
        <color indexed="12"/>
      </font>
      <alignment horizontal="center" readingOrder="0"/>
    </dxf>
  </rfmt>
  <rfmt sheetId="1" xfDxf="1" sqref="H72" start="0" length="0">
    <dxf>
      <font>
        <b/>
        <color indexed="12"/>
      </font>
    </dxf>
  </rfmt>
  <rfmt sheetId="1" xfDxf="1" sqref="E73" start="0" length="0">
    <dxf>
      <font/>
      <alignment horizontal="center" readingOrder="0"/>
    </dxf>
  </rfmt>
  <rfmt sheetId="1" xfDxf="1" sqref="F73" start="0" length="0">
    <dxf>
      <font/>
      <alignment horizontal="center" readingOrder="0"/>
    </dxf>
  </rfmt>
  <rfmt sheetId="1" xfDxf="1" sqref="G73" start="0" length="0">
    <dxf>
      <font>
        <sz val="8"/>
        <color indexed="12"/>
      </font>
      <alignment horizontal="center" readingOrder="0"/>
    </dxf>
  </rfmt>
  <rfmt sheetId="1" xfDxf="1" sqref="H73" start="0" length="0">
    <dxf>
      <font>
        <b/>
        <color indexed="12"/>
      </font>
    </dxf>
  </rfmt>
  <rfmt sheetId="1" xfDxf="1" sqref="E74" start="0" length="0">
    <dxf>
      <font/>
      <alignment horizontal="center" readingOrder="0"/>
    </dxf>
  </rfmt>
  <rfmt sheetId="1" xfDxf="1" sqref="F74" start="0" length="0">
    <dxf>
      <font/>
      <alignment horizontal="center" readingOrder="0"/>
    </dxf>
  </rfmt>
  <rfmt sheetId="1" xfDxf="1" sqref="G74" start="0" length="0">
    <dxf>
      <font>
        <sz val="8"/>
        <color indexed="12"/>
      </font>
      <alignment horizontal="center" readingOrder="0"/>
    </dxf>
  </rfmt>
  <rfmt sheetId="1" xfDxf="1" sqref="H74" start="0" length="0">
    <dxf>
      <font>
        <b/>
        <color indexed="12"/>
      </font>
    </dxf>
  </rfmt>
  <rfmt sheetId="1" xfDxf="1" sqref="E75" start="0" length="0">
    <dxf>
      <font/>
      <alignment horizontal="center" readingOrder="0"/>
    </dxf>
  </rfmt>
  <rfmt sheetId="1" xfDxf="1" sqref="F75" start="0" length="0">
    <dxf>
      <font/>
      <alignment horizontal="center" readingOrder="0"/>
    </dxf>
  </rfmt>
  <rfmt sheetId="1" xfDxf="1" sqref="G75" start="0" length="0">
    <dxf>
      <font>
        <sz val="8"/>
        <color indexed="12"/>
      </font>
      <alignment horizontal="center" readingOrder="0"/>
    </dxf>
  </rfmt>
  <rfmt sheetId="1" xfDxf="1" sqref="H75" start="0" length="0">
    <dxf>
      <font>
        <b/>
        <color indexed="12"/>
      </font>
    </dxf>
  </rfmt>
  <rfmt sheetId="1" xfDxf="1" sqref="E76" start="0" length="0">
    <dxf>
      <font/>
      <alignment horizontal="center" readingOrder="0"/>
    </dxf>
  </rfmt>
  <rfmt sheetId="1" xfDxf="1" sqref="F76" start="0" length="0">
    <dxf>
      <font/>
      <alignment horizontal="center" readingOrder="0"/>
    </dxf>
  </rfmt>
  <rfmt sheetId="1" xfDxf="1" sqref="G76" start="0" length="0">
    <dxf>
      <font>
        <sz val="8"/>
        <color indexed="12"/>
      </font>
      <alignment horizontal="center" readingOrder="0"/>
    </dxf>
  </rfmt>
  <rfmt sheetId="1" xfDxf="1" sqref="H76" start="0" length="0">
    <dxf>
      <font>
        <b/>
        <color indexed="12"/>
      </font>
      <numFmt numFmtId="31" formatCode="[h]:mm:ss"/>
    </dxf>
  </rfmt>
  <rcc rId="39544" sId="1" xfDxf="1" dxf="1">
    <oc r="E77">
      <v>13</v>
    </oc>
    <nc r="E77"/>
    <ndxf>
      <font/>
      <alignment horizontal="center" readingOrder="0"/>
    </ndxf>
  </rcc>
  <rfmt sheetId="1" xfDxf="1" sqref="F77" start="0" length="0">
    <dxf>
      <font/>
      <alignment horizontal="center" readingOrder="0"/>
    </dxf>
  </rfmt>
  <rfmt sheetId="1" xfDxf="1" sqref="G77" start="0" length="0">
    <dxf>
      <font>
        <sz val="8"/>
        <color indexed="12"/>
      </font>
      <alignment horizontal="center" readingOrder="0"/>
    </dxf>
  </rfmt>
  <rfmt sheetId="1" xfDxf="1" sqref="H77" start="0" length="0">
    <dxf>
      <font>
        <b/>
        <color indexed="12"/>
      </font>
    </dxf>
  </rfmt>
  <rcc rId="39545" sId="1" xfDxf="1" dxf="1">
    <oc r="E78">
      <v>13</v>
    </oc>
    <nc r="E78"/>
    <ndxf>
      <font/>
      <alignment horizontal="center" readingOrder="0"/>
    </ndxf>
  </rcc>
  <rfmt sheetId="1" xfDxf="1" sqref="F78" start="0" length="0">
    <dxf>
      <font/>
      <alignment horizontal="center" readingOrder="0"/>
    </dxf>
  </rfmt>
  <rfmt sheetId="1" xfDxf="1" sqref="G78" start="0" length="0">
    <dxf>
      <font>
        <sz val="8"/>
        <color indexed="12"/>
      </font>
      <alignment horizontal="center" readingOrder="0"/>
    </dxf>
  </rfmt>
  <rfmt sheetId="1" xfDxf="1" sqref="H78" start="0" length="0">
    <dxf>
      <font>
        <b/>
        <color indexed="12"/>
      </font>
    </dxf>
  </rfmt>
  <rcc rId="39546" sId="1" xfDxf="1" dxf="1">
    <oc r="E79">
      <v>24</v>
    </oc>
    <nc r="E79"/>
    <ndxf>
      <font/>
      <alignment horizontal="center" readingOrder="0"/>
    </ndxf>
  </rcc>
  <rfmt sheetId="1" xfDxf="1" sqref="F79" start="0" length="0">
    <dxf>
      <font/>
      <alignment horizontal="center" readingOrder="0"/>
    </dxf>
  </rfmt>
  <rfmt sheetId="1" xfDxf="1" sqref="G79" start="0" length="0">
    <dxf>
      <font>
        <sz val="8"/>
        <color indexed="12"/>
      </font>
      <alignment horizontal="center" readingOrder="0"/>
    </dxf>
  </rfmt>
  <rfmt sheetId="1" xfDxf="1" sqref="H79" start="0" length="0">
    <dxf>
      <font>
        <b/>
        <color indexed="12"/>
      </font>
    </dxf>
  </rfmt>
  <rfmt sheetId="1" xfDxf="1" sqref="E80" start="0" length="0">
    <dxf>
      <font/>
      <alignment horizontal="center" readingOrder="0"/>
    </dxf>
  </rfmt>
  <rfmt sheetId="1" xfDxf="1" sqref="F80" start="0" length="0">
    <dxf>
      <font/>
      <alignment horizontal="center" readingOrder="0"/>
    </dxf>
  </rfmt>
  <rfmt sheetId="1" xfDxf="1" sqref="G80" start="0" length="0">
    <dxf>
      <font>
        <sz val="8"/>
        <color indexed="12"/>
      </font>
      <alignment horizontal="center" readingOrder="0"/>
    </dxf>
  </rfmt>
  <rfmt sheetId="1" xfDxf="1" sqref="H80" start="0" length="0">
    <dxf>
      <font>
        <b/>
        <color indexed="12"/>
      </font>
    </dxf>
  </rfmt>
  <rfmt sheetId="1" xfDxf="1" sqref="E81" start="0" length="0">
    <dxf>
      <font/>
      <alignment horizontal="center" readingOrder="0"/>
    </dxf>
  </rfmt>
  <rfmt sheetId="1" xfDxf="1" sqref="F81" start="0" length="0">
    <dxf>
      <font/>
      <alignment horizontal="center" readingOrder="0"/>
    </dxf>
  </rfmt>
  <rfmt sheetId="1" xfDxf="1" sqref="G81" start="0" length="0">
    <dxf>
      <font>
        <sz val="8"/>
        <color indexed="12"/>
      </font>
      <alignment horizontal="center" readingOrder="0"/>
    </dxf>
  </rfmt>
  <rfmt sheetId="1" xfDxf="1" sqref="H81" start="0" length="0">
    <dxf>
      <font>
        <b/>
        <color indexed="12"/>
      </font>
      <numFmt numFmtId="31" formatCode="[h]:mm:ss"/>
    </dxf>
  </rfmt>
  <rfmt sheetId="1" xfDxf="1" sqref="E82" start="0" length="0">
    <dxf>
      <font/>
      <fill>
        <patternFill patternType="solid">
          <bgColor indexed="26"/>
        </patternFill>
      </fill>
      <alignment horizontal="center" readingOrder="0"/>
    </dxf>
  </rfmt>
  <rfmt sheetId="1" xfDxf="1" sqref="F82" start="0" length="0">
    <dxf>
      <font/>
      <fill>
        <patternFill patternType="solid">
          <bgColor indexed="26"/>
        </patternFill>
      </fill>
      <alignment horizontal="center" readingOrder="0"/>
    </dxf>
  </rfmt>
  <rfmt sheetId="1" xfDxf="1" sqref="G82" start="0" length="0">
    <dxf>
      <font>
        <sz val="8"/>
        <color indexed="12"/>
      </font>
      <fill>
        <patternFill patternType="solid">
          <bgColor indexed="26"/>
        </patternFill>
      </fill>
      <alignment horizontal="center" readingOrder="0"/>
    </dxf>
  </rfmt>
  <rfmt sheetId="1" xfDxf="1" sqref="H82" start="0" length="0">
    <dxf>
      <font>
        <b/>
        <color indexed="12"/>
      </font>
      <numFmt numFmtId="31" formatCode="[h]:mm:ss"/>
      <fill>
        <patternFill patternType="solid">
          <bgColor indexed="26"/>
        </patternFill>
      </fill>
    </dxf>
  </rfmt>
  <rcc rId="39547" sId="1" xfDxf="1" dxf="1">
    <oc r="E83">
      <v>15</v>
    </oc>
    <nc r="E83">
      <v>16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xfDxf="1" sqref="F8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3" start="0" length="0">
    <dxf>
      <font>
        <sz val="8"/>
        <color indexed="12"/>
      </font>
      <alignment horizontal="center" readingOrder="0"/>
    </dxf>
  </rfmt>
  <rfmt sheetId="1" xfDxf="1" sqref="H83" start="0" length="0">
    <dxf>
      <font>
        <b/>
        <color indexed="12"/>
      </font>
    </dxf>
  </rfmt>
  <rcc rId="39548" sId="1" xfDxf="1" dxf="1">
    <oc r="E84">
      <v>17</v>
    </oc>
    <nc r="E84">
      <v>16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xfDxf="1" sqref="F8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4" start="0" length="0">
    <dxf>
      <font>
        <sz val="8"/>
        <color indexed="12"/>
      </font>
      <alignment horizontal="center" readingOrder="0"/>
    </dxf>
  </rfmt>
  <rfmt sheetId="1" xfDxf="1" sqref="H84" start="0" length="0">
    <dxf>
      <font>
        <b/>
        <color indexed="12"/>
      </font>
    </dxf>
  </rfmt>
  <rcc rId="39549" sId="1" xfDxf="1" dxf="1">
    <oc r="E85">
      <v>17</v>
    </oc>
    <nc r="E85">
      <v>12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xfDxf="1" sqref="F8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85" start="0" length="0">
    <dxf>
      <font>
        <sz val="8"/>
        <color indexed="12"/>
      </font>
      <alignment horizontal="center" readingOrder="0"/>
    </dxf>
  </rfmt>
  <rfmt sheetId="1" xfDxf="1" sqref="H85" start="0" length="0">
    <dxf>
      <font>
        <b/>
        <color indexed="12"/>
      </font>
    </dxf>
  </rfmt>
  <rfmt sheetId="1" xfDxf="1" sqref="E86" start="0" length="0">
    <dxf>
      <font/>
      <alignment horizontal="center" readingOrder="0"/>
    </dxf>
  </rfmt>
  <rfmt sheetId="1" xfDxf="1" sqref="F86" start="0" length="0">
    <dxf>
      <font/>
      <alignment horizontal="center" readingOrder="0"/>
    </dxf>
  </rfmt>
  <rfmt sheetId="1" xfDxf="1" sqref="G86" start="0" length="0">
    <dxf>
      <font>
        <sz val="8"/>
        <color indexed="12"/>
      </font>
      <alignment horizontal="center" readingOrder="0"/>
    </dxf>
  </rfmt>
  <rfmt sheetId="1" xfDxf="1" sqref="H86" start="0" length="0">
    <dxf>
      <font>
        <b/>
        <color indexed="12"/>
      </font>
    </dxf>
  </rfmt>
  <rfmt sheetId="1" xfDxf="1" sqref="E3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xfDxf="1" sqref="E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sqref="E42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2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sqref="E4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3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sqref="E44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4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sqref="E4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sqref="E4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fmt sheetId="1" sqref="E4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7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fmt sheetId="1" sqref="E4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8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fmt sheetId="1" sqref="E4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49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fmt sheetId="1" sqref="E5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50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fmt sheetId="1" sqref="E51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51" start="0" length="0">
    <dxf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fmt sheetId="1" xfDxf="1" sqref="E52" start="0" length="0">
    <dxf>
      <font/>
      <alignment horizontal="center" readingOrder="0"/>
    </dxf>
  </rfmt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fmt sheetId="1" xfDxf="1" sqref="E53" start="0" length="0">
    <dxf>
      <font/>
      <alignment horizontal="center" readingOrder="0"/>
    </dxf>
  </rfmt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fmt sheetId="1" xfDxf="1" sqref="E54" start="0" length="0">
    <dxf>
      <font/>
      <alignment horizontal="center" readingOrder="0"/>
    </dxf>
  </rfmt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fmt sheetId="1" xfDxf="1" sqref="E55" start="0" length="0">
    <dxf>
      <font/>
      <alignment horizontal="center" readingOrder="0"/>
    </dxf>
  </rfmt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fmt sheetId="1" xfDxf="1" sqref="E56" start="0" length="0">
    <dxf>
      <font/>
      <alignment horizontal="center" readingOrder="0"/>
    </dxf>
  </rfmt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fmt sheetId="1" xfDxf="1" sqref="E57" start="0" length="0">
    <dxf>
      <font/>
      <alignment horizontal="center" readingOrder="0"/>
    </dxf>
  </rfmt>
  <rfmt sheetId="1" xfDxf="1" sqref="F57" start="0" length="0">
    <dxf>
      <font/>
      <alignment horizontal="center" readingOrder="0"/>
    </dxf>
  </rfmt>
  <rfmt sheetId="1" xfDxf="1" sqref="G57" start="0" length="0">
    <dxf>
      <font>
        <sz val="8"/>
        <color indexed="12"/>
      </font>
      <alignment horizontal="center" readingOrder="0"/>
    </dxf>
  </rfmt>
  <rfmt sheetId="1" xfDxf="1" sqref="H57" start="0" length="0">
    <dxf>
      <font>
        <b/>
        <color indexed="12"/>
      </font>
    </dxf>
  </rfmt>
  <rfmt sheetId="1" xfDxf="1" sqref="E58" start="0" length="0">
    <dxf>
      <font/>
      <alignment horizontal="center" readingOrder="0"/>
    </dxf>
  </rfmt>
  <rfmt sheetId="1" xfDxf="1" sqref="F58" start="0" length="0">
    <dxf>
      <font/>
      <alignment horizontal="center" readingOrder="0"/>
    </dxf>
  </rfmt>
  <rfmt sheetId="1" xfDxf="1" sqref="G58" start="0" length="0">
    <dxf>
      <font>
        <sz val="8"/>
        <color indexed="12"/>
      </font>
      <alignment horizontal="center" readingOrder="0"/>
    </dxf>
  </rfmt>
  <rfmt sheetId="1" xfDxf="1" sqref="H58" start="0" length="0">
    <dxf>
      <font>
        <b/>
        <color indexed="12"/>
      </font>
    </dxf>
  </rfmt>
  <rfmt sheetId="1" xfDxf="1" sqref="E59" start="0" length="0">
    <dxf>
      <font/>
      <alignment horizontal="center" readingOrder="0"/>
    </dxf>
  </rfmt>
  <rfmt sheetId="1" xfDxf="1" sqref="F59" start="0" length="0">
    <dxf>
      <font/>
      <alignment horizontal="center" readingOrder="0"/>
    </dxf>
  </rfmt>
  <rfmt sheetId="1" xfDxf="1" sqref="G59" start="0" length="0">
    <dxf>
      <font>
        <sz val="8"/>
        <color indexed="12"/>
      </font>
      <alignment horizontal="center" readingOrder="0"/>
    </dxf>
  </rfmt>
  <rfmt sheetId="1" xfDxf="1" sqref="H59" start="0" length="0">
    <dxf>
      <font>
        <b/>
        <color indexed="12"/>
      </font>
    </dxf>
  </rfmt>
  <rfmt sheetId="1" xfDxf="1" sqref="E60" start="0" length="0">
    <dxf>
      <font/>
      <alignment horizontal="center" readingOrder="0"/>
    </dxf>
  </rfmt>
  <rfmt sheetId="1" xfDxf="1" sqref="F60" start="0" length="0">
    <dxf>
      <font/>
      <alignment horizontal="center" readingOrder="0"/>
    </dxf>
  </rfmt>
  <rfmt sheetId="1" xfDxf="1" sqref="G60" start="0" length="0">
    <dxf>
      <font>
        <sz val="8"/>
        <color indexed="12"/>
      </font>
      <alignment horizontal="center" readingOrder="0"/>
    </dxf>
  </rfmt>
  <rfmt sheetId="1" xfDxf="1" sqref="H60" start="0" length="0">
    <dxf>
      <font>
        <b/>
        <color indexed="12"/>
      </font>
    </dxf>
  </rfmt>
  <rfmt sheetId="1" xfDxf="1" sqref="E61" start="0" length="0">
    <dxf>
      <font/>
      <alignment horizontal="center" readingOrder="0"/>
    </dxf>
  </rfmt>
  <rfmt sheetId="1" xfDxf="1" sqref="F61" start="0" length="0">
    <dxf>
      <font/>
      <alignment horizontal="center" readingOrder="0"/>
    </dxf>
  </rfmt>
  <rfmt sheetId="1" xfDxf="1" sqref="G61" start="0" length="0">
    <dxf>
      <font>
        <sz val="8"/>
        <color indexed="12"/>
      </font>
      <alignment horizontal="center" readingOrder="0"/>
    </dxf>
  </rfmt>
  <rfmt sheetId="1" xfDxf="1" sqref="H61" start="0" length="0">
    <dxf>
      <font>
        <b/>
        <color indexed="12"/>
      </font>
      <numFmt numFmtId="31" formatCode="[h]:mm:ss"/>
    </dxf>
  </rfmt>
  <rfmt sheetId="1" xfDxf="1" sqref="E62" start="0" length="0">
    <dxf>
      <font/>
      <alignment horizontal="center" readingOrder="0"/>
    </dxf>
  </rfmt>
  <rfmt sheetId="1" xfDxf="1" sqref="F62" start="0" length="0">
    <dxf>
      <font/>
      <alignment horizontal="center" readingOrder="0"/>
    </dxf>
  </rfmt>
  <rfmt sheetId="1" xfDxf="1" sqref="G62" start="0" length="0">
    <dxf>
      <font>
        <sz val="8"/>
        <color indexed="12"/>
      </font>
      <alignment horizontal="center" readingOrder="0"/>
    </dxf>
  </rfmt>
  <rfmt sheetId="1" xfDxf="1" sqref="H62" start="0" length="0">
    <dxf>
      <font>
        <b/>
        <color indexed="12"/>
      </font>
    </dxf>
  </rfmt>
  <rfmt sheetId="1" xfDxf="1" sqref="E63" start="0" length="0">
    <dxf>
      <font/>
      <alignment horizontal="center" readingOrder="0"/>
    </dxf>
  </rfmt>
  <rfmt sheetId="1" xfDxf="1" sqref="F63" start="0" length="0">
    <dxf>
      <font/>
      <alignment horizontal="center" readingOrder="0"/>
    </dxf>
  </rfmt>
  <rfmt sheetId="1" xfDxf="1" sqref="G63" start="0" length="0">
    <dxf>
      <font>
        <sz val="8"/>
        <color indexed="12"/>
      </font>
      <alignment horizontal="center" readingOrder="0"/>
    </dxf>
  </rfmt>
  <rfmt sheetId="1" xfDxf="1" sqref="H63" start="0" length="0">
    <dxf>
      <font>
        <b/>
        <color indexed="12"/>
      </font>
    </dxf>
  </rfmt>
  <rfmt sheetId="1" xfDxf="1" sqref="E64" start="0" length="0">
    <dxf>
      <font/>
      <alignment horizontal="center" readingOrder="0"/>
    </dxf>
  </rfmt>
  <rfmt sheetId="1" xfDxf="1" sqref="F64" start="0" length="0">
    <dxf>
      <font/>
      <alignment horizontal="center" readingOrder="0"/>
    </dxf>
  </rfmt>
  <rfmt sheetId="1" xfDxf="1" sqref="G64" start="0" length="0">
    <dxf>
      <font>
        <sz val="8"/>
        <color indexed="12"/>
      </font>
      <alignment horizontal="center" readingOrder="0"/>
    </dxf>
  </rfmt>
  <rfmt sheetId="1" xfDxf="1" sqref="H64" start="0" length="0">
    <dxf>
      <font>
        <b/>
        <color indexed="12"/>
      </font>
    </dxf>
  </rfmt>
  <rfmt sheetId="1" xfDxf="1" sqref="E65" start="0" length="0">
    <dxf>
      <font/>
      <alignment horizontal="center" readingOrder="0"/>
    </dxf>
  </rfmt>
  <rfmt sheetId="1" xfDxf="1" sqref="F65" start="0" length="0">
    <dxf>
      <font/>
      <alignment horizontal="center" readingOrder="0"/>
    </dxf>
  </rfmt>
  <rfmt sheetId="1" xfDxf="1" sqref="G65" start="0" length="0">
    <dxf>
      <font>
        <sz val="8"/>
        <color indexed="12"/>
      </font>
      <alignment horizontal="center" readingOrder="0"/>
    </dxf>
  </rfmt>
  <rfmt sheetId="1" xfDxf="1" sqref="H65" start="0" length="0">
    <dxf>
      <font>
        <b/>
        <color indexed="12"/>
      </font>
    </dxf>
  </rfmt>
  <rfmt sheetId="1" xfDxf="1" sqref="E66" start="0" length="0">
    <dxf>
      <font/>
      <alignment horizontal="center" readingOrder="0"/>
    </dxf>
  </rfmt>
  <rfmt sheetId="1" xfDxf="1" sqref="F66" start="0" length="0">
    <dxf>
      <font/>
      <alignment horizontal="center" readingOrder="0"/>
    </dxf>
  </rfmt>
  <rfmt sheetId="1" xfDxf="1" sqref="G66" start="0" length="0">
    <dxf>
      <font>
        <sz val="8"/>
        <color indexed="12"/>
      </font>
      <alignment horizontal="center" readingOrder="0"/>
    </dxf>
  </rfmt>
  <rfmt sheetId="1" xfDxf="1" sqref="H66" start="0" length="0">
    <dxf>
      <font>
        <b/>
        <color indexed="12"/>
      </font>
      <numFmt numFmtId="31" formatCode="[h]:mm:ss"/>
    </dxf>
  </rfmt>
  <rfmt sheetId="1" xfDxf="1" sqref="F3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cc rId="39550" sId="1" xfDxf="1" dxf="1">
    <nc r="I32">
      <f>+I27+1</f>
    </nc>
  </rcc>
  <rfmt sheetId="1" xfDxf="1" sqref="F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cc rId="39551" sId="1" xfDxf="1" dxf="1">
    <nc r="I33">
      <f>+I32</f>
    </nc>
  </rcc>
  <rfmt sheetId="1" xfDxf="1" sqref="F3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cc rId="39552" sId="1" xfDxf="1" dxf="1">
    <nc r="I34">
      <f>+I33</f>
    </nc>
  </rcc>
  <rfmt sheetId="1" xfDxf="1" sqref="F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cc rId="39553" sId="1" xfDxf="1" dxf="1">
    <nc r="I35">
      <f>+I34</f>
    </nc>
  </rcc>
  <rfmt sheetId="1" xfDxf="1" sqref="F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cc rId="39554" sId="1" xfDxf="1" dxf="1">
    <nc r="I36">
      <f>+I35</f>
    </nc>
  </rcc>
  <rfmt sheetId="1" xfDxf="1" sqref="F3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cc rId="39555" sId="1" xfDxf="1" dxf="1">
    <nc r="I37">
      <f>+I32+1</f>
    </nc>
  </rcc>
  <rfmt sheetId="1" xfDxf="1" sqref="F3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cc rId="39556" sId="1" xfDxf="1" dxf="1">
    <nc r="I38">
      <f>+I37</f>
    </nc>
  </rcc>
  <rfmt sheetId="1" xfDxf="1" sqref="F3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cc rId="39557" sId="1" xfDxf="1" dxf="1">
    <nc r="I39">
      <f>+I38</f>
    </nc>
  </rcc>
  <rfmt sheetId="1" xfDxf="1" sqref="F4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cc rId="39558" sId="1" xfDxf="1" dxf="1">
    <nc r="I40">
      <f>+I39</f>
    </nc>
  </rcc>
  <rfmt sheetId="1" xfDxf="1" sqref="F4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cc rId="39559" sId="1" xfDxf="1" dxf="1">
    <nc r="I41">
      <f>+I40</f>
    </nc>
  </rcc>
  <rfmt sheetId="1" xfDxf="1" sqref="F4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cc rId="39560" sId="1" xfDxf="1" dxf="1">
    <nc r="I42">
      <v>13</v>
    </nc>
  </rcc>
  <rfmt sheetId="1" xfDxf="1" sqref="F4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cc rId="39561" sId="1" xfDxf="1" dxf="1">
    <nc r="I43">
      <f>+I42</f>
    </nc>
  </rcc>
  <rfmt sheetId="1" xfDxf="1" sqref="F4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cc rId="39562" sId="1" xfDxf="1" dxf="1">
    <nc r="I44">
      <f>+I43</f>
    </nc>
  </rcc>
  <rfmt sheetId="1" xfDxf="1" sqref="F4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cc rId="39563" sId="1" xfDxf="1" dxf="1">
    <nc r="I45">
      <f>+I44</f>
    </nc>
  </rcc>
  <rfmt sheetId="1" xfDxf="1" sqref="F4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cc rId="39564" sId="1" xfDxf="1" dxf="1">
    <nc r="I46">
      <f>+I45</f>
    </nc>
  </rcc>
  <rfmt sheetId="1" xfDxf="1" sqref="F4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cc rId="39565" sId="1" xfDxf="1" dxf="1">
    <nc r="I47">
      <f>+I42+1</f>
    </nc>
  </rcc>
  <rfmt sheetId="1" xfDxf="1" sqref="F4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cc rId="39566" sId="1" xfDxf="1" dxf="1">
    <nc r="I48">
      <f>+I47</f>
    </nc>
  </rcc>
  <rfmt sheetId="1" xfDxf="1" sqref="F4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cc rId="39567" sId="1" xfDxf="1" dxf="1">
    <nc r="I49">
      <f>+I48</f>
    </nc>
  </rcc>
  <rfmt sheetId="1" xfDxf="1" sqref="F5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cc rId="39568" sId="1" xfDxf="1" dxf="1">
    <nc r="I50">
      <f>+I49</f>
    </nc>
  </rcc>
  <rfmt sheetId="1" xfDxf="1" sqref="F5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cc rId="39569" sId="1" xfDxf="1" dxf="1">
    <nc r="I51">
      <f>+I50</f>
    </nc>
  </rcc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cc rId="39570" sId="1" xfDxf="1" dxf="1">
    <nc r="I52">
      <f>+I47+1</f>
    </nc>
  </rcc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cc rId="39571" sId="1" xfDxf="1" dxf="1">
    <nc r="I53">
      <f>+I52</f>
    </nc>
  </rcc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cc rId="39572" sId="1" xfDxf="1" dxf="1">
    <nc r="I54">
      <f>+I53</f>
    </nc>
  </rcc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cc rId="39573" sId="1" xfDxf="1" dxf="1">
    <nc r="I55">
      <f>+I54</f>
    </nc>
  </rcc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cc rId="39574" sId="1" xfDxf="1" dxf="1">
    <nc r="I56">
      <f>+I55</f>
    </nc>
  </rcc>
  <rfmt sheetId="1" xfDxf="1" sqref="F57" start="0" length="0">
    <dxf>
      <font/>
      <alignment horizontal="center" readingOrder="0"/>
    </dxf>
  </rfmt>
  <rfmt sheetId="1" xfDxf="1" sqref="G57" start="0" length="0">
    <dxf>
      <font>
        <sz val="8"/>
        <color indexed="12"/>
      </font>
      <alignment horizontal="center" readingOrder="0"/>
    </dxf>
  </rfmt>
  <rfmt sheetId="1" xfDxf="1" sqref="H57" start="0" length="0">
    <dxf>
      <font>
        <b/>
        <color indexed="12"/>
      </font>
    </dxf>
  </rfmt>
  <rcc rId="39575" sId="1" xfDxf="1" dxf="1">
    <nc r="I57">
      <f>+I52+1</f>
    </nc>
  </rcc>
  <rfmt sheetId="1" xfDxf="1" sqref="F58" start="0" length="0">
    <dxf>
      <font/>
      <alignment horizontal="center" readingOrder="0"/>
    </dxf>
  </rfmt>
  <rfmt sheetId="1" xfDxf="1" sqref="G58" start="0" length="0">
    <dxf>
      <font>
        <sz val="8"/>
        <color indexed="12"/>
      </font>
      <alignment horizontal="center" readingOrder="0"/>
    </dxf>
  </rfmt>
  <rfmt sheetId="1" xfDxf="1" sqref="H58" start="0" length="0">
    <dxf>
      <font>
        <b/>
        <color indexed="12"/>
      </font>
    </dxf>
  </rfmt>
  <rcc rId="39576" sId="1" xfDxf="1" dxf="1">
    <nc r="I58">
      <f>+I57</f>
    </nc>
  </rcc>
  <rfmt sheetId="1" xfDxf="1" sqref="F59" start="0" length="0">
    <dxf>
      <font/>
      <alignment horizontal="center" readingOrder="0"/>
    </dxf>
  </rfmt>
  <rfmt sheetId="1" xfDxf="1" sqref="G59" start="0" length="0">
    <dxf>
      <font>
        <sz val="8"/>
        <color indexed="12"/>
      </font>
      <alignment horizontal="center" readingOrder="0"/>
    </dxf>
  </rfmt>
  <rfmt sheetId="1" xfDxf="1" sqref="H59" start="0" length="0">
    <dxf>
      <font>
        <b/>
        <color indexed="12"/>
      </font>
    </dxf>
  </rfmt>
  <rcc rId="39577" sId="1" xfDxf="1" dxf="1">
    <nc r="I59">
      <f>+I58</f>
    </nc>
  </rcc>
  <rfmt sheetId="1" xfDxf="1" sqref="F60" start="0" length="0">
    <dxf>
      <font/>
      <alignment horizontal="center" readingOrder="0"/>
    </dxf>
  </rfmt>
  <rfmt sheetId="1" xfDxf="1" sqref="G60" start="0" length="0">
    <dxf>
      <font>
        <sz val="8"/>
        <color indexed="12"/>
      </font>
      <alignment horizontal="center" readingOrder="0"/>
    </dxf>
  </rfmt>
  <rfmt sheetId="1" xfDxf="1" sqref="H60" start="0" length="0">
    <dxf>
      <font>
        <b/>
        <color indexed="12"/>
      </font>
    </dxf>
  </rfmt>
  <rcc rId="39578" sId="1" xfDxf="1" dxf="1">
    <nc r="I60">
      <f>+I59</f>
    </nc>
  </rcc>
  <rfmt sheetId="1" xfDxf="1" sqref="F61" start="0" length="0">
    <dxf>
      <font/>
      <alignment horizontal="center" readingOrder="0"/>
    </dxf>
  </rfmt>
  <rfmt sheetId="1" xfDxf="1" sqref="G61" start="0" length="0">
    <dxf>
      <font>
        <sz val="8"/>
        <color indexed="12"/>
      </font>
      <alignment horizontal="center" readingOrder="0"/>
    </dxf>
  </rfmt>
  <rfmt sheetId="1" xfDxf="1" sqref="H61" start="0" length="0">
    <dxf>
      <font>
        <b/>
        <color indexed="12"/>
      </font>
      <numFmt numFmtId="31" formatCode="[h]:mm:ss"/>
    </dxf>
  </rfmt>
  <rcc rId="39579" sId="1" xfDxf="1" dxf="1">
    <nc r="I61">
      <f>+I60</f>
    </nc>
  </rcc>
  <rfmt sheetId="1" xfDxf="1" sqref="F62" start="0" length="0">
    <dxf>
      <font/>
      <alignment horizontal="center" readingOrder="0"/>
    </dxf>
  </rfmt>
  <rfmt sheetId="1" xfDxf="1" sqref="G62" start="0" length="0">
    <dxf>
      <font>
        <sz val="8"/>
        <color indexed="12"/>
      </font>
      <alignment horizontal="center" readingOrder="0"/>
    </dxf>
  </rfmt>
  <rfmt sheetId="1" xfDxf="1" sqref="H62" start="0" length="0">
    <dxf>
      <font>
        <b/>
        <color indexed="12"/>
      </font>
    </dxf>
  </rfmt>
  <rcc rId="39580" sId="1" xfDxf="1" dxf="1">
    <nc r="I62">
      <f>+I57+1</f>
    </nc>
  </rcc>
  <rfmt sheetId="1" xfDxf="1" sqref="F63" start="0" length="0">
    <dxf>
      <font/>
      <alignment horizontal="center" readingOrder="0"/>
    </dxf>
  </rfmt>
  <rfmt sheetId="1" xfDxf="1" sqref="G63" start="0" length="0">
    <dxf>
      <font>
        <sz val="8"/>
        <color indexed="12"/>
      </font>
      <alignment horizontal="center" readingOrder="0"/>
    </dxf>
  </rfmt>
  <rfmt sheetId="1" xfDxf="1" sqref="H63" start="0" length="0">
    <dxf>
      <font>
        <b/>
        <color indexed="12"/>
      </font>
    </dxf>
  </rfmt>
  <rcc rId="39581" sId="1" xfDxf="1" dxf="1">
    <nc r="I63">
      <f>+I62</f>
    </nc>
  </rcc>
  <rfmt sheetId="1" xfDxf="1" sqref="F64" start="0" length="0">
    <dxf>
      <font/>
      <alignment horizontal="center" readingOrder="0"/>
    </dxf>
  </rfmt>
  <rfmt sheetId="1" xfDxf="1" sqref="G64" start="0" length="0">
    <dxf>
      <font>
        <sz val="8"/>
        <color indexed="12"/>
      </font>
      <alignment horizontal="center" readingOrder="0"/>
    </dxf>
  </rfmt>
  <rfmt sheetId="1" xfDxf="1" sqref="H64" start="0" length="0">
    <dxf>
      <font>
        <b/>
        <color indexed="12"/>
      </font>
    </dxf>
  </rfmt>
  <rcc rId="39582" sId="1" xfDxf="1" dxf="1">
    <nc r="I64">
      <f>+I63</f>
    </nc>
  </rcc>
  <rfmt sheetId="1" xfDxf="1" sqref="F65" start="0" length="0">
    <dxf>
      <font/>
      <alignment horizontal="center" readingOrder="0"/>
    </dxf>
  </rfmt>
  <rfmt sheetId="1" xfDxf="1" sqref="G65" start="0" length="0">
    <dxf>
      <font>
        <sz val="8"/>
        <color indexed="12"/>
      </font>
      <alignment horizontal="center" readingOrder="0"/>
    </dxf>
  </rfmt>
  <rfmt sheetId="1" xfDxf="1" sqref="H65" start="0" length="0">
    <dxf>
      <font>
        <b/>
        <color indexed="12"/>
      </font>
    </dxf>
  </rfmt>
  <rcc rId="39583" sId="1" xfDxf="1" dxf="1">
    <nc r="I65">
      <f>+I64</f>
    </nc>
  </rcc>
  <rfmt sheetId="1" xfDxf="1" sqref="F66" start="0" length="0">
    <dxf>
      <font/>
      <alignment horizontal="center" readingOrder="0"/>
    </dxf>
  </rfmt>
  <rfmt sheetId="1" xfDxf="1" sqref="G66" start="0" length="0">
    <dxf>
      <font>
        <sz val="8"/>
        <color indexed="12"/>
      </font>
      <alignment horizontal="center" readingOrder="0"/>
    </dxf>
  </rfmt>
  <rfmt sheetId="1" xfDxf="1" sqref="H66" start="0" length="0">
    <dxf>
      <font>
        <b/>
        <color indexed="12"/>
      </font>
      <numFmt numFmtId="31" formatCode="[h]:mm:ss"/>
    </dxf>
  </rfmt>
  <rcc rId="39584" sId="1" xfDxf="1" dxf="1">
    <nc r="I66">
      <f>+I65</f>
    </nc>
  </rcc>
  <rfmt sheetId="1" xfDxf="1" sqref="F67" start="0" length="0">
    <dxf>
      <font/>
      <alignment horizontal="center" readingOrder="0"/>
    </dxf>
  </rfmt>
  <rcc rId="39585" sId="1" xfDxf="1" dxf="1">
    <nc r="G67">
      <v>1</v>
    </nc>
    <ndxf>
      <font>
        <sz val="8"/>
        <color indexed="12"/>
      </font>
      <alignment horizontal="center" readingOrder="0"/>
    </ndxf>
  </rcc>
  <rfmt sheetId="1" xfDxf="1" sqref="H67" start="0" length="0">
    <dxf>
      <font>
        <b/>
        <color indexed="12"/>
      </font>
    </dxf>
  </rfmt>
  <rcc rId="39586" sId="1" xfDxf="1" dxf="1">
    <nc r="I67">
      <f>+I62+1</f>
    </nc>
  </rcc>
  <rfmt sheetId="1" xfDxf="1" sqref="F68" start="0" length="0">
    <dxf>
      <font/>
      <alignment horizontal="center" readingOrder="0"/>
    </dxf>
  </rfmt>
  <rcc rId="39587" sId="1" xfDxf="1" dxf="1">
    <nc r="G68">
      <v>2</v>
    </nc>
    <ndxf>
      <font>
        <sz val="8"/>
        <color indexed="12"/>
      </font>
      <alignment horizontal="center" readingOrder="0"/>
    </ndxf>
  </rcc>
  <rfmt sheetId="1" xfDxf="1" sqref="H68" start="0" length="0">
    <dxf>
      <font>
        <b/>
        <color indexed="12"/>
      </font>
    </dxf>
  </rfmt>
  <rcc rId="39588" sId="1" xfDxf="1" dxf="1">
    <nc r="I68">
      <f>+I67</f>
    </nc>
  </rcc>
  <rfmt sheetId="1" xfDxf="1" sqref="F69" start="0" length="0">
    <dxf>
      <font/>
      <alignment horizontal="center" readingOrder="0"/>
    </dxf>
  </rfmt>
  <rcc rId="39589" sId="1" xfDxf="1" dxf="1">
    <nc r="G69">
      <v>3</v>
    </nc>
    <ndxf>
      <font>
        <sz val="8"/>
        <color indexed="12"/>
      </font>
      <alignment horizontal="center" readingOrder="0"/>
    </ndxf>
  </rcc>
  <rfmt sheetId="1" xfDxf="1" sqref="H69" start="0" length="0">
    <dxf>
      <font>
        <b/>
        <color indexed="12"/>
      </font>
    </dxf>
  </rfmt>
  <rcc rId="39590" sId="1" xfDxf="1" dxf="1">
    <nc r="I69">
      <f>+I68</f>
    </nc>
  </rcc>
  <rfmt sheetId="1" xfDxf="1" sqref="F70" start="0" length="0">
    <dxf>
      <font/>
      <alignment horizontal="center" readingOrder="0"/>
    </dxf>
  </rfmt>
  <rcc rId="39591" sId="1" xfDxf="1" dxf="1">
    <nc r="G70">
      <v>4</v>
    </nc>
    <ndxf>
      <font>
        <sz val="8"/>
        <color indexed="12"/>
      </font>
      <alignment horizontal="center" readingOrder="0"/>
    </ndxf>
  </rcc>
  <rfmt sheetId="1" xfDxf="1" sqref="H70" start="0" length="0">
    <dxf>
      <font>
        <b/>
        <color indexed="12"/>
      </font>
    </dxf>
  </rfmt>
  <rcc rId="39592" sId="1" xfDxf="1" dxf="1">
    <nc r="I70">
      <f>+I69</f>
    </nc>
  </rcc>
  <rfmt sheetId="1" xfDxf="1" sqref="F71" start="0" length="0">
    <dxf>
      <font/>
      <alignment horizontal="center" readingOrder="0"/>
    </dxf>
  </rfmt>
  <rcc rId="39593" sId="1" xfDxf="1" dxf="1">
    <nc r="G71">
      <v>5</v>
    </nc>
    <ndxf>
      <font>
        <sz val="8"/>
        <color indexed="12"/>
      </font>
      <alignment horizontal="center" readingOrder="0"/>
    </ndxf>
  </rcc>
  <rcc rId="39594" sId="1" xfDxf="1" dxf="1">
    <nc r="H71">
      <f>SUM(J67:J71)</f>
    </nc>
    <ndxf>
      <font>
        <b/>
        <color indexed="12"/>
      </font>
      <numFmt numFmtId="31" formatCode="[h]:mm:ss"/>
    </ndxf>
  </rcc>
  <rcc rId="39595" sId="1" xfDxf="1" dxf="1">
    <nc r="I71">
      <f>+I70</f>
    </nc>
  </rcc>
  <rfmt sheetId="1" xfDxf="1" sqref="F72" start="0" length="0">
    <dxf>
      <font/>
      <alignment horizontal="center" readingOrder="0"/>
    </dxf>
  </rfmt>
  <rcc rId="39596" sId="1" xfDxf="1" dxf="1">
    <nc r="G72">
      <v>1</v>
    </nc>
    <ndxf>
      <font>
        <sz val="8"/>
        <color indexed="12"/>
      </font>
      <alignment horizontal="center" readingOrder="0"/>
    </ndxf>
  </rcc>
  <rfmt sheetId="1" xfDxf="1" sqref="H72" start="0" length="0">
    <dxf>
      <font>
        <b/>
        <color indexed="12"/>
      </font>
    </dxf>
  </rfmt>
  <rcc rId="39597" sId="1" xfDxf="1" dxf="1">
    <nc r="I72">
      <f>+I67+1</f>
    </nc>
  </rcc>
  <rfmt sheetId="1" xfDxf="1" sqref="F73" start="0" length="0">
    <dxf>
      <font/>
      <alignment horizontal="center" readingOrder="0"/>
    </dxf>
  </rfmt>
  <rcc rId="39598" sId="1" xfDxf="1" dxf="1">
    <nc r="G73">
      <v>2</v>
    </nc>
    <ndxf>
      <font>
        <sz val="8"/>
        <color indexed="12"/>
      </font>
      <alignment horizontal="center" readingOrder="0"/>
    </ndxf>
  </rcc>
  <rfmt sheetId="1" xfDxf="1" sqref="H73" start="0" length="0">
    <dxf>
      <font>
        <b/>
        <color indexed="12"/>
      </font>
    </dxf>
  </rfmt>
  <rcc rId="39599" sId="1" xfDxf="1" dxf="1">
    <nc r="I73">
      <f>+I72</f>
    </nc>
  </rcc>
  <rfmt sheetId="1" xfDxf="1" sqref="F74" start="0" length="0">
    <dxf>
      <font/>
      <alignment horizontal="center" readingOrder="0"/>
    </dxf>
  </rfmt>
  <rcc rId="39600" sId="1" xfDxf="1" dxf="1">
    <nc r="G74">
      <v>3</v>
    </nc>
    <ndxf>
      <font>
        <sz val="8"/>
        <color indexed="12"/>
      </font>
      <alignment horizontal="center" readingOrder="0"/>
    </ndxf>
  </rcc>
  <rfmt sheetId="1" xfDxf="1" sqref="H74" start="0" length="0">
    <dxf>
      <font>
        <b/>
        <color indexed="12"/>
      </font>
    </dxf>
  </rfmt>
  <rcc rId="39601" sId="1" xfDxf="1" dxf="1">
    <nc r="I74">
      <f>+I73</f>
    </nc>
  </rcc>
  <rfmt sheetId="1" xfDxf="1" sqref="F75" start="0" length="0">
    <dxf>
      <font/>
      <alignment horizontal="center" readingOrder="0"/>
    </dxf>
  </rfmt>
  <rcc rId="39602" sId="1" xfDxf="1" dxf="1">
    <nc r="G75">
      <v>4</v>
    </nc>
    <ndxf>
      <font>
        <sz val="8"/>
        <color indexed="12"/>
      </font>
      <alignment horizontal="center" readingOrder="0"/>
    </ndxf>
  </rcc>
  <rfmt sheetId="1" xfDxf="1" sqref="H75" start="0" length="0">
    <dxf>
      <font>
        <b/>
        <color indexed="12"/>
      </font>
    </dxf>
  </rfmt>
  <rcc rId="39603" sId="1" xfDxf="1" dxf="1">
    <nc r="I75">
      <f>+I74</f>
    </nc>
  </rcc>
  <rfmt sheetId="1" xfDxf="1" sqref="F76" start="0" length="0">
    <dxf>
      <font/>
      <alignment horizontal="center" readingOrder="0"/>
    </dxf>
  </rfmt>
  <rcc rId="39604" sId="1" xfDxf="1" dxf="1">
    <nc r="G76">
      <v>5</v>
    </nc>
    <ndxf>
      <font>
        <sz val="8"/>
        <color indexed="12"/>
      </font>
      <alignment horizontal="center" readingOrder="0"/>
    </ndxf>
  </rcc>
  <rcc rId="39605" sId="1" xfDxf="1" dxf="1">
    <nc r="H76">
      <f>SUM(J72:J76)</f>
    </nc>
    <ndxf>
      <font>
        <b/>
        <color indexed="12"/>
      </font>
      <numFmt numFmtId="31" formatCode="[h]:mm:ss"/>
    </ndxf>
  </rcc>
  <rcc rId="39606" sId="1" xfDxf="1" dxf="1">
    <nc r="I76">
      <f>+I75</f>
    </nc>
  </rcc>
  <rfmt sheetId="1" xfDxf="1" sqref="F77" start="0" length="0">
    <dxf>
      <font/>
      <alignment horizontal="center" readingOrder="0"/>
    </dxf>
  </rfmt>
  <rcc rId="39607" sId="1" xfDxf="1" dxf="1">
    <nc r="G77">
      <v>1</v>
    </nc>
    <ndxf>
      <font>
        <sz val="8"/>
        <color indexed="12"/>
      </font>
      <alignment horizontal="center" readingOrder="0"/>
    </ndxf>
  </rcc>
  <rfmt sheetId="1" xfDxf="1" sqref="H77" start="0" length="0">
    <dxf>
      <font>
        <b/>
        <color indexed="12"/>
      </font>
    </dxf>
  </rfmt>
  <rcc rId="39608" sId="1" xfDxf="1" dxf="1">
    <oc r="I77">
      <f>+I62+1</f>
    </oc>
    <nc r="I77">
      <f>+I76+1</f>
    </nc>
  </rcc>
  <rfmt sheetId="1" xfDxf="1" sqref="F78" start="0" length="0">
    <dxf>
      <font/>
      <alignment horizontal="center" readingOrder="0"/>
    </dxf>
  </rfmt>
  <rcc rId="39609" sId="1" xfDxf="1" dxf="1">
    <nc r="G78">
      <v>2</v>
    </nc>
    <ndxf>
      <font>
        <sz val="8"/>
        <color indexed="12"/>
      </font>
      <alignment horizontal="center" readingOrder="0"/>
    </ndxf>
  </rcc>
  <rfmt sheetId="1" xfDxf="1" sqref="H78" start="0" length="0">
    <dxf>
      <font>
        <b/>
        <color indexed="12"/>
      </font>
    </dxf>
  </rfmt>
  <rcc rId="39610" sId="1" xfDxf="1" dxf="1">
    <nc r="I78">
      <f>+I77</f>
    </nc>
  </rcc>
  <rfmt sheetId="1" xfDxf="1" sqref="F79" start="0" length="0">
    <dxf>
      <font/>
      <alignment horizontal="center" readingOrder="0"/>
    </dxf>
  </rfmt>
  <rcc rId="39611" sId="1" xfDxf="1" dxf="1">
    <nc r="G79">
      <v>3</v>
    </nc>
    <ndxf>
      <font>
        <sz val="8"/>
        <color indexed="12"/>
      </font>
      <alignment horizontal="center" readingOrder="0"/>
    </ndxf>
  </rcc>
  <rfmt sheetId="1" xfDxf="1" sqref="H79" start="0" length="0">
    <dxf>
      <font>
        <b/>
        <color indexed="12"/>
      </font>
    </dxf>
  </rfmt>
  <rcc rId="39612" sId="1" xfDxf="1" dxf="1">
    <nc r="I79">
      <f>+I78</f>
    </nc>
  </rcc>
  <rfmt sheetId="1" xfDxf="1" sqref="F80" start="0" length="0">
    <dxf>
      <font/>
      <alignment horizontal="center" readingOrder="0"/>
    </dxf>
  </rfmt>
  <rcc rId="39613" sId="1" xfDxf="1" dxf="1">
    <nc r="G80">
      <v>4</v>
    </nc>
    <ndxf>
      <font>
        <sz val="8"/>
        <color indexed="12"/>
      </font>
      <alignment horizontal="center" readingOrder="0"/>
    </ndxf>
  </rcc>
  <rfmt sheetId="1" xfDxf="1" sqref="H80" start="0" length="0">
    <dxf>
      <font>
        <b/>
        <color indexed="12"/>
      </font>
    </dxf>
  </rfmt>
  <rcc rId="39614" sId="1" xfDxf="1" dxf="1">
    <nc r="I80">
      <f>+I79</f>
    </nc>
  </rcc>
  <rfmt sheetId="1" xfDxf="1" sqref="F81" start="0" length="0">
    <dxf>
      <font/>
      <alignment horizontal="center" readingOrder="0"/>
    </dxf>
  </rfmt>
  <rcc rId="39615" sId="1" xfDxf="1" dxf="1">
    <nc r="G81">
      <v>5</v>
    </nc>
    <ndxf>
      <font>
        <sz val="8"/>
        <color indexed="12"/>
      </font>
      <alignment horizontal="center" readingOrder="0"/>
    </ndxf>
  </rcc>
  <rcc rId="39616" sId="1" xfDxf="1" dxf="1">
    <nc r="H81">
      <f>SUM(J77:J81)</f>
    </nc>
    <ndxf>
      <font>
        <b/>
        <color indexed="12"/>
      </font>
      <numFmt numFmtId="31" formatCode="[h]:mm:ss"/>
    </ndxf>
  </rcc>
  <rcc rId="39617" sId="1" xfDxf="1" dxf="1">
    <nc r="I81">
      <f>+I80</f>
    </nc>
  </rcc>
  <rfmt sheetId="1" xfDxf="1" sqref="F82" start="0" length="0">
    <dxf>
      <font/>
      <fill>
        <patternFill patternType="solid">
          <bgColor indexed="26"/>
        </patternFill>
      </fill>
      <alignment horizontal="center" readingOrder="0"/>
    </dxf>
  </rfmt>
  <rfmt sheetId="1" xfDxf="1" sqref="G82" start="0" length="0">
    <dxf>
      <font>
        <sz val="8"/>
        <color indexed="12"/>
      </font>
      <fill>
        <patternFill patternType="solid">
          <bgColor indexed="26"/>
        </patternFill>
      </fill>
      <alignment horizontal="center" readingOrder="0"/>
    </dxf>
  </rfmt>
  <rfmt sheetId="1" xfDxf="1" sqref="H82" start="0" length="0">
    <dxf>
      <font>
        <b/>
        <color indexed="12"/>
      </font>
      <numFmt numFmtId="31" formatCode="[h]:mm:ss"/>
      <fill>
        <patternFill patternType="solid">
          <bgColor indexed="26"/>
        </patternFill>
      </fill>
    </dxf>
  </rfmt>
  <rfmt sheetId="1" xfDxf="1" sqref="I82" start="0" length="0">
    <dxf>
      <fill>
        <patternFill patternType="solid">
          <bgColor indexed="26"/>
        </patternFill>
      </fill>
    </dxf>
  </rfmt>
  <rcc rId="39618" sId="1" xfDxf="1" dxf="1">
    <nc r="F83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19" sId="1" xfDxf="1" dxf="1">
    <nc r="G83">
      <v>1</v>
    </nc>
    <ndxf>
      <font>
        <sz val="8"/>
        <color indexed="12"/>
      </font>
      <alignment horizontal="center" readingOrder="0"/>
    </ndxf>
  </rcc>
  <rfmt sheetId="1" xfDxf="1" sqref="H83" start="0" length="0">
    <dxf>
      <font>
        <b/>
        <color indexed="12"/>
      </font>
    </dxf>
  </rfmt>
  <rcc rId="39620" sId="1" xfDxf="1" dxf="1">
    <nc r="I83">
      <f>+I77+1</f>
    </nc>
  </rcc>
  <rcc rId="39621" sId="1" xfDxf="1" dxf="1">
    <nc r="F84">
      <v>30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22" sId="1" xfDxf="1" dxf="1">
    <nc r="G84">
      <v>2</v>
    </nc>
    <ndxf>
      <font>
        <sz val="8"/>
        <color indexed="12"/>
      </font>
      <alignment horizontal="center" readingOrder="0"/>
    </ndxf>
  </rcc>
  <rfmt sheetId="1" xfDxf="1" sqref="H84" start="0" length="0">
    <dxf>
      <font>
        <b/>
        <color indexed="12"/>
      </font>
    </dxf>
  </rfmt>
  <rcc rId="39623" sId="1" xfDxf="1" dxf="1">
    <nc r="I84">
      <f>+I83</f>
    </nc>
  </rcc>
  <rcc rId="39624" sId="1" xfDxf="1" dxf="1">
    <nc r="F85">
      <v>30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25" sId="1" xfDxf="1" dxf="1">
    <nc r="G85">
      <v>3</v>
    </nc>
    <ndxf>
      <font>
        <sz val="8"/>
        <color indexed="12"/>
      </font>
      <alignment horizontal="center" readingOrder="0"/>
    </ndxf>
  </rcc>
  <rfmt sheetId="1" xfDxf="1" sqref="H85" start="0" length="0">
    <dxf>
      <font>
        <b/>
        <color indexed="12"/>
      </font>
    </dxf>
  </rfmt>
  <rcc rId="39626" sId="1" xfDxf="1" dxf="1">
    <nc r="I85">
      <f>+I84</f>
    </nc>
  </rcc>
  <rfmt sheetId="1" xfDxf="1" sqref="F86" start="0" length="0">
    <dxf>
      <font/>
      <alignment horizontal="center" readingOrder="0"/>
    </dxf>
  </rfmt>
  <rcc rId="39627" sId="1" xfDxf="1" dxf="1">
    <nc r="G86">
      <v>4</v>
    </nc>
    <ndxf>
      <font>
        <sz val="8"/>
        <color indexed="12"/>
      </font>
      <alignment horizontal="center" readingOrder="0"/>
    </ndxf>
  </rcc>
  <rfmt sheetId="1" xfDxf="1" sqref="H86" start="0" length="0">
    <dxf>
      <font>
        <b/>
        <color indexed="12"/>
      </font>
    </dxf>
  </rfmt>
  <rcc rId="39628" sId="1" xfDxf="1" dxf="1">
    <nc r="I86">
      <f>+I85</f>
    </nc>
  </rcc>
  <rfmt sheetId="1" xfDxf="1" sqref="F87" start="0" length="0">
    <dxf>
      <font/>
      <alignment horizontal="center" readingOrder="0"/>
    </dxf>
  </rfmt>
  <rcc rId="39629" sId="1" xfDxf="1" dxf="1">
    <nc r="G87">
      <v>5</v>
    </nc>
    <ndxf>
      <font>
        <sz val="8"/>
        <color indexed="12"/>
      </font>
      <alignment horizontal="center" readingOrder="0"/>
    </ndxf>
  </rcc>
  <rcc rId="39630" sId="1" xfDxf="1" dxf="1">
    <oc r="H87">
      <f>SUM(J83:J87)</f>
    </oc>
    <nc r="H87">
      <f>SUM(J83:J87)</f>
    </nc>
    <ndxf>
      <font>
        <b/>
        <color indexed="12"/>
      </font>
      <numFmt numFmtId="31" formatCode="[h]:mm:ss"/>
    </ndxf>
  </rcc>
  <rcc rId="39631" sId="1" xfDxf="1" dxf="1">
    <nc r="I87">
      <f>+I86</f>
    </nc>
  </rcc>
  <rcc rId="39632" sId="1" xfDxf="1" dxf="1">
    <oc r="F88">
      <v>0</v>
    </oc>
    <nc r="F88">
      <v>40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33" sId="1" xfDxf="1" dxf="1">
    <nc r="G88">
      <v>1</v>
    </nc>
    <ndxf>
      <font>
        <sz val="8"/>
        <color indexed="12"/>
      </font>
      <alignment horizontal="center" readingOrder="0"/>
    </ndxf>
  </rcc>
  <rfmt sheetId="1" xfDxf="1" sqref="H88" start="0" length="0">
    <dxf>
      <font>
        <b/>
        <color indexed="12"/>
      </font>
    </dxf>
  </rfmt>
  <rcc rId="39634" sId="1" xfDxf="1" dxf="1">
    <nc r="I88">
      <f>+I83+1</f>
    </nc>
  </rcc>
  <rcc rId="39635" sId="1" xfDxf="1" dxf="1">
    <oc r="F89">
      <v>15</v>
    </oc>
    <nc r="F89">
      <v>40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36" sId="1" xfDxf="1" dxf="1">
    <nc r="G89">
      <v>2</v>
    </nc>
    <ndxf>
      <font>
        <sz val="8"/>
        <color indexed="12"/>
      </font>
      <alignment horizontal="center" readingOrder="0"/>
    </ndxf>
  </rcc>
  <rfmt sheetId="1" xfDxf="1" sqref="H89" start="0" length="0">
    <dxf>
      <font>
        <b/>
        <color indexed="12"/>
      </font>
    </dxf>
  </rfmt>
  <rcc rId="39637" sId="1" xfDxf="1" dxf="1">
    <nc r="I89">
      <f>+I88</f>
    </nc>
  </rcc>
  <rcc rId="39638" sId="1" xfDxf="1" dxf="1">
    <oc r="F90">
      <v>30</v>
    </oc>
    <nc r="F90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39" sId="1" xfDxf="1" dxf="1">
    <nc r="G90">
      <v>3</v>
    </nc>
    <ndxf>
      <font>
        <sz val="8"/>
        <color indexed="12"/>
      </font>
      <alignment horizontal="center" readingOrder="0"/>
    </ndxf>
  </rcc>
  <rfmt sheetId="1" xfDxf="1" sqref="H90" start="0" length="0">
    <dxf>
      <font>
        <b/>
        <color indexed="12"/>
      </font>
    </dxf>
  </rfmt>
  <rcc rId="39640" sId="1" xfDxf="1" dxf="1">
    <nc r="I90">
      <f>+I89</f>
    </nc>
  </rcc>
  <rfmt sheetId="1" xfDxf="1" sqref="F91" start="0" length="0">
    <dxf>
      <font/>
      <alignment horizontal="center" readingOrder="0"/>
    </dxf>
  </rfmt>
  <rcc rId="39641" sId="1" xfDxf="1" dxf="1">
    <nc r="G91">
      <v>4</v>
    </nc>
    <ndxf>
      <font>
        <sz val="8"/>
        <color indexed="12"/>
      </font>
      <alignment horizontal="center" readingOrder="0"/>
    </ndxf>
  </rcc>
  <rfmt sheetId="1" xfDxf="1" sqref="H91" start="0" length="0">
    <dxf>
      <font>
        <b/>
        <color indexed="12"/>
      </font>
    </dxf>
  </rfmt>
  <rcc rId="39642" sId="1" xfDxf="1" dxf="1">
    <nc r="I91">
      <f>+I90</f>
    </nc>
  </rcc>
  <rfmt sheetId="1" xfDxf="1" sqref="F92" start="0" length="0">
    <dxf>
      <font/>
      <alignment horizontal="center" readingOrder="0"/>
    </dxf>
  </rfmt>
  <rcc rId="39643" sId="1" xfDxf="1" dxf="1">
    <nc r="G92">
      <v>5</v>
    </nc>
    <ndxf>
      <font>
        <sz val="8"/>
        <color indexed="12"/>
      </font>
      <alignment horizontal="center" readingOrder="0"/>
    </ndxf>
  </rcc>
  <rcc rId="39644" sId="1" xfDxf="1" dxf="1">
    <nc r="H92">
      <f>SUM(J88:J92)</f>
    </nc>
    <ndxf>
      <font>
        <b/>
        <color indexed="12"/>
      </font>
      <numFmt numFmtId="31" formatCode="[h]:mm:ss"/>
    </ndxf>
  </rcc>
  <rcc rId="39645" sId="1" xfDxf="1" dxf="1">
    <nc r="I92">
      <f>+I91</f>
    </nc>
  </rcc>
  <rcc rId="39646" sId="1" xfDxf="1" dxf="1">
    <oc r="F93">
      <v>30</v>
    </oc>
    <nc r="F93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47" sId="1" xfDxf="1" dxf="1">
    <nc r="G93">
      <v>1</v>
    </nc>
    <ndxf>
      <font>
        <sz val="8"/>
        <color indexed="12"/>
      </font>
      <alignment horizontal="center" readingOrder="0"/>
    </ndxf>
  </rcc>
  <rfmt sheetId="1" xfDxf="1" sqref="H93" start="0" length="0">
    <dxf>
      <font>
        <b/>
        <color indexed="12"/>
      </font>
    </dxf>
  </rfmt>
  <rcc rId="39648" sId="1" xfDxf="1" dxf="1">
    <nc r="I93">
      <f>+I88+1</f>
    </nc>
  </rcc>
  <rcc rId="39649" sId="1" xfDxf="1" dxf="1">
    <oc r="F94">
      <v>45</v>
    </oc>
    <nc r="F94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50" sId="1" xfDxf="1" dxf="1">
    <nc r="G94">
      <v>2</v>
    </nc>
    <ndxf>
      <font>
        <sz val="8"/>
        <color indexed="12"/>
      </font>
      <alignment horizontal="center" readingOrder="0"/>
    </ndxf>
  </rcc>
  <rfmt sheetId="1" xfDxf="1" sqref="H94" start="0" length="0">
    <dxf>
      <font>
        <b/>
        <color indexed="12"/>
      </font>
    </dxf>
  </rfmt>
  <rcc rId="39651" sId="1" xfDxf="1" dxf="1">
    <nc r="I94">
      <f>+I93</f>
    </nc>
  </rcc>
  <rcc rId="39652" sId="1" xfDxf="1" dxf="1">
    <oc r="F95">
      <v>15</v>
    </oc>
    <nc r="F95">
      <v>45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53" sId="1" xfDxf="1" dxf="1">
    <nc r="G95">
      <v>3</v>
    </nc>
    <ndxf>
      <font>
        <sz val="8"/>
        <color indexed="12"/>
      </font>
      <alignment horizontal="center" readingOrder="0"/>
    </ndxf>
  </rcc>
  <rfmt sheetId="1" xfDxf="1" sqref="H95" start="0" length="0">
    <dxf>
      <font>
        <b/>
        <color indexed="12"/>
      </font>
    </dxf>
  </rfmt>
  <rcc rId="39654" sId="1" xfDxf="1" dxf="1">
    <nc r="I95">
      <f>+I94</f>
    </nc>
  </rcc>
  <rfmt sheetId="1" xfDxf="1" sqref="F96" start="0" length="0">
    <dxf>
      <font/>
      <alignment horizontal="center" readingOrder="0"/>
    </dxf>
  </rfmt>
  <rcc rId="39655" sId="1" xfDxf="1" dxf="1">
    <nc r="G96">
      <v>4</v>
    </nc>
    <ndxf>
      <font>
        <sz val="8"/>
        <color indexed="12"/>
      </font>
      <alignment horizontal="center" readingOrder="0"/>
    </ndxf>
  </rcc>
  <rfmt sheetId="1" xfDxf="1" sqref="H96" start="0" length="0">
    <dxf>
      <font>
        <b/>
        <color indexed="12"/>
      </font>
    </dxf>
  </rfmt>
  <rcc rId="39656" sId="1" xfDxf="1" dxf="1">
    <nc r="I96">
      <f>+I95</f>
    </nc>
  </rcc>
  <rfmt sheetId="1" xfDxf="1" sqref="F97" start="0" length="0">
    <dxf>
      <font/>
      <alignment horizontal="center" readingOrder="0"/>
    </dxf>
  </rfmt>
  <rcc rId="39657" sId="1" xfDxf="1" dxf="1">
    <nc r="G97">
      <v>5</v>
    </nc>
    <ndxf>
      <font>
        <sz val="8"/>
        <color indexed="12"/>
      </font>
      <alignment horizontal="center" readingOrder="0"/>
    </ndxf>
  </rcc>
  <rcc rId="39658" sId="1" xfDxf="1" dxf="1">
    <nc r="H97">
      <f>SUM(J93:J97)</f>
    </nc>
    <ndxf>
      <font>
        <b/>
        <color indexed="12"/>
      </font>
      <numFmt numFmtId="31" formatCode="[h]:mm:ss"/>
    </ndxf>
  </rcc>
  <rcc rId="39659" sId="1" xfDxf="1" dxf="1">
    <nc r="I97">
      <f>+I96</f>
    </nc>
  </rcc>
  <rcc rId="39660" sId="1" xfDxf="1" dxf="1">
    <oc r="F98">
      <v>45</v>
    </oc>
    <nc r="F98">
      <v>12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61" sId="1" xfDxf="1" dxf="1">
    <nc r="G98">
      <v>1</v>
    </nc>
    <ndxf>
      <font>
        <sz val="8"/>
        <color indexed="12"/>
      </font>
      <alignment horizontal="center" readingOrder="0"/>
    </ndxf>
  </rcc>
  <rfmt sheetId="1" xfDxf="1" sqref="H98" start="0" length="0">
    <dxf>
      <font>
        <b/>
        <color indexed="12"/>
      </font>
    </dxf>
  </rfmt>
  <rcc rId="39662" sId="1" xfDxf="1" dxf="1">
    <nc r="I98">
      <f>+I93+1</f>
    </nc>
  </rcc>
  <rfmt sheetId="1" xfDxf="1" sqref="F9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663" sId="1" xfDxf="1" dxf="1">
    <nc r="G99">
      <v>2</v>
    </nc>
    <ndxf>
      <font>
        <sz val="8"/>
        <color indexed="12"/>
      </font>
      <alignment horizontal="center" readingOrder="0"/>
    </ndxf>
  </rcc>
  <rfmt sheetId="1" xfDxf="1" sqref="H99" start="0" length="0">
    <dxf>
      <font>
        <b/>
        <color indexed="12"/>
      </font>
    </dxf>
  </rfmt>
  <rcc rId="39664" sId="1" xfDxf="1" dxf="1">
    <nc r="I99">
      <f>+I98</f>
    </nc>
  </rcc>
  <rcc rId="39665" sId="1" xfDxf="1" dxf="1">
    <oc r="F100">
      <v>20</v>
    </oc>
    <nc r="F100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666" sId="1" xfDxf="1" dxf="1">
    <nc r="G100">
      <v>3</v>
    </nc>
    <ndxf>
      <font>
        <sz val="8"/>
        <color indexed="12"/>
      </font>
      <alignment horizontal="center" readingOrder="0"/>
    </ndxf>
  </rcc>
  <rfmt sheetId="1" xfDxf="1" sqref="H100" start="0" length="0">
    <dxf>
      <font>
        <b/>
        <color indexed="12"/>
      </font>
    </dxf>
  </rfmt>
  <rcc rId="39667" sId="1" xfDxf="1" dxf="1">
    <nc r="I100">
      <f>+I99</f>
    </nc>
  </rcc>
  <rrc rId="39668" sId="1" ref="A264:XFD278" action="insertRow"/>
  <rrc rId="39669" sId="1" ref="A264:XFD278" action="insertRow"/>
  <rcc rId="39670" sId="1">
    <nc r="A264">
      <f>+I264</f>
    </nc>
  </rcc>
  <rcc rId="39671" sId="1" odxf="1" dxf="1">
    <nc r="B264" t="inlineStr">
      <is>
        <t>JUN</t>
      </is>
    </nc>
    <odxf>
      <alignment horizontal="general" readingOrder="0"/>
    </odxf>
    <ndxf>
      <alignment horizontal="center" readingOrder="0"/>
    </ndxf>
  </rcc>
  <rfmt sheetId="1" sqref="C264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64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6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672" sId="1">
    <nc r="G264">
      <v>1</v>
    </nc>
  </rcc>
  <rfmt sheetId="1" sqref="H264" start="0" length="0">
    <dxf>
      <numFmt numFmtId="0" formatCode="General"/>
    </dxf>
  </rfmt>
  <rcc rId="39673" sId="1">
    <nc r="I264">
      <f>+I259+1</f>
    </nc>
  </rcc>
  <rcc rId="39674" sId="1">
    <nc r="J264">
      <f>IF(TIME(0,#REF!,#REF!)=0,"",TIME(0,#REF!,#REF!))</f>
    </nc>
  </rcc>
  <rcc rId="39675" sId="1">
    <nc r="K264">
      <f>IF(J264="","",RANK(J264,$J$119:$J$308,1))</f>
    </nc>
  </rcc>
  <rcc rId="39676" sId="1">
    <nc r="N264">
      <f>IF(TIME(0,L264,M264)=0,"",TIME(0,L264,M264))</f>
    </nc>
  </rcc>
  <rcc rId="39677" sId="1">
    <nc r="O264">
      <f>IF(N264="","",N264)</f>
    </nc>
  </rcc>
  <rcc rId="39678" sId="1">
    <nc r="P264">
      <f>IF(O264="","",RANK(O264,$O$119:$O$308,1))</f>
    </nc>
  </rcc>
  <rcc rId="39679" sId="1">
    <nc r="Q264">
      <f>IF(H264=0,"",SUM(#REF!))</f>
    </nc>
  </rcc>
  <rcc rId="39680" sId="1">
    <nc r="R264">
      <f>IF(Q264="","",RANK(Q264,$Q$11:$Q$655,1))</f>
    </nc>
  </rcc>
  <rcc rId="39681" sId="1">
    <nc r="T264">
      <f>IF(S264="","",RANK(S264,S$119:S$308,1))</f>
    </nc>
  </rcc>
  <rcc rId="39682" sId="1">
    <nc r="W264">
      <v>8</v>
    </nc>
  </rcc>
  <rcc rId="39683" sId="1">
    <nc r="X264">
      <v>47</v>
    </nc>
  </rcc>
  <rcc rId="39684" sId="1">
    <nc r="Y264">
      <f>IF(TIME(0,W264,X264)=0,"",TIME(0,W264,X264))</f>
    </nc>
  </rcc>
  <rcc rId="39685" sId="1">
    <nc r="Z264">
      <v>8</v>
    </nc>
  </rcc>
  <rcc rId="39686" sId="1">
    <nc r="AA264">
      <v>47</v>
    </nc>
  </rcc>
  <rcc rId="39687" sId="1">
    <nc r="AB264">
      <f>IF(TIME(0,Z264,AA264)=0,"",TIME(0,Z264,AA264))</f>
    </nc>
  </rcc>
  <rcc rId="39688" sId="1">
    <nc r="A265">
      <f>+I265</f>
    </nc>
  </rcc>
  <rcc rId="39689" sId="1" odxf="1" dxf="1">
    <nc r="B265" t="inlineStr">
      <is>
        <t>JUN</t>
      </is>
    </nc>
    <odxf>
      <alignment horizontal="general" readingOrder="0"/>
    </odxf>
    <ndxf>
      <alignment horizontal="center" readingOrder="0"/>
    </ndxf>
  </rcc>
  <rfmt sheetId="1" sqref="C265" start="0" length="0">
    <dxf>
      <font/>
    </dxf>
  </rfmt>
  <rfmt sheetId="1" sqref="D265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65" start="0" length="0">
    <dxf>
      <font/>
      <fill>
        <patternFill patternType="solid">
          <bgColor indexed="22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690" sId="1">
    <nc r="G265">
      <v>2</v>
    </nc>
  </rcc>
  <rfmt sheetId="1" sqref="H265" start="0" length="0">
    <dxf>
      <numFmt numFmtId="0" formatCode="General"/>
    </dxf>
  </rfmt>
  <rcc rId="39691" sId="1">
    <nc r="I265">
      <f>+I264</f>
    </nc>
  </rcc>
  <rcc rId="39692" sId="1">
    <nc r="J265">
      <f>IF(TIME(0,#REF!,#REF!)=0,"",TIME(0,#REF!,#REF!))</f>
    </nc>
  </rcc>
  <rcc rId="39693" sId="1">
    <nc r="K265">
      <f>IF(J265="","",RANK(J265,$J$119:$J$308,1))</f>
    </nc>
  </rcc>
  <rcc rId="39694" sId="1">
    <nc r="N265">
      <f>IF(TIME(0,L265,M265)=0,"",TIME(0,L265,M265))</f>
    </nc>
  </rcc>
  <rcc rId="39695" sId="1">
    <nc r="O265">
      <f>IF(N265="","",N265-N264)</f>
    </nc>
  </rcc>
  <rcc rId="39696" sId="1">
    <nc r="P265">
      <f>IF(O265="","",RANK(O265,$O$119:$O$308,1))</f>
    </nc>
  </rcc>
  <rcc rId="39697" sId="1">
    <nc r="Q265">
      <f>IF(H265=0,"",SUM(#REF!))</f>
    </nc>
  </rcc>
  <rcc rId="39698" sId="1">
    <nc r="R265">
      <f>IF(Q265="","",RANK(Q265,$Q$11:$Q$655,1))</f>
    </nc>
  </rcc>
  <rcc rId="39699" sId="1">
    <nc r="T265">
      <f>IF(S265="","",RANK(S265,S$119:S$308,1))</f>
    </nc>
  </rcc>
  <rcc rId="39700" sId="1">
    <nc r="W265">
      <v>16</v>
    </nc>
  </rcc>
  <rcc rId="39701" sId="1">
    <nc r="X265">
      <v>57</v>
    </nc>
  </rcc>
  <rcc rId="39702" sId="1">
    <nc r="Y265">
      <f>IF(TIME(0,W265,X265)=0,"",TIME(0,W265,X265))</f>
    </nc>
  </rcc>
  <rcc rId="39703" sId="1">
    <nc r="Z265">
      <v>16</v>
    </nc>
  </rcc>
  <rcc rId="39704" sId="1">
    <nc r="AA265">
      <v>57</v>
    </nc>
  </rcc>
  <rcc rId="39705" sId="1">
    <nc r="AB265">
      <f>IF(TIME(0,Z265,AA265)=0,"",TIME(0,Z265,AA265))</f>
    </nc>
  </rcc>
  <rcc rId="39706" sId="1">
    <nc r="A266">
      <f>+I266</f>
    </nc>
  </rcc>
  <rcc rId="39707" sId="1" odxf="1" dxf="1">
    <nc r="B266" t="inlineStr">
      <is>
        <t>JUN</t>
      </is>
    </nc>
    <odxf>
      <alignment horizontal="general" readingOrder="0"/>
    </odxf>
    <ndxf>
      <alignment horizontal="center" readingOrder="0"/>
    </ndxf>
  </rcc>
  <rfmt sheetId="1" sqref="C266" start="0" length="0">
    <dxf>
      <font/>
    </dxf>
  </rfmt>
  <rfmt sheetId="1" sqref="D266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6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08" sId="1">
    <nc r="G266">
      <v>3</v>
    </nc>
  </rcc>
  <rfmt sheetId="1" sqref="H266" start="0" length="0">
    <dxf>
      <numFmt numFmtId="0" formatCode="General"/>
    </dxf>
  </rfmt>
  <rcc rId="39709" sId="1">
    <nc r="I266">
      <f>+I265</f>
    </nc>
  </rcc>
  <rcc rId="39710" sId="1">
    <nc r="J266">
      <f>IF(TIME(0,#REF!,#REF!)=0,"",TIME(0,#REF!,#REF!))</f>
    </nc>
  </rcc>
  <rcc rId="39711" sId="1">
    <nc r="K266">
      <f>IF(J266="","",RANK(J266,$J$119:$J$308,1))</f>
    </nc>
  </rcc>
  <rcc rId="39712" sId="1">
    <nc r="N266">
      <f>IF(TIME(0,L266,M266)=0,"",TIME(0,L266,M266))</f>
    </nc>
  </rcc>
  <rcc rId="39713" sId="1">
    <nc r="O266">
      <f>IF(N266="","",N266-N265)</f>
    </nc>
  </rcc>
  <rcc rId="39714" sId="1">
    <nc r="P266">
      <f>IF(O266="","",RANK(O266,$O$119:$O$308,1))</f>
    </nc>
  </rcc>
  <rcc rId="39715" sId="1">
    <nc r="Q266">
      <f>IF(H266=0,"",SUM(#REF!))</f>
    </nc>
  </rcc>
  <rcc rId="39716" sId="1">
    <nc r="R266">
      <f>IF(Q266="","",RANK(Q266,$Q$11:$Q$655,1))</f>
    </nc>
  </rcc>
  <rcc rId="39717" sId="1">
    <nc r="T266">
      <f>IF(S266="","",RANK(S266,S$119:S$308,1))</f>
    </nc>
  </rcc>
  <rcc rId="39718" sId="1">
    <nc r="W266">
      <v>26</v>
    </nc>
  </rcc>
  <rcc rId="39719" sId="1">
    <nc r="X266">
      <v>21</v>
    </nc>
  </rcc>
  <rcc rId="39720" sId="1">
    <nc r="Y266">
      <f>IF(TIME(0,W266,X266)=0,"",TIME(0,W266,X266))</f>
    </nc>
  </rcc>
  <rcc rId="39721" sId="1">
    <nc r="Z266">
      <v>26</v>
    </nc>
  </rcc>
  <rcc rId="39722" sId="1">
    <nc r="AA266">
      <v>21</v>
    </nc>
  </rcc>
  <rcc rId="39723" sId="1">
    <nc r="AB266">
      <f>IF(TIME(0,Z266,AA266)=0,"",TIME(0,Z266,AA266))</f>
    </nc>
  </rcc>
  <rcc rId="39724" sId="1">
    <nc r="A267">
      <f>+I267</f>
    </nc>
  </rcc>
  <rcc rId="39725" sId="1" odxf="1" dxf="1">
    <nc r="B267" t="inlineStr">
      <is>
        <t>JUN</t>
      </is>
    </nc>
    <odxf>
      <alignment horizontal="general" readingOrder="0"/>
    </odxf>
    <ndxf>
      <alignment horizontal="center" readingOrder="0"/>
    </ndxf>
  </rcc>
  <rfmt sheetId="1" sqref="C267" start="0" length="0">
    <dxf>
      <font/>
    </dxf>
  </rfmt>
  <rfmt sheetId="1" sqref="D267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6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26" sId="1">
    <nc r="G267">
      <v>4</v>
    </nc>
  </rcc>
  <rfmt sheetId="1" sqref="H267" start="0" length="0">
    <dxf>
      <numFmt numFmtId="0" formatCode="General"/>
    </dxf>
  </rfmt>
  <rcc rId="39727" sId="1">
    <nc r="I267">
      <f>+I266</f>
    </nc>
  </rcc>
  <rcc rId="39728" sId="1">
    <nc r="J267">
      <f>IF(TIME(0,#REF!,#REF!)=0,"",TIME(0,#REF!,#REF!))</f>
    </nc>
  </rcc>
  <rcc rId="39729" sId="1">
    <nc r="K267">
      <f>IF(J267="","",RANK(J267,$J$119:$J$308,1))</f>
    </nc>
  </rcc>
  <rcc rId="39730" sId="1">
    <nc r="N267">
      <f>IF(TIME(0,L267,M267)=0,"",TIME(0,L267,M267))</f>
    </nc>
  </rcc>
  <rcc rId="39731" sId="1">
    <nc r="O267">
      <f>IF(N267="","",N267-N266)</f>
    </nc>
  </rcc>
  <rcc rId="39732" sId="1">
    <nc r="P267">
      <f>IF(O267="","",RANK(O267,$O$119:$O$308,1))</f>
    </nc>
  </rcc>
  <rcc rId="39733" sId="1">
    <nc r="Q267">
      <f>IF(H267=0,"",SUM(O264:O267))</f>
    </nc>
  </rcc>
  <rcc rId="39734" sId="1">
    <nc r="R267">
      <f>IF(Q267="","",RANK(Q267,$Q$11:$Q$655,1))</f>
    </nc>
  </rcc>
  <rcc rId="39735" sId="1">
    <nc r="T267">
      <f>IF(S267="","",RANK(S267,S$119:S$308,1))</f>
    </nc>
  </rcc>
  <rcc rId="39736" sId="1">
    <nc r="W267">
      <v>35</v>
    </nc>
  </rcc>
  <rcc rId="39737" sId="1">
    <nc r="X267">
      <v>2</v>
    </nc>
  </rcc>
  <rcc rId="39738" sId="1">
    <nc r="Y267">
      <f>IF(TIME(0,W267,X267)=0,"",TIME(0,W267,X267))</f>
    </nc>
  </rcc>
  <rcc rId="39739" sId="1">
    <nc r="Z267">
      <v>35</v>
    </nc>
  </rcc>
  <rcc rId="39740" sId="1">
    <nc r="AA267">
      <v>2</v>
    </nc>
  </rcc>
  <rcc rId="39741" sId="1">
    <nc r="AB267">
      <f>IF(TIME(0,Z267,AA267)=0,"",TIME(0,Z267,AA267))</f>
    </nc>
  </rcc>
  <rcc rId="39742" sId="1">
    <nc r="A268">
      <f>+I268</f>
    </nc>
  </rcc>
  <rfmt sheetId="1" sqref="B268" start="0" length="0">
    <dxf>
      <alignment horizontal="center" readingOrder="0"/>
    </dxf>
  </rfmt>
  <rfmt sheetId="1" sqref="C268" start="0" length="0">
    <dxf>
      <font/>
      <border outline="0">
        <bottom style="medium">
          <color indexed="64"/>
        </bottom>
      </border>
    </dxf>
  </rfmt>
  <rfmt sheetId="1" sqref="D268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268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8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43" sId="1">
    <nc r="G268">
      <v>5</v>
    </nc>
  </rcc>
  <rcc rId="39744" sId="1">
    <nc r="H268">
      <f>SUM(J264:J268)</f>
    </nc>
  </rcc>
  <rcc rId="39745" sId="1">
    <nc r="I268">
      <f>+I267</f>
    </nc>
  </rcc>
  <rcc rId="39746" sId="1">
    <nc r="J268">
      <f>IF(TIME(0,#REF!,#REF!)=0,"",TIME(0,#REF!,#REF!))</f>
    </nc>
  </rcc>
  <rcc rId="39747" sId="1">
    <nc r="K268">
      <f>IF(J268="","",RANK(J268,$J$119:$J$308,1))</f>
    </nc>
  </rcc>
  <rcc rId="39748" sId="1">
    <nc r="N268">
      <f>IF(TIME(0,L268,M268)=0,"",TIME(0,L268,M268))</f>
    </nc>
  </rcc>
  <rcc rId="39749" sId="1">
    <nc r="O268">
      <f>IF(N268="","",N268-N267)</f>
    </nc>
  </rcc>
  <rcc rId="39750" sId="1">
    <nc r="P268">
      <f>IF(O268="","",RANK(O268,$O$119:$O$308,1))</f>
    </nc>
  </rcc>
  <rcc rId="39751" sId="1">
    <nc r="Q268">
      <f>IF(H268=0,"",SUM(O264:O268))</f>
    </nc>
  </rcc>
  <rcc rId="39752" sId="1">
    <nc r="R268">
      <f>IF(Q268="","",RANK(Q268,$Q$134:$Q$329,1))</f>
    </nc>
  </rcc>
  <rcc rId="39753" sId="1">
    <nc r="S268">
      <f>IF(Q268="","",ABS(Q268-H268))</f>
    </nc>
  </rcc>
  <rcc rId="39754" sId="1">
    <nc r="T268">
      <f>IF(S268="","",RANK(S268,S$119:S$308,1))</f>
    </nc>
  </rcc>
  <rcc rId="39755" sId="1">
    <nc r="Y268">
      <f>IF(TIME(0,W268,X268)=0,"",TIME(0,W268,X268))</f>
    </nc>
  </rcc>
  <rcc rId="39756" sId="1">
    <nc r="AB268">
      <f>IF(TIME(0,Z268,AA268)=0,"",TIME(0,Z268,AA268))</f>
    </nc>
  </rcc>
  <rcc rId="39757" sId="1">
    <nc r="A269">
      <f>+I269</f>
    </nc>
  </rcc>
  <rcc rId="39758" sId="1" odxf="1" dxf="1">
    <nc r="B269" t="inlineStr">
      <is>
        <t>JUN</t>
      </is>
    </nc>
    <odxf>
      <alignment horizontal="general" readingOrder="0"/>
    </odxf>
    <ndxf>
      <alignment horizontal="center" readingOrder="0"/>
    </ndxf>
  </rcc>
  <rfmt sheetId="1" sqref="C269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69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6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6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59" sId="1">
    <nc r="G269">
      <v>1</v>
    </nc>
  </rcc>
  <rfmt sheetId="1" sqref="H269" start="0" length="0">
    <dxf>
      <numFmt numFmtId="0" formatCode="General"/>
    </dxf>
  </rfmt>
  <rcc rId="39760" sId="1">
    <nc r="I269">
      <f>+I264+1</f>
    </nc>
  </rcc>
  <rcc rId="39761" sId="1">
    <nc r="J269">
      <f>IF(TIME(0,#REF!,#REF!)=0,"",TIME(0,#REF!,#REF!))</f>
    </nc>
  </rcc>
  <rcc rId="39762" sId="1">
    <nc r="K269">
      <f>IF(J269="","",RANK(J269,$J$119:$J$308,1))</f>
    </nc>
  </rcc>
  <rcc rId="39763" sId="1">
    <nc r="N269">
      <f>IF(TIME(0,L269,M269)=0,"",TIME(0,L269,M269))</f>
    </nc>
  </rcc>
  <rcc rId="39764" sId="1">
    <nc r="O269">
      <f>IF(N269="","",N269)</f>
    </nc>
  </rcc>
  <rcc rId="39765" sId="1">
    <nc r="P269">
      <f>IF(O269="","",RANK(O269,$O$119:$O$308,1))</f>
    </nc>
  </rcc>
  <rcc rId="39766" sId="1">
    <nc r="Q269">
      <f>IF(H269=0,"",SUM(#REF!))</f>
    </nc>
  </rcc>
  <rcc rId="39767" sId="1">
    <nc r="R269">
      <f>IF(Q269="","",RANK(Q269,$Q$11:$Q$655,1))</f>
    </nc>
  </rcc>
  <rcc rId="39768" sId="1">
    <nc r="T269">
      <f>IF(S269="","",RANK(S269,S$119:S$308,1))</f>
    </nc>
  </rcc>
  <rcc rId="39769" sId="1">
    <nc r="W269">
      <v>9</v>
    </nc>
  </rcc>
  <rcc rId="39770" sId="1">
    <nc r="X269">
      <v>22</v>
    </nc>
  </rcc>
  <rcc rId="39771" sId="1">
    <nc r="Y269">
      <f>IF(TIME(0,W269,X269)=0,"",TIME(0,W269,X269))</f>
    </nc>
  </rcc>
  <rcc rId="39772" sId="1">
    <nc r="Z269">
      <v>9</v>
    </nc>
  </rcc>
  <rcc rId="39773" sId="1">
    <nc r="AA269">
      <v>22</v>
    </nc>
  </rcc>
  <rcc rId="39774" sId="1">
    <nc r="AB269">
      <f>IF(TIME(0,Z269,AA269)=0,"",TIME(0,Z269,AA269))</f>
    </nc>
  </rcc>
  <rcc rId="39775" sId="1">
    <nc r="A270">
      <f>+I270</f>
    </nc>
  </rcc>
  <rcc rId="39776" sId="1" odxf="1" dxf="1">
    <nc r="B270" t="inlineStr">
      <is>
        <t>JUN</t>
      </is>
    </nc>
    <odxf>
      <alignment horizontal="general" readingOrder="0"/>
    </odxf>
    <ndxf>
      <alignment horizontal="center" readingOrder="0"/>
    </ndxf>
  </rcc>
  <rfmt sheetId="1" sqref="C270" start="0" length="0">
    <dxf>
      <font/>
    </dxf>
  </rfmt>
  <rfmt sheetId="1" sqref="D270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70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0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77" sId="1">
    <nc r="G270">
      <v>2</v>
    </nc>
  </rcc>
  <rfmt sheetId="1" sqref="H270" start="0" length="0">
    <dxf>
      <numFmt numFmtId="0" formatCode="General"/>
    </dxf>
  </rfmt>
  <rcc rId="39778" sId="1">
    <nc r="I270">
      <f>+I269</f>
    </nc>
  </rcc>
  <rcc rId="39779" sId="1">
    <nc r="J270">
      <f>IF(TIME(0,#REF!,#REF!)=0,"",TIME(0,#REF!,#REF!))</f>
    </nc>
  </rcc>
  <rcc rId="39780" sId="1">
    <nc r="K270">
      <f>IF(J270="","",RANK(J270,$J$119:$J$308,1))</f>
    </nc>
  </rcc>
  <rcc rId="39781" sId="1">
    <nc r="N270">
      <f>IF(TIME(0,L270,M270)=0,"",TIME(0,L270,M270))</f>
    </nc>
  </rcc>
  <rcc rId="39782" sId="1">
    <nc r="O270">
      <f>IF(N270="","",N270-N269)</f>
    </nc>
  </rcc>
  <rcc rId="39783" sId="1">
    <nc r="P270">
      <f>IF(O270="","",RANK(O270,$O$119:$O$308,1))</f>
    </nc>
  </rcc>
  <rcc rId="39784" sId="1">
    <nc r="Q270">
      <f>IF(H270=0,"",SUM(#REF!))</f>
    </nc>
  </rcc>
  <rcc rId="39785" sId="1">
    <nc r="R270">
      <f>IF(Q270="","",RANK(Q270,$Q$11:$Q$655,1))</f>
    </nc>
  </rcc>
  <rcc rId="39786" sId="1">
    <nc r="T270">
      <f>IF(S270="","",RANK(S270,S$119:S$308,1))</f>
    </nc>
  </rcc>
  <rcc rId="39787" sId="1">
    <nc r="W270">
      <v>20</v>
    </nc>
  </rcc>
  <rcc rId="39788" sId="1">
    <nc r="X270">
      <v>5</v>
    </nc>
  </rcc>
  <rcc rId="39789" sId="1">
    <nc r="Y270">
      <f>IF(TIME(0,W270,X270)=0,"",TIME(0,W270,X270))</f>
    </nc>
  </rcc>
  <rcc rId="39790" sId="1">
    <nc r="Z270">
      <v>20</v>
    </nc>
  </rcc>
  <rcc rId="39791" sId="1">
    <nc r="AA270">
      <v>5</v>
    </nc>
  </rcc>
  <rcc rId="39792" sId="1">
    <nc r="AB270">
      <f>IF(TIME(0,Z270,AA270)=0,"",TIME(0,Z270,AA270))</f>
    </nc>
  </rcc>
  <rcc rId="39793" sId="1">
    <nc r="A271">
      <f>+I271</f>
    </nc>
  </rcc>
  <rcc rId="39794" sId="1" odxf="1" dxf="1">
    <nc r="B271" t="inlineStr">
      <is>
        <t>JUN</t>
      </is>
    </nc>
    <odxf>
      <alignment horizontal="general" readingOrder="0"/>
    </odxf>
    <ndxf>
      <alignment horizontal="center" readingOrder="0"/>
    </ndxf>
  </rcc>
  <rfmt sheetId="1" sqref="C271" start="0" length="0">
    <dxf>
      <font/>
    </dxf>
  </rfmt>
  <rfmt sheetId="1" sqref="D271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7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795" sId="1">
    <nc r="G271">
      <v>3</v>
    </nc>
  </rcc>
  <rfmt sheetId="1" sqref="H271" start="0" length="0">
    <dxf>
      <numFmt numFmtId="0" formatCode="General"/>
    </dxf>
  </rfmt>
  <rcc rId="39796" sId="1">
    <nc r="I271">
      <f>+I270</f>
    </nc>
  </rcc>
  <rcc rId="39797" sId="1">
    <nc r="J271">
      <f>IF(TIME(0,#REF!,#REF!)=0,"",TIME(0,#REF!,#REF!))</f>
    </nc>
  </rcc>
  <rcc rId="39798" sId="1">
    <nc r="K271">
      <f>IF(J271="","",RANK(J271,$J$119:$J$308,1))</f>
    </nc>
  </rcc>
  <rcc rId="39799" sId="1">
    <nc r="N271">
      <f>IF(TIME(0,L271,M271)=0,"",TIME(0,L271,M271))</f>
    </nc>
  </rcc>
  <rcc rId="39800" sId="1">
    <nc r="O271">
      <f>IF(N271="","",N271-N270)</f>
    </nc>
  </rcc>
  <rcc rId="39801" sId="1">
    <nc r="P271">
      <f>IF(O271="","",RANK(O271,$O$119:$O$308,1))</f>
    </nc>
  </rcc>
  <rcc rId="39802" sId="1">
    <nc r="Q271">
      <f>IF(H271=0,"",SUM(#REF!))</f>
    </nc>
  </rcc>
  <rcc rId="39803" sId="1">
    <nc r="R271">
      <f>IF(Q271="","",RANK(Q271,$Q$11:$Q$655,1))</f>
    </nc>
  </rcc>
  <rcc rId="39804" sId="1">
    <nc r="T271">
      <f>IF(S271="","",RANK(S271,S$119:S$308,1))</f>
    </nc>
  </rcc>
  <rcc rId="39805" sId="1">
    <nc r="W271">
      <v>30</v>
    </nc>
  </rcc>
  <rcc rId="39806" sId="1">
    <nc r="X271">
      <v>11</v>
    </nc>
  </rcc>
  <rcc rId="39807" sId="1">
    <nc r="Y271">
      <f>IF(TIME(0,W271,X271)=0,"",TIME(0,W271,X271))</f>
    </nc>
  </rcc>
  <rcc rId="39808" sId="1">
    <nc r="Z271">
      <v>30</v>
    </nc>
  </rcc>
  <rcc rId="39809" sId="1">
    <nc r="AA271">
      <v>11</v>
    </nc>
  </rcc>
  <rcc rId="39810" sId="1">
    <nc r="AB271">
      <f>IF(TIME(0,Z271,AA271)=0,"",TIME(0,Z271,AA271))</f>
    </nc>
  </rcc>
  <rcc rId="39811" sId="1">
    <nc r="A272">
      <f>+I272</f>
    </nc>
  </rcc>
  <rcc rId="39812" sId="1" odxf="1" dxf="1">
    <nc r="B272" t="inlineStr">
      <is>
        <t>JUN</t>
      </is>
    </nc>
    <odxf>
      <alignment horizontal="general" readingOrder="0"/>
    </odxf>
    <ndxf>
      <alignment horizontal="center" readingOrder="0"/>
    </ndxf>
  </rcc>
  <rfmt sheetId="1" sqref="C272" start="0" length="0">
    <dxf>
      <font/>
    </dxf>
  </rfmt>
  <rfmt sheetId="1" sqref="D272" start="0" length="0">
    <dxf>
      <font>
        <sz val="10"/>
        <color auto="1"/>
        <name val="Arial"/>
        <scheme val="none"/>
      </font>
      <fill>
        <patternFill patternType="solid">
          <bgColor indexed="13"/>
        </patternFill>
      </fill>
      <border outline="0">
        <right style="medium">
          <color indexed="64"/>
        </right>
      </border>
    </dxf>
  </rfmt>
  <rfmt sheetId="1" sqref="E27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13" sId="1">
    <nc r="G272">
      <v>4</v>
    </nc>
  </rcc>
  <rfmt sheetId="1" sqref="H272" start="0" length="0">
    <dxf>
      <numFmt numFmtId="0" formatCode="General"/>
    </dxf>
  </rfmt>
  <rcc rId="39814" sId="1">
    <nc r="I272">
      <f>+I271</f>
    </nc>
  </rcc>
  <rcc rId="39815" sId="1">
    <nc r="J272">
      <f>IF(TIME(0,#REF!,#REF!)=0,"",TIME(0,#REF!,#REF!))</f>
    </nc>
  </rcc>
  <rcc rId="39816" sId="1">
    <nc r="K272">
      <f>IF(J272="","",RANK(J272,$J$119:$J$308,1))</f>
    </nc>
  </rcc>
  <rcc rId="39817" sId="1">
    <nc r="N272">
      <f>IF(TIME(0,L272,M272)=0,"",TIME(0,L272,M272))</f>
    </nc>
  </rcc>
  <rcc rId="39818" sId="1">
    <nc r="O272">
      <f>IF(N272="","",N272-N271)</f>
    </nc>
  </rcc>
  <rcc rId="39819" sId="1">
    <nc r="P272">
      <f>IF(O272="","",RANK(O272,$O$119:$O$308,1))</f>
    </nc>
  </rcc>
  <rcc rId="39820" sId="1">
    <nc r="Q272">
      <f>IF(H272=0,"",SUM(O269:O272))</f>
    </nc>
  </rcc>
  <rcc rId="39821" sId="1">
    <nc r="R272">
      <f>IF(Q272="","",RANK(Q272,$Q$11:$Q$655,1))</f>
    </nc>
  </rcc>
  <rcc rId="39822" sId="1">
    <nc r="T272">
      <f>IF(S272="","",RANK(S272,S$119:S$308,1))</f>
    </nc>
  </rcc>
  <rcc rId="39823" sId="1">
    <nc r="W272">
      <v>39</v>
    </nc>
  </rcc>
  <rcc rId="39824" sId="1">
    <nc r="X272">
      <v>13</v>
    </nc>
  </rcc>
  <rcc rId="39825" sId="1">
    <nc r="Y272">
      <f>IF(TIME(0,W272,X272)=0,"",TIME(0,W272,X272))</f>
    </nc>
  </rcc>
  <rcc rId="39826" sId="1">
    <nc r="Z272">
      <v>39</v>
    </nc>
  </rcc>
  <rcc rId="39827" sId="1">
    <nc r="AA272">
      <v>13</v>
    </nc>
  </rcc>
  <rcc rId="39828" sId="1">
    <nc r="AB272">
      <f>IF(TIME(0,Z272,AA272)=0,"",TIME(0,Z272,AA272))</f>
    </nc>
  </rcc>
  <rcc rId="39829" sId="1">
    <nc r="A273">
      <f>+I273</f>
    </nc>
  </rcc>
  <rfmt sheetId="1" sqref="B273" start="0" length="0">
    <dxf>
      <alignment horizontal="center" readingOrder="0"/>
    </dxf>
  </rfmt>
  <rfmt sheetId="1" sqref="C273" start="0" length="0">
    <dxf>
      <font/>
      <border outline="0">
        <bottom style="medium">
          <color indexed="64"/>
        </bottom>
      </border>
    </dxf>
  </rfmt>
  <rfmt sheetId="1" sqref="D273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27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30" sId="1">
    <nc r="G273">
      <v>5</v>
    </nc>
  </rcc>
  <rcc rId="39831" sId="1">
    <nc r="H273">
      <f>SUM(J269:J273)</f>
    </nc>
  </rcc>
  <rcc rId="39832" sId="1">
    <nc r="I273">
      <f>+I272</f>
    </nc>
  </rcc>
  <rcc rId="39833" sId="1">
    <nc r="J273">
      <f>IF(TIME(0,#REF!,#REF!)=0,"",TIME(0,#REF!,#REF!))</f>
    </nc>
  </rcc>
  <rcc rId="39834" sId="1">
    <nc r="K273">
      <f>IF(J273="","",RANK(J273,$J$119:$J$308,1))</f>
    </nc>
  </rcc>
  <rcc rId="39835" sId="1">
    <nc r="N273">
      <f>IF(TIME(0,L273,M273)=0,"",TIME(0,L273,M273))</f>
    </nc>
  </rcc>
  <rcc rId="39836" sId="1">
    <nc r="O273">
      <f>IF(N273="","",N273-N272)</f>
    </nc>
  </rcc>
  <rcc rId="39837" sId="1">
    <nc r="P273">
      <f>IF(O273="","",RANK(O273,$O$119:$O$308,1))</f>
    </nc>
  </rcc>
  <rcc rId="39838" sId="1">
    <nc r="Q273">
      <f>IF(H273=0,"",SUM(O269:O273))</f>
    </nc>
  </rcc>
  <rcc rId="39839" sId="1">
    <nc r="R273">
      <f>IF(Q273="","",RANK(Q273,$Q$134:$Q$329,1))</f>
    </nc>
  </rcc>
  <rcc rId="39840" sId="1">
    <nc r="S273">
      <f>IF(Q273="","",ABS(Q273-H273))</f>
    </nc>
  </rcc>
  <rcc rId="39841" sId="1">
    <nc r="T273">
      <f>IF(S273="","",RANK(S273,S$119:S$308,1))</f>
    </nc>
  </rcc>
  <rcc rId="39842" sId="1">
    <nc r="Y273">
      <f>IF(TIME(0,W273,X273)=0,"",TIME(0,W273,X273))</f>
    </nc>
  </rcc>
  <rcc rId="39843" sId="1">
    <nc r="AB273">
      <f>IF(TIME(0,Z273,AA273)=0,"",TIME(0,Z273,AA273))</f>
    </nc>
  </rcc>
  <rcc rId="39844" sId="1">
    <nc r="A274">
      <f>+I274</f>
    </nc>
  </rcc>
  <rcc rId="39845" sId="1" odxf="1" dxf="1">
    <nc r="B274" t="inlineStr">
      <is>
        <t>JUN</t>
      </is>
    </nc>
    <odxf>
      <alignment horizontal="general" readingOrder="0"/>
    </odxf>
    <ndxf>
      <alignment horizontal="center" readingOrder="0"/>
    </ndxf>
  </rcc>
  <rfmt sheetId="1" sqref="C274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74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7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46" sId="1">
    <nc r="G274">
      <v>1</v>
    </nc>
  </rcc>
  <rfmt sheetId="1" sqref="H274" start="0" length="0">
    <dxf>
      <numFmt numFmtId="0" formatCode="General"/>
    </dxf>
  </rfmt>
  <rcc rId="39847" sId="1">
    <nc r="I274">
      <f>+I269+1</f>
    </nc>
  </rcc>
  <rcc rId="39848" sId="1">
    <nc r="J274">
      <f>IF(TIME(0,#REF!,#REF!)=0,"",TIME(0,#REF!,#REF!))</f>
    </nc>
  </rcc>
  <rcc rId="39849" sId="1">
    <nc r="K274">
      <f>IF(J274="","",RANK(J274,$J$119:$J$308,1))</f>
    </nc>
  </rcc>
  <rcc rId="39850" sId="1">
    <nc r="N274">
      <f>IF(TIME(0,L274,M274)=0,"",TIME(0,L274,M274))</f>
    </nc>
  </rcc>
  <rcc rId="39851" sId="1">
    <nc r="O274">
      <f>IF(N274="","",N274)</f>
    </nc>
  </rcc>
  <rcc rId="39852" sId="1">
    <nc r="P274">
      <f>IF(O274="","",RANK(O274,$O$119:$O$308,1))</f>
    </nc>
  </rcc>
  <rcc rId="39853" sId="1">
    <nc r="Q274">
      <f>IF(H274=0,"",SUM(#REF!))</f>
    </nc>
  </rcc>
  <rcc rId="39854" sId="1">
    <nc r="R274">
      <f>IF(Q274="","",RANK(Q274,$Q$11:$Q$655,1))</f>
    </nc>
  </rcc>
  <rcc rId="39855" sId="1">
    <nc r="T274">
      <f>IF(S274="","",RANK(S274,S$119:S$308,1))</f>
    </nc>
  </rcc>
  <rcc rId="39856" sId="1">
    <nc r="Y274">
      <f>IF(TIME(0,W274,X274)=0,"",TIME(0,W274,X274))</f>
    </nc>
  </rcc>
  <rcc rId="39857" sId="1">
    <nc r="AB274">
      <f>IF(TIME(0,Z274,AA274)=0,"",TIME(0,Z274,AA274))</f>
    </nc>
  </rcc>
  <rcc rId="39858" sId="1">
    <nc r="A275">
      <f>+I275</f>
    </nc>
  </rcc>
  <rcc rId="39859" sId="1" odxf="1" dxf="1">
    <nc r="B275" t="inlineStr">
      <is>
        <t>JUN</t>
      </is>
    </nc>
    <odxf>
      <alignment horizontal="general" readingOrder="0"/>
    </odxf>
    <ndxf>
      <alignment horizontal="center" readingOrder="0"/>
    </ndxf>
  </rcc>
  <rfmt sheetId="1" sqref="C275" start="0" length="0">
    <dxf>
      <font/>
    </dxf>
  </rfmt>
  <rfmt sheetId="1" sqref="D275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7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60" sId="1">
    <nc r="G275">
      <v>2</v>
    </nc>
  </rcc>
  <rfmt sheetId="1" sqref="H275" start="0" length="0">
    <dxf>
      <numFmt numFmtId="0" formatCode="General"/>
    </dxf>
  </rfmt>
  <rcc rId="39861" sId="1">
    <nc r="I275">
      <f>+I274</f>
    </nc>
  </rcc>
  <rcc rId="39862" sId="1">
    <nc r="J275">
      <f>IF(TIME(0,#REF!,#REF!)=0,"",TIME(0,#REF!,#REF!))</f>
    </nc>
  </rcc>
  <rcc rId="39863" sId="1">
    <nc r="K275">
      <f>IF(J275="","",RANK(J275,$J$119:$J$308,1))</f>
    </nc>
  </rcc>
  <rcc rId="39864" sId="1">
    <nc r="N275">
      <f>IF(TIME(0,L275,M275)=0,"",TIME(0,L275,M275))</f>
    </nc>
  </rcc>
  <rcc rId="39865" sId="1">
    <nc r="O275">
      <f>IF(N275="","",N275-N274)</f>
    </nc>
  </rcc>
  <rcc rId="39866" sId="1">
    <nc r="P275">
      <f>IF(O275="","",RANK(O275,$O$119:$O$308,1))</f>
    </nc>
  </rcc>
  <rcc rId="39867" sId="1">
    <nc r="Q275">
      <f>IF(H275=0,"",SUM(#REF!))</f>
    </nc>
  </rcc>
  <rcc rId="39868" sId="1">
    <nc r="R275">
      <f>IF(Q275="","",RANK(Q275,$Q$11:$Q$655,1))</f>
    </nc>
  </rcc>
  <rcc rId="39869" sId="1">
    <nc r="T275">
      <f>IF(S275="","",RANK(S275,S$119:S$308,1))</f>
    </nc>
  </rcc>
  <rcc rId="39870" sId="1">
    <nc r="Y275">
      <f>IF(TIME(0,W275,X275)=0,"",TIME(0,W275,X275))</f>
    </nc>
  </rcc>
  <rcc rId="39871" sId="1">
    <nc r="AB275">
      <f>IF(TIME(0,Z275,AA275)=0,"",TIME(0,Z275,AA275))</f>
    </nc>
  </rcc>
  <rcc rId="39872" sId="1">
    <nc r="A276">
      <f>+I276</f>
    </nc>
  </rcc>
  <rcc rId="39873" sId="1" odxf="1" dxf="1">
    <nc r="B276" t="inlineStr">
      <is>
        <t>JUN</t>
      </is>
    </nc>
    <odxf>
      <alignment horizontal="general" readingOrder="0"/>
    </odxf>
    <ndxf>
      <alignment horizontal="center" readingOrder="0"/>
    </ndxf>
  </rcc>
  <rfmt sheetId="1" sqref="C276" start="0" length="0">
    <dxf>
      <font/>
    </dxf>
  </rfmt>
  <rfmt sheetId="1" sqref="D276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7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74" sId="1">
    <nc r="G276">
      <v>3</v>
    </nc>
  </rcc>
  <rfmt sheetId="1" sqref="H276" start="0" length="0">
    <dxf>
      <numFmt numFmtId="0" formatCode="General"/>
    </dxf>
  </rfmt>
  <rcc rId="39875" sId="1">
    <nc r="I276">
      <f>+I275</f>
    </nc>
  </rcc>
  <rcc rId="39876" sId="1">
    <nc r="J276">
      <f>IF(TIME(0,#REF!,#REF!)=0,"",TIME(0,#REF!,#REF!))</f>
    </nc>
  </rcc>
  <rcc rId="39877" sId="1">
    <nc r="K276">
      <f>IF(J276="","",RANK(J276,$J$119:$J$308,1))</f>
    </nc>
  </rcc>
  <rcc rId="39878" sId="1">
    <nc r="N276">
      <f>IF(TIME(0,L276,M276)=0,"",TIME(0,L276,M276))</f>
    </nc>
  </rcc>
  <rcc rId="39879" sId="1">
    <nc r="O276">
      <f>IF(N276="","",N276-N275)</f>
    </nc>
  </rcc>
  <rcc rId="39880" sId="1">
    <nc r="P276">
      <f>IF(O276="","",RANK(O276,$O$119:$O$308,1))</f>
    </nc>
  </rcc>
  <rcc rId="39881" sId="1">
    <nc r="Q276">
      <f>IF(H276=0,"",SUM(#REF!))</f>
    </nc>
  </rcc>
  <rcc rId="39882" sId="1">
    <nc r="R276">
      <f>IF(Q276="","",RANK(Q276,$Q$11:$Q$655,1))</f>
    </nc>
  </rcc>
  <rcc rId="39883" sId="1">
    <nc r="T276">
      <f>IF(S276="","",RANK(S276,S$119:S$308,1))</f>
    </nc>
  </rcc>
  <rcc rId="39884" sId="1">
    <nc r="Y276">
      <f>IF(TIME(0,W276,X276)=0,"",TIME(0,W276,X276))</f>
    </nc>
  </rcc>
  <rcc rId="39885" sId="1">
    <nc r="AB276">
      <f>IF(TIME(0,Z276,AA276)=0,"",TIME(0,Z276,AA276))</f>
    </nc>
  </rcc>
  <rcc rId="39886" sId="1">
    <nc r="A277">
      <f>+I277</f>
    </nc>
  </rcc>
  <rcc rId="39887" sId="1" odxf="1" dxf="1">
    <nc r="B277" t="inlineStr">
      <is>
        <t>JUN</t>
      </is>
    </nc>
    <odxf>
      <alignment horizontal="general" readingOrder="0"/>
    </odxf>
    <ndxf>
      <alignment horizontal="center" readingOrder="0"/>
    </ndxf>
  </rcc>
  <rfmt sheetId="1" sqref="C277" start="0" length="0">
    <dxf>
      <font/>
    </dxf>
  </rfmt>
  <rfmt sheetId="1" sqref="D277" start="0" length="0">
    <dxf>
      <font>
        <sz val="10"/>
        <color auto="1"/>
        <name val="Arial"/>
        <scheme val="none"/>
      </font>
      <fill>
        <patternFill patternType="solid">
          <bgColor indexed="13"/>
        </patternFill>
      </fill>
      <border outline="0">
        <right style="medium">
          <color indexed="64"/>
        </right>
      </border>
    </dxf>
  </rfmt>
  <rfmt sheetId="1" sqref="E27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888" sId="1">
    <nc r="G277">
      <v>4</v>
    </nc>
  </rcc>
  <rfmt sheetId="1" sqref="H277" start="0" length="0">
    <dxf>
      <numFmt numFmtId="0" formatCode="General"/>
    </dxf>
  </rfmt>
  <rcc rId="39889" sId="1">
    <nc r="I277">
      <f>+I276</f>
    </nc>
  </rcc>
  <rcc rId="39890" sId="1">
    <nc r="J277">
      <f>IF(TIME(0,#REF!,#REF!)=0,"",TIME(0,#REF!,#REF!))</f>
    </nc>
  </rcc>
  <rcc rId="39891" sId="1">
    <nc r="K277">
      <f>IF(J277="","",RANK(J277,$J$119:$J$308,1))</f>
    </nc>
  </rcc>
  <rcc rId="39892" sId="1">
    <nc r="N277">
      <f>IF(TIME(0,L277,M277)=0,"",TIME(0,L277,M277))</f>
    </nc>
  </rcc>
  <rcc rId="39893" sId="1">
    <nc r="O277">
      <f>IF(N277="","",N277-N276)</f>
    </nc>
  </rcc>
  <rcc rId="39894" sId="1">
    <nc r="P277">
      <f>IF(O277="","",RANK(O277,$O$119:$O$308,1))</f>
    </nc>
  </rcc>
  <rcc rId="39895" sId="1">
    <nc r="Q277">
      <f>IF(H277=0,"",SUM(O274:O277))</f>
    </nc>
  </rcc>
  <rcc rId="39896" sId="1">
    <nc r="R277">
      <f>IF(Q277="","",RANK(Q277,$Q$11:$Q$655,1))</f>
    </nc>
  </rcc>
  <rcc rId="39897" sId="1">
    <nc r="T277">
      <f>IF(S277="","",RANK(S277,S$119:S$308,1))</f>
    </nc>
  </rcc>
  <rcc rId="39898" sId="1">
    <nc r="Y277">
      <f>IF(TIME(0,W277,X277)=0,"",TIME(0,W277,X277))</f>
    </nc>
  </rcc>
  <rcc rId="39899" sId="1">
    <nc r="AB277">
      <f>IF(TIME(0,Z277,AA277)=0,"",TIME(0,Z277,AA277))</f>
    </nc>
  </rcc>
  <rcc rId="39900" sId="1">
    <nc r="A278">
      <f>+I278</f>
    </nc>
  </rcc>
  <rcc rId="39901" sId="1">
    <nc r="G278">
      <v>5</v>
    </nc>
  </rcc>
  <rcc rId="39902" sId="1">
    <nc r="H278">
      <f>SUM(J274:J278)</f>
    </nc>
  </rcc>
  <rcc rId="39903" sId="1">
    <nc r="I278">
      <f>+I277</f>
    </nc>
  </rcc>
  <rcc rId="39904" sId="1">
    <nc r="J278">
      <f>IF(TIME(0,E278,F278)=0,"",TIME(0,E278,F278))</f>
    </nc>
  </rcc>
  <rcc rId="39905" sId="1">
    <nc r="K278">
      <f>IF(J278="","",RANK(J278,$J$119:$J$308,1))</f>
    </nc>
  </rcc>
  <rcc rId="39906" sId="1">
    <nc r="N278">
      <f>IF(TIME(0,L278,M278)=0,"",TIME(0,L278,M278))</f>
    </nc>
  </rcc>
  <rcc rId="39907" sId="1">
    <nc r="O278">
      <f>IF(N278="","",N278-N277)</f>
    </nc>
  </rcc>
  <rcc rId="39908" sId="1">
    <nc r="P278">
      <f>IF(O278="","",RANK(O278,$O$119:$O$308,1))</f>
    </nc>
  </rcc>
  <rcc rId="39909" sId="1">
    <nc r="Q278">
      <f>IF(H278=0,"",SUM(O274:O278))</f>
    </nc>
  </rcc>
  <rcc rId="39910" sId="1">
    <nc r="R278">
      <f>IF(Q278="","",RANK(Q278,$Q$134:$Q$329,1))</f>
    </nc>
  </rcc>
  <rcc rId="39911" sId="1">
    <nc r="S278">
      <f>IF(Q278="","",ABS(Q278-H278))</f>
    </nc>
  </rcc>
  <rcc rId="39912" sId="1">
    <nc r="T278">
      <f>IF(S278="","",RANK(S278,S$119:S$308,1))</f>
    </nc>
  </rcc>
  <rcc rId="39913" sId="1">
    <nc r="Y278">
      <f>IF(TIME(0,W278,X278)=0,"",TIME(0,W278,X278))</f>
    </nc>
  </rcc>
  <rcc rId="39914" sId="1">
    <nc r="AB278">
      <f>IF(TIME(0,Z278,AA278)=0,"",TIME(0,Z278,AA278))</f>
    </nc>
  </rcc>
  <rcc rId="39915" sId="1">
    <nc r="A279">
      <f>+I279</f>
    </nc>
  </rcc>
  <rcc rId="39916" sId="1" odxf="1" dxf="1">
    <nc r="B279" t="inlineStr">
      <is>
        <t>JUN</t>
      </is>
    </nc>
    <odxf>
      <alignment horizontal="general" readingOrder="0"/>
    </odxf>
    <ndxf>
      <alignment horizontal="center" readingOrder="0"/>
    </ndxf>
  </rcc>
  <rfmt sheetId="1" sqref="C279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79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7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917" sId="1">
    <nc r="G279">
      <v>1</v>
    </nc>
  </rcc>
  <rfmt sheetId="1" sqref="H279" start="0" length="0">
    <dxf>
      <numFmt numFmtId="0" formatCode="General"/>
    </dxf>
  </rfmt>
  <rcc rId="39918" sId="1">
    <nc r="I279">
      <f>+I274+1</f>
    </nc>
  </rcc>
  <rcc rId="39919" sId="1">
    <nc r="J279">
      <f>IF(TIME(0,#REF!,#REF!)=0,"",TIME(0,#REF!,#REF!))</f>
    </nc>
  </rcc>
  <rcc rId="39920" sId="1">
    <nc r="K279">
      <f>IF(J279="","",RANK(J279,$J$119:$J$308,1))</f>
    </nc>
  </rcc>
  <rcc rId="39921" sId="1">
    <nc r="N279">
      <f>IF(TIME(0,L279,M279)=0,"",TIME(0,L279,M279))</f>
    </nc>
  </rcc>
  <rcc rId="39922" sId="1">
    <nc r="O279">
      <f>IF(N279="","",N279)</f>
    </nc>
  </rcc>
  <rcc rId="39923" sId="1">
    <nc r="P279">
      <f>IF(O279="","",RANK(O279,$O$119:$O$308,1))</f>
    </nc>
  </rcc>
  <rcc rId="39924" sId="1">
    <nc r="Q279">
      <f>IF(H279=0,"",SUM(#REF!))</f>
    </nc>
  </rcc>
  <rcc rId="39925" sId="1">
    <nc r="R279">
      <f>IF(Q279="","",RANK(Q279,$Q$11:$Q$655,1))</f>
    </nc>
  </rcc>
  <rcc rId="39926" sId="1">
    <nc r="T279">
      <f>IF(S279="","",RANK(S279,S$119:S$308,1))</f>
    </nc>
  </rcc>
  <rcc rId="39927" sId="1">
    <nc r="W279">
      <v>8</v>
    </nc>
  </rcc>
  <rcc rId="39928" sId="1">
    <nc r="X279">
      <v>47</v>
    </nc>
  </rcc>
  <rcc rId="39929" sId="1">
    <nc r="Y279">
      <f>IF(TIME(0,W279,X279)=0,"",TIME(0,W279,X279))</f>
    </nc>
  </rcc>
  <rcc rId="39930" sId="1">
    <nc r="Z279">
      <v>8</v>
    </nc>
  </rcc>
  <rcc rId="39931" sId="1">
    <nc r="AA279">
      <v>47</v>
    </nc>
  </rcc>
  <rcc rId="39932" sId="1">
    <nc r="AB279">
      <f>IF(TIME(0,Z279,AA279)=0,"",TIME(0,Z279,AA279))</f>
    </nc>
  </rcc>
  <rcc rId="39933" sId="1">
    <nc r="A280">
      <f>+I280</f>
    </nc>
  </rcc>
  <rcc rId="39934" sId="1" odxf="1" dxf="1">
    <nc r="B280" t="inlineStr">
      <is>
        <t>JUN</t>
      </is>
    </nc>
    <odxf>
      <alignment horizontal="general" readingOrder="0"/>
    </odxf>
    <ndxf>
      <alignment horizontal="center" readingOrder="0"/>
    </ndxf>
  </rcc>
  <rfmt sheetId="1" sqref="C280" start="0" length="0">
    <dxf>
      <font/>
    </dxf>
  </rfmt>
  <rfmt sheetId="1" sqref="D280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80" start="0" length="0">
    <dxf>
      <font/>
      <fill>
        <patternFill patternType="solid">
          <bgColor indexed="22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0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935" sId="1">
    <nc r="G280">
      <v>2</v>
    </nc>
  </rcc>
  <rfmt sheetId="1" sqref="H280" start="0" length="0">
    <dxf>
      <numFmt numFmtId="0" formatCode="General"/>
    </dxf>
  </rfmt>
  <rcc rId="39936" sId="1">
    <nc r="I280">
      <f>+I279</f>
    </nc>
  </rcc>
  <rcc rId="39937" sId="1">
    <nc r="J280">
      <f>IF(TIME(0,#REF!,#REF!)=0,"",TIME(0,#REF!,#REF!))</f>
    </nc>
  </rcc>
  <rcc rId="39938" sId="1">
    <nc r="K280">
      <f>IF(J280="","",RANK(J280,$J$119:$J$308,1))</f>
    </nc>
  </rcc>
  <rcc rId="39939" sId="1">
    <nc r="N280">
      <f>IF(TIME(0,L280,M280)=0,"",TIME(0,L280,M280))</f>
    </nc>
  </rcc>
  <rcc rId="39940" sId="1">
    <nc r="O280">
      <f>IF(N280="","",N280-N279)</f>
    </nc>
  </rcc>
  <rcc rId="39941" sId="1">
    <nc r="P280">
      <f>IF(O280="","",RANK(O280,$O$119:$O$308,1))</f>
    </nc>
  </rcc>
  <rcc rId="39942" sId="1">
    <nc r="Q280">
      <f>IF(H280=0,"",SUM(#REF!))</f>
    </nc>
  </rcc>
  <rcc rId="39943" sId="1">
    <nc r="R280">
      <f>IF(Q280="","",RANK(Q280,$Q$11:$Q$655,1))</f>
    </nc>
  </rcc>
  <rcc rId="39944" sId="1">
    <nc r="T280">
      <f>IF(S280="","",RANK(S280,S$119:S$308,1))</f>
    </nc>
  </rcc>
  <rcc rId="39945" sId="1">
    <nc r="W280">
      <v>16</v>
    </nc>
  </rcc>
  <rcc rId="39946" sId="1">
    <nc r="X280">
      <v>57</v>
    </nc>
  </rcc>
  <rcc rId="39947" sId="1">
    <nc r="Y280">
      <f>IF(TIME(0,W280,X280)=0,"",TIME(0,W280,X280))</f>
    </nc>
  </rcc>
  <rcc rId="39948" sId="1">
    <nc r="Z280">
      <v>16</v>
    </nc>
  </rcc>
  <rcc rId="39949" sId="1">
    <nc r="AA280">
      <v>57</v>
    </nc>
  </rcc>
  <rcc rId="39950" sId="1">
    <nc r="AB280">
      <f>IF(TIME(0,Z280,AA280)=0,"",TIME(0,Z280,AA280))</f>
    </nc>
  </rcc>
  <rcc rId="39951" sId="1">
    <nc r="A281">
      <f>+I281</f>
    </nc>
  </rcc>
  <rcc rId="39952" sId="1" odxf="1" dxf="1">
    <nc r="B281" t="inlineStr">
      <is>
        <t>JUN</t>
      </is>
    </nc>
    <odxf>
      <alignment horizontal="general" readingOrder="0"/>
    </odxf>
    <ndxf>
      <alignment horizontal="center" readingOrder="0"/>
    </ndxf>
  </rcc>
  <rfmt sheetId="1" sqref="C281" start="0" length="0">
    <dxf>
      <font/>
    </dxf>
  </rfmt>
  <rfmt sheetId="1" sqref="D281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8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953" sId="1">
    <nc r="G281">
      <v>3</v>
    </nc>
  </rcc>
  <rfmt sheetId="1" sqref="H281" start="0" length="0">
    <dxf>
      <numFmt numFmtId="0" formatCode="General"/>
    </dxf>
  </rfmt>
  <rcc rId="39954" sId="1">
    <nc r="I281">
      <f>+I280</f>
    </nc>
  </rcc>
  <rcc rId="39955" sId="1">
    <nc r="J281">
      <f>IF(TIME(0,#REF!,#REF!)=0,"",TIME(0,#REF!,#REF!))</f>
    </nc>
  </rcc>
  <rcc rId="39956" sId="1">
    <nc r="K281">
      <f>IF(J281="","",RANK(J281,$J$119:$J$308,1))</f>
    </nc>
  </rcc>
  <rcc rId="39957" sId="1">
    <nc r="N281">
      <f>IF(TIME(0,L281,M281)=0,"",TIME(0,L281,M281))</f>
    </nc>
  </rcc>
  <rcc rId="39958" sId="1">
    <nc r="O281">
      <f>IF(N281="","",N281-N280)</f>
    </nc>
  </rcc>
  <rcc rId="39959" sId="1">
    <nc r="P281">
      <f>IF(O281="","",RANK(O281,$O$119:$O$308,1))</f>
    </nc>
  </rcc>
  <rcc rId="39960" sId="1">
    <nc r="Q281">
      <f>IF(H281=0,"",SUM(#REF!))</f>
    </nc>
  </rcc>
  <rcc rId="39961" sId="1">
    <nc r="R281">
      <f>IF(Q281="","",RANK(Q281,$Q$11:$Q$655,1))</f>
    </nc>
  </rcc>
  <rcc rId="39962" sId="1">
    <nc r="T281">
      <f>IF(S281="","",RANK(S281,S$119:S$308,1))</f>
    </nc>
  </rcc>
  <rcc rId="39963" sId="1">
    <nc r="W281">
      <v>26</v>
    </nc>
  </rcc>
  <rcc rId="39964" sId="1">
    <nc r="X281">
      <v>21</v>
    </nc>
  </rcc>
  <rcc rId="39965" sId="1">
    <nc r="Y281">
      <f>IF(TIME(0,W281,X281)=0,"",TIME(0,W281,X281))</f>
    </nc>
  </rcc>
  <rcc rId="39966" sId="1">
    <nc r="Z281">
      <v>26</v>
    </nc>
  </rcc>
  <rcc rId="39967" sId="1">
    <nc r="AA281">
      <v>21</v>
    </nc>
  </rcc>
  <rcc rId="39968" sId="1">
    <nc r="AB281">
      <f>IF(TIME(0,Z281,AA281)=0,"",TIME(0,Z281,AA281))</f>
    </nc>
  </rcc>
  <rcc rId="39969" sId="1">
    <nc r="A282">
      <f>+I282</f>
    </nc>
  </rcc>
  <rcc rId="39970" sId="1" odxf="1" dxf="1">
    <nc r="B282" t="inlineStr">
      <is>
        <t>JUN</t>
      </is>
    </nc>
    <odxf>
      <alignment horizontal="general" readingOrder="0"/>
    </odxf>
    <ndxf>
      <alignment horizontal="center" readingOrder="0"/>
    </ndxf>
  </rcc>
  <rfmt sheetId="1" sqref="C282" start="0" length="0">
    <dxf>
      <font/>
    </dxf>
  </rfmt>
  <rfmt sheetId="1" sqref="D282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8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971" sId="1">
    <nc r="G282">
      <v>4</v>
    </nc>
  </rcc>
  <rfmt sheetId="1" sqref="H282" start="0" length="0">
    <dxf>
      <numFmt numFmtId="0" formatCode="General"/>
    </dxf>
  </rfmt>
  <rcc rId="39972" sId="1">
    <nc r="I282">
      <f>+I281</f>
    </nc>
  </rcc>
  <rcc rId="39973" sId="1">
    <nc r="J282">
      <f>IF(TIME(0,#REF!,#REF!)=0,"",TIME(0,#REF!,#REF!))</f>
    </nc>
  </rcc>
  <rcc rId="39974" sId="1">
    <nc r="K282">
      <f>IF(J282="","",RANK(J282,$J$119:$J$308,1))</f>
    </nc>
  </rcc>
  <rcc rId="39975" sId="1">
    <nc r="N282">
      <f>IF(TIME(0,L282,M282)=0,"",TIME(0,L282,M282))</f>
    </nc>
  </rcc>
  <rcc rId="39976" sId="1">
    <nc r="O282">
      <f>IF(N282="","",N282-N281)</f>
    </nc>
  </rcc>
  <rcc rId="39977" sId="1">
    <nc r="P282">
      <f>IF(O282="","",RANK(O282,$O$119:$O$308,1))</f>
    </nc>
  </rcc>
  <rcc rId="39978" sId="1">
    <nc r="Q282">
      <f>IF(H282=0,"",SUM(O279:O282))</f>
    </nc>
  </rcc>
  <rcc rId="39979" sId="1">
    <nc r="R282">
      <f>IF(Q282="","",RANK(Q282,$Q$11:$Q$655,1))</f>
    </nc>
  </rcc>
  <rcc rId="39980" sId="1">
    <nc r="T282">
      <f>IF(S282="","",RANK(S282,S$119:S$308,1))</f>
    </nc>
  </rcc>
  <rcc rId="39981" sId="1">
    <nc r="W282">
      <v>35</v>
    </nc>
  </rcc>
  <rcc rId="39982" sId="1">
    <nc r="X282">
      <v>2</v>
    </nc>
  </rcc>
  <rcc rId="39983" sId="1">
    <nc r="Y282">
      <f>IF(TIME(0,W282,X282)=0,"",TIME(0,W282,X282))</f>
    </nc>
  </rcc>
  <rcc rId="39984" sId="1">
    <nc r="Z282">
      <v>35</v>
    </nc>
  </rcc>
  <rcc rId="39985" sId="1">
    <nc r="AA282">
      <v>2</v>
    </nc>
  </rcc>
  <rcc rId="39986" sId="1">
    <nc r="AB282">
      <f>IF(TIME(0,Z282,AA282)=0,"",TIME(0,Z282,AA282))</f>
    </nc>
  </rcc>
  <rcc rId="39987" sId="1">
    <nc r="A283">
      <f>+I283</f>
    </nc>
  </rcc>
  <rfmt sheetId="1" sqref="B283" start="0" length="0">
    <dxf>
      <alignment horizontal="center" readingOrder="0"/>
    </dxf>
  </rfmt>
  <rfmt sheetId="1" sqref="C283" start="0" length="0">
    <dxf>
      <font/>
      <border outline="0">
        <bottom style="medium">
          <color indexed="64"/>
        </bottom>
      </border>
    </dxf>
  </rfmt>
  <rfmt sheetId="1" sqref="D283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28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3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988" sId="1">
    <nc r="G283">
      <v>5</v>
    </nc>
  </rcc>
  <rcc rId="39989" sId="1">
    <nc r="H283">
      <f>SUM(J279:J283)</f>
    </nc>
  </rcc>
  <rcc rId="39990" sId="1">
    <nc r="I283">
      <f>+I282</f>
    </nc>
  </rcc>
  <rcc rId="39991" sId="1">
    <nc r="J283">
      <f>IF(TIME(0,#REF!,#REF!)=0,"",TIME(0,#REF!,#REF!))</f>
    </nc>
  </rcc>
  <rcc rId="39992" sId="1">
    <nc r="K283">
      <f>IF(J283="","",RANK(J283,$J$119:$J$308,1))</f>
    </nc>
  </rcc>
  <rcc rId="39993" sId="1">
    <nc r="N283">
      <f>IF(TIME(0,L283,M283)=0,"",TIME(0,L283,M283))</f>
    </nc>
  </rcc>
  <rcc rId="39994" sId="1">
    <nc r="O283">
      <f>IF(N283="","",N283-N282)</f>
    </nc>
  </rcc>
  <rcc rId="39995" sId="1">
    <nc r="P283">
      <f>IF(O283="","",RANK(O283,$O$119:$O$308,1))</f>
    </nc>
  </rcc>
  <rcc rId="39996" sId="1">
    <nc r="Q283">
      <f>IF(H283=0,"",SUM(O279:O283))</f>
    </nc>
  </rcc>
  <rcc rId="39997" sId="1">
    <nc r="R283">
      <f>IF(Q283="","",RANK(Q283,$Q$134:$Q$329,1))</f>
    </nc>
  </rcc>
  <rcc rId="39998" sId="1">
    <nc r="S283">
      <f>IF(Q283="","",ABS(Q283-H283))</f>
    </nc>
  </rcc>
  <rcc rId="39999" sId="1">
    <nc r="T283">
      <f>IF(S283="","",RANK(S283,S$119:S$308,1))</f>
    </nc>
  </rcc>
  <rcc rId="40000" sId="1">
    <nc r="Y283">
      <f>IF(TIME(0,W283,X283)=0,"",TIME(0,W283,X283))</f>
    </nc>
  </rcc>
  <rcc rId="40001" sId="1">
    <nc r="AB283">
      <f>IF(TIME(0,Z283,AA283)=0,"",TIME(0,Z283,AA283))</f>
    </nc>
  </rcc>
  <rcc rId="40002" sId="1">
    <nc r="A284">
      <f>+I284</f>
    </nc>
  </rcc>
  <rcc rId="40003" sId="1" odxf="1" dxf="1">
    <nc r="B284" t="inlineStr">
      <is>
        <t>JUN</t>
      </is>
    </nc>
    <odxf>
      <alignment horizontal="general" readingOrder="0"/>
    </odxf>
    <ndxf>
      <alignment horizontal="center" readingOrder="0"/>
    </ndxf>
  </rcc>
  <rfmt sheetId="1" sqref="C284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84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8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4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04" sId="1">
    <nc r="G284">
      <v>1</v>
    </nc>
  </rcc>
  <rfmt sheetId="1" sqref="H284" start="0" length="0">
    <dxf>
      <numFmt numFmtId="0" formatCode="General"/>
    </dxf>
  </rfmt>
  <rcc rId="40005" sId="1">
    <nc r="I284">
      <f>+I279+1</f>
    </nc>
  </rcc>
  <rcc rId="40006" sId="1">
    <nc r="J284">
      <f>IF(TIME(0,#REF!,#REF!)=0,"",TIME(0,#REF!,#REF!))</f>
    </nc>
  </rcc>
  <rcc rId="40007" sId="1">
    <nc r="K284">
      <f>IF(J284="","",RANK(J284,$J$119:$J$308,1))</f>
    </nc>
  </rcc>
  <rcc rId="40008" sId="1">
    <nc r="N284">
      <f>IF(TIME(0,L284,M284)=0,"",TIME(0,L284,M284))</f>
    </nc>
  </rcc>
  <rcc rId="40009" sId="1">
    <nc r="O284">
      <f>IF(N284="","",N284)</f>
    </nc>
  </rcc>
  <rcc rId="40010" sId="1">
    <nc r="P284">
      <f>IF(O284="","",RANK(O284,$O$119:$O$308,1))</f>
    </nc>
  </rcc>
  <rcc rId="40011" sId="1">
    <nc r="Q284">
      <f>IF(H284=0,"",SUM(#REF!))</f>
    </nc>
  </rcc>
  <rcc rId="40012" sId="1">
    <nc r="R284">
      <f>IF(Q284="","",RANK(Q284,$Q$11:$Q$655,1))</f>
    </nc>
  </rcc>
  <rcc rId="40013" sId="1">
    <nc r="T284">
      <f>IF(S284="","",RANK(S284,S$119:S$308,1))</f>
    </nc>
  </rcc>
  <rcc rId="40014" sId="1">
    <nc r="W284">
      <v>9</v>
    </nc>
  </rcc>
  <rcc rId="40015" sId="1">
    <nc r="X284">
      <v>22</v>
    </nc>
  </rcc>
  <rcc rId="40016" sId="1">
    <nc r="Y284">
      <f>IF(TIME(0,W284,X284)=0,"",TIME(0,W284,X284))</f>
    </nc>
  </rcc>
  <rcc rId="40017" sId="1">
    <nc r="Z284">
      <v>9</v>
    </nc>
  </rcc>
  <rcc rId="40018" sId="1">
    <nc r="AA284">
      <v>22</v>
    </nc>
  </rcc>
  <rcc rId="40019" sId="1">
    <nc r="AB284">
      <f>IF(TIME(0,Z284,AA284)=0,"",TIME(0,Z284,AA284))</f>
    </nc>
  </rcc>
  <rcc rId="40020" sId="1">
    <nc r="A285">
      <f>+I285</f>
    </nc>
  </rcc>
  <rcc rId="40021" sId="1" odxf="1" dxf="1">
    <nc r="B285" t="inlineStr">
      <is>
        <t>JUN</t>
      </is>
    </nc>
    <odxf>
      <alignment horizontal="general" readingOrder="0"/>
    </odxf>
    <ndxf>
      <alignment horizontal="center" readingOrder="0"/>
    </ndxf>
  </rcc>
  <rfmt sheetId="1" sqref="C285" start="0" length="0">
    <dxf>
      <font/>
    </dxf>
  </rfmt>
  <rfmt sheetId="1" sqref="D285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5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22" sId="1">
    <nc r="G285">
      <v>2</v>
    </nc>
  </rcc>
  <rfmt sheetId="1" sqref="H285" start="0" length="0">
    <dxf>
      <numFmt numFmtId="0" formatCode="General"/>
    </dxf>
  </rfmt>
  <rcc rId="40023" sId="1">
    <nc r="I285">
      <f>+I284</f>
    </nc>
  </rcc>
  <rcc rId="40024" sId="1">
    <nc r="J285">
      <f>IF(TIME(0,#REF!,#REF!)=0,"",TIME(0,#REF!,#REF!))</f>
    </nc>
  </rcc>
  <rcc rId="40025" sId="1">
    <nc r="K285">
      <f>IF(J285="","",RANK(J285,$J$119:$J$308,1))</f>
    </nc>
  </rcc>
  <rcc rId="40026" sId="1">
    <nc r="N285">
      <f>IF(TIME(0,L285,M285)=0,"",TIME(0,L285,M285))</f>
    </nc>
  </rcc>
  <rcc rId="40027" sId="1">
    <nc r="O285">
      <f>IF(N285="","",N285-N284)</f>
    </nc>
  </rcc>
  <rcc rId="40028" sId="1">
    <nc r="P285">
      <f>IF(O285="","",RANK(O285,$O$119:$O$308,1))</f>
    </nc>
  </rcc>
  <rcc rId="40029" sId="1">
    <nc r="Q285">
      <f>IF(H285=0,"",SUM(#REF!))</f>
    </nc>
  </rcc>
  <rcc rId="40030" sId="1">
    <nc r="R285">
      <f>IF(Q285="","",RANK(Q285,$Q$11:$Q$655,1))</f>
    </nc>
  </rcc>
  <rcc rId="40031" sId="1">
    <nc r="T285">
      <f>IF(S285="","",RANK(S285,S$119:S$308,1))</f>
    </nc>
  </rcc>
  <rcc rId="40032" sId="1">
    <nc r="W285">
      <v>20</v>
    </nc>
  </rcc>
  <rcc rId="40033" sId="1">
    <nc r="X285">
      <v>5</v>
    </nc>
  </rcc>
  <rcc rId="40034" sId="1">
    <nc r="Y285">
      <f>IF(TIME(0,W285,X285)=0,"",TIME(0,W285,X285))</f>
    </nc>
  </rcc>
  <rcc rId="40035" sId="1">
    <nc r="Z285">
      <v>20</v>
    </nc>
  </rcc>
  <rcc rId="40036" sId="1">
    <nc r="AA285">
      <v>5</v>
    </nc>
  </rcc>
  <rcc rId="40037" sId="1">
    <nc r="AB285">
      <f>IF(TIME(0,Z285,AA285)=0,"",TIME(0,Z285,AA285))</f>
    </nc>
  </rcc>
  <rcc rId="40038" sId="1">
    <nc r="A286">
      <f>+I286</f>
    </nc>
  </rcc>
  <rcc rId="40039" sId="1" odxf="1" dxf="1">
    <nc r="B286" t="inlineStr">
      <is>
        <t>JUN</t>
      </is>
    </nc>
    <odxf>
      <alignment horizontal="general" readingOrder="0"/>
    </odxf>
    <ndxf>
      <alignment horizontal="center" readingOrder="0"/>
    </ndxf>
  </rcc>
  <rfmt sheetId="1" sqref="C286" start="0" length="0">
    <dxf>
      <font/>
    </dxf>
  </rfmt>
  <rfmt sheetId="1" sqref="D286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8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6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40" sId="1">
    <nc r="G286">
      <v>3</v>
    </nc>
  </rcc>
  <rfmt sheetId="1" sqref="H286" start="0" length="0">
    <dxf>
      <numFmt numFmtId="0" formatCode="General"/>
    </dxf>
  </rfmt>
  <rcc rId="40041" sId="1">
    <nc r="I286">
      <f>+I285</f>
    </nc>
  </rcc>
  <rcc rId="40042" sId="1">
    <nc r="J286">
      <f>IF(TIME(0,#REF!,#REF!)=0,"",TIME(0,#REF!,#REF!))</f>
    </nc>
  </rcc>
  <rcc rId="40043" sId="1">
    <nc r="K286">
      <f>IF(J286="","",RANK(J286,$J$119:$J$308,1))</f>
    </nc>
  </rcc>
  <rcc rId="40044" sId="1">
    <nc r="N286">
      <f>IF(TIME(0,L286,M286)=0,"",TIME(0,L286,M286))</f>
    </nc>
  </rcc>
  <rcc rId="40045" sId="1">
    <nc r="O286">
      <f>IF(N286="","",N286-N285)</f>
    </nc>
  </rcc>
  <rcc rId="40046" sId="1">
    <nc r="P286">
      <f>IF(O286="","",RANK(O286,$O$119:$O$308,1))</f>
    </nc>
  </rcc>
  <rcc rId="40047" sId="1">
    <nc r="Q286">
      <f>IF(H286=0,"",SUM(#REF!))</f>
    </nc>
  </rcc>
  <rcc rId="40048" sId="1">
    <nc r="R286">
      <f>IF(Q286="","",RANK(Q286,$Q$11:$Q$655,1))</f>
    </nc>
  </rcc>
  <rcc rId="40049" sId="1">
    <nc r="T286">
      <f>IF(S286="","",RANK(S286,S$119:S$308,1))</f>
    </nc>
  </rcc>
  <rcc rId="40050" sId="1">
    <nc r="W286">
      <v>30</v>
    </nc>
  </rcc>
  <rcc rId="40051" sId="1">
    <nc r="X286">
      <v>11</v>
    </nc>
  </rcc>
  <rcc rId="40052" sId="1">
    <nc r="Y286">
      <f>IF(TIME(0,W286,X286)=0,"",TIME(0,W286,X286))</f>
    </nc>
  </rcc>
  <rcc rId="40053" sId="1">
    <nc r="Z286">
      <v>30</v>
    </nc>
  </rcc>
  <rcc rId="40054" sId="1">
    <nc r="AA286">
      <v>11</v>
    </nc>
  </rcc>
  <rcc rId="40055" sId="1">
    <nc r="AB286">
      <f>IF(TIME(0,Z286,AA286)=0,"",TIME(0,Z286,AA286))</f>
    </nc>
  </rcc>
  <rcc rId="40056" sId="1">
    <nc r="A287">
      <f>+I287</f>
    </nc>
  </rcc>
  <rcc rId="40057" sId="1" odxf="1" dxf="1">
    <nc r="B287" t="inlineStr">
      <is>
        <t>JUN</t>
      </is>
    </nc>
    <odxf>
      <alignment horizontal="general" readingOrder="0"/>
    </odxf>
    <ndxf>
      <alignment horizontal="center" readingOrder="0"/>
    </ndxf>
  </rcc>
  <rfmt sheetId="1" sqref="C287" start="0" length="0">
    <dxf>
      <font/>
    </dxf>
  </rfmt>
  <rfmt sheetId="1" sqref="D287" start="0" length="0">
    <dxf>
      <font>
        <sz val="10"/>
        <color auto="1"/>
        <name val="Arial"/>
        <scheme val="none"/>
      </font>
      <fill>
        <patternFill patternType="solid">
          <bgColor indexed="13"/>
        </patternFill>
      </fill>
      <border outline="0">
        <right style="medium">
          <color indexed="64"/>
        </right>
      </border>
    </dxf>
  </rfmt>
  <rfmt sheetId="1" sqref="E28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7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58" sId="1">
    <nc r="G287">
      <v>4</v>
    </nc>
  </rcc>
  <rfmt sheetId="1" sqref="H287" start="0" length="0">
    <dxf>
      <numFmt numFmtId="0" formatCode="General"/>
    </dxf>
  </rfmt>
  <rcc rId="40059" sId="1">
    <nc r="I287">
      <f>+I286</f>
    </nc>
  </rcc>
  <rcc rId="40060" sId="1">
    <nc r="J287">
      <f>IF(TIME(0,#REF!,#REF!)=0,"",TIME(0,#REF!,#REF!))</f>
    </nc>
  </rcc>
  <rcc rId="40061" sId="1">
    <nc r="K287">
      <f>IF(J287="","",RANK(J287,$J$119:$J$308,1))</f>
    </nc>
  </rcc>
  <rcc rId="40062" sId="1">
    <nc r="N287">
      <f>IF(TIME(0,L287,M287)=0,"",TIME(0,L287,M287))</f>
    </nc>
  </rcc>
  <rcc rId="40063" sId="1">
    <nc r="O287">
      <f>IF(N287="","",N287-N286)</f>
    </nc>
  </rcc>
  <rcc rId="40064" sId="1">
    <nc r="P287">
      <f>IF(O287="","",RANK(O287,$O$119:$O$308,1))</f>
    </nc>
  </rcc>
  <rcc rId="40065" sId="1">
    <nc r="Q287">
      <f>IF(H287=0,"",SUM(O284:O287))</f>
    </nc>
  </rcc>
  <rcc rId="40066" sId="1">
    <nc r="R287">
      <f>IF(Q287="","",RANK(Q287,$Q$11:$Q$655,1))</f>
    </nc>
  </rcc>
  <rcc rId="40067" sId="1">
    <nc r="T287">
      <f>IF(S287="","",RANK(S287,S$119:S$308,1))</f>
    </nc>
  </rcc>
  <rcc rId="40068" sId="1">
    <nc r="W287">
      <v>39</v>
    </nc>
  </rcc>
  <rcc rId="40069" sId="1">
    <nc r="X287">
      <v>13</v>
    </nc>
  </rcc>
  <rcc rId="40070" sId="1">
    <nc r="Y287">
      <f>IF(TIME(0,W287,X287)=0,"",TIME(0,W287,X287))</f>
    </nc>
  </rcc>
  <rcc rId="40071" sId="1">
    <nc r="Z287">
      <v>39</v>
    </nc>
  </rcc>
  <rcc rId="40072" sId="1">
    <nc r="AA287">
      <v>13</v>
    </nc>
  </rcc>
  <rcc rId="40073" sId="1">
    <nc r="AB287">
      <f>IF(TIME(0,Z287,AA287)=0,"",TIME(0,Z287,AA287))</f>
    </nc>
  </rcc>
  <rcc rId="40074" sId="1">
    <nc r="A288">
      <f>+I288</f>
    </nc>
  </rcc>
  <rfmt sheetId="1" sqref="B288" start="0" length="0">
    <dxf>
      <alignment horizontal="center" readingOrder="0"/>
    </dxf>
  </rfmt>
  <rfmt sheetId="1" sqref="C288" start="0" length="0">
    <dxf>
      <font/>
      <border outline="0">
        <bottom style="medium">
          <color indexed="64"/>
        </bottom>
      </border>
    </dxf>
  </rfmt>
  <rfmt sheetId="1" sqref="D288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bottom style="medium">
          <color indexed="64"/>
        </bottom>
      </border>
    </dxf>
  </rfmt>
  <rfmt sheetId="1" sqref="E288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8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75" sId="1">
    <nc r="G288">
      <v>5</v>
    </nc>
  </rcc>
  <rcc rId="40076" sId="1">
    <nc r="H288">
      <f>SUM(J284:J288)</f>
    </nc>
  </rcc>
  <rcc rId="40077" sId="1">
    <nc r="I288">
      <f>+I287</f>
    </nc>
  </rcc>
  <rcc rId="40078" sId="1">
    <nc r="J288">
      <f>IF(TIME(0,#REF!,#REF!)=0,"",TIME(0,#REF!,#REF!))</f>
    </nc>
  </rcc>
  <rcc rId="40079" sId="1">
    <nc r="K288">
      <f>IF(J288="","",RANK(J288,$J$119:$J$308,1))</f>
    </nc>
  </rcc>
  <rcc rId="40080" sId="1">
    <nc r="N288">
      <f>IF(TIME(0,L288,M288)=0,"",TIME(0,L288,M288))</f>
    </nc>
  </rcc>
  <rcc rId="40081" sId="1">
    <nc r="O288">
      <f>IF(N288="","",N288-N287)</f>
    </nc>
  </rcc>
  <rcc rId="40082" sId="1">
    <nc r="P288">
      <f>IF(O288="","",RANK(O288,$O$119:$O$308,1))</f>
    </nc>
  </rcc>
  <rcc rId="40083" sId="1">
    <nc r="Q288">
      <f>IF(H288=0,"",SUM(O284:O288))</f>
    </nc>
  </rcc>
  <rcc rId="40084" sId="1">
    <nc r="R288">
      <f>IF(Q288="","",RANK(Q288,$Q$134:$Q$329,1))</f>
    </nc>
  </rcc>
  <rcc rId="40085" sId="1">
    <nc r="S288">
      <f>IF(Q288="","",ABS(Q288-H288))</f>
    </nc>
  </rcc>
  <rcc rId="40086" sId="1">
    <nc r="T288">
      <f>IF(S288="","",RANK(S288,S$119:S$308,1))</f>
    </nc>
  </rcc>
  <rcc rId="40087" sId="1">
    <nc r="Y288">
      <f>IF(TIME(0,W288,X288)=0,"",TIME(0,W288,X288))</f>
    </nc>
  </rcc>
  <rcc rId="40088" sId="1">
    <nc r="AB288">
      <f>IF(TIME(0,Z288,AA288)=0,"",TIME(0,Z288,AA288))</f>
    </nc>
  </rcc>
  <rcc rId="40089" sId="1">
    <nc r="A289">
      <f>+I289</f>
    </nc>
  </rcc>
  <rcc rId="40090" sId="1" odxf="1" dxf="1">
    <nc r="B289" t="inlineStr">
      <is>
        <t>JUN</t>
      </is>
    </nc>
    <odxf>
      <alignment horizontal="general" readingOrder="0"/>
    </odxf>
    <ndxf>
      <alignment horizontal="center" readingOrder="0"/>
    </ndxf>
  </rcc>
  <rfmt sheetId="1" sqref="C289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D289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E28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89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091" sId="1">
    <nc r="G289">
      <v>1</v>
    </nc>
  </rcc>
  <rfmt sheetId="1" sqref="H289" start="0" length="0">
    <dxf>
      <numFmt numFmtId="0" formatCode="General"/>
    </dxf>
  </rfmt>
  <rcc rId="40092" sId="1">
    <nc r="I289">
      <f>+I284+1</f>
    </nc>
  </rcc>
  <rcc rId="40093" sId="1">
    <nc r="J289">
      <f>IF(TIME(0,#REF!,#REF!)=0,"",TIME(0,#REF!,#REF!))</f>
    </nc>
  </rcc>
  <rcc rId="40094" sId="1">
    <nc r="K289">
      <f>IF(J289="","",RANK(J289,$J$119:$J$308,1))</f>
    </nc>
  </rcc>
  <rcc rId="40095" sId="1">
    <nc r="N289">
      <f>IF(TIME(0,L289,M289)=0,"",TIME(0,L289,M289))</f>
    </nc>
  </rcc>
  <rcc rId="40096" sId="1">
    <nc r="O289">
      <f>IF(N289="","",N289)</f>
    </nc>
  </rcc>
  <rcc rId="40097" sId="1">
    <nc r="P289">
      <f>IF(O289="","",RANK(O289,$O$119:$O$308,1))</f>
    </nc>
  </rcc>
  <rcc rId="40098" sId="1">
    <nc r="Q289">
      <f>IF(H289=0,"",SUM(#REF!))</f>
    </nc>
  </rcc>
  <rcc rId="40099" sId="1">
    <nc r="R289">
      <f>IF(Q289="","",RANK(Q289,$Q$11:$Q$655,1))</f>
    </nc>
  </rcc>
  <rcc rId="40100" sId="1">
    <nc r="T289">
      <f>IF(S289="","",RANK(S289,S$119:S$308,1))</f>
    </nc>
  </rcc>
  <rcc rId="40101" sId="1">
    <nc r="Y289">
      <f>IF(TIME(0,W289,X289)=0,"",TIME(0,W289,X289))</f>
    </nc>
  </rcc>
  <rcc rId="40102" sId="1">
    <nc r="AB289">
      <f>IF(TIME(0,Z289,AA289)=0,"",TIME(0,Z289,AA289))</f>
    </nc>
  </rcc>
  <rcc rId="40103" sId="1">
    <nc r="A290">
      <f>+I290</f>
    </nc>
  </rcc>
  <rcc rId="40104" sId="1" odxf="1" dxf="1">
    <nc r="B290" t="inlineStr">
      <is>
        <t>JUN</t>
      </is>
    </nc>
    <odxf>
      <alignment horizontal="general" readingOrder="0"/>
    </odxf>
    <ndxf>
      <alignment horizontal="center" readingOrder="0"/>
    </ndxf>
  </rcc>
  <rfmt sheetId="1" sqref="C290" start="0" length="0">
    <dxf>
      <font/>
    </dxf>
  </rfmt>
  <rfmt sheetId="1" sqref="D290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90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90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05" sId="1">
    <nc r="G290">
      <v>2</v>
    </nc>
  </rcc>
  <rfmt sheetId="1" sqref="H290" start="0" length="0">
    <dxf>
      <numFmt numFmtId="0" formatCode="General"/>
    </dxf>
  </rfmt>
  <rcc rId="40106" sId="1">
    <nc r="I290">
      <f>+I289</f>
    </nc>
  </rcc>
  <rcc rId="40107" sId="1">
    <nc r="J290">
      <f>IF(TIME(0,#REF!,#REF!)=0,"",TIME(0,#REF!,#REF!))</f>
    </nc>
  </rcc>
  <rcc rId="40108" sId="1">
    <nc r="K290">
      <f>IF(J290="","",RANK(J290,$J$119:$J$308,1))</f>
    </nc>
  </rcc>
  <rcc rId="40109" sId="1">
    <nc r="N290">
      <f>IF(TIME(0,L290,M290)=0,"",TIME(0,L290,M290))</f>
    </nc>
  </rcc>
  <rcc rId="40110" sId="1">
    <nc r="O290">
      <f>IF(N290="","",N290-N289)</f>
    </nc>
  </rcc>
  <rcc rId="40111" sId="1">
    <nc r="P290">
      <f>IF(O290="","",RANK(O290,$O$119:$O$308,1))</f>
    </nc>
  </rcc>
  <rcc rId="40112" sId="1">
    <nc r="Q290">
      <f>IF(H290=0,"",SUM(#REF!))</f>
    </nc>
  </rcc>
  <rcc rId="40113" sId="1">
    <nc r="R290">
      <f>IF(Q290="","",RANK(Q290,$Q$11:$Q$655,1))</f>
    </nc>
  </rcc>
  <rcc rId="40114" sId="1">
    <nc r="T290">
      <f>IF(S290="","",RANK(S290,S$119:S$308,1))</f>
    </nc>
  </rcc>
  <rcc rId="40115" sId="1">
    <nc r="Y290">
      <f>IF(TIME(0,W290,X290)=0,"",TIME(0,W290,X290))</f>
    </nc>
  </rcc>
  <rcc rId="40116" sId="1">
    <nc r="AB290">
      <f>IF(TIME(0,Z290,AA290)=0,"",TIME(0,Z290,AA290))</f>
    </nc>
  </rcc>
  <rcc rId="40117" sId="1">
    <nc r="A291">
      <f>+I291</f>
    </nc>
  </rcc>
  <rcc rId="40118" sId="1" odxf="1" dxf="1">
    <nc r="B291" t="inlineStr">
      <is>
        <t>JUN</t>
      </is>
    </nc>
    <odxf>
      <alignment horizontal="general" readingOrder="0"/>
    </odxf>
    <ndxf>
      <alignment horizontal="center" readingOrder="0"/>
    </ndxf>
  </rcc>
  <rfmt sheetId="1" sqref="C291" start="0" length="0">
    <dxf>
      <font/>
    </dxf>
  </rfmt>
  <rfmt sheetId="1" sqref="D291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E29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91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19" sId="1">
    <nc r="G291">
      <v>3</v>
    </nc>
  </rcc>
  <rfmt sheetId="1" sqref="H291" start="0" length="0">
    <dxf>
      <numFmt numFmtId="0" formatCode="General"/>
    </dxf>
  </rfmt>
  <rcc rId="40120" sId="1">
    <nc r="I291">
      <f>+I290</f>
    </nc>
  </rcc>
  <rcc rId="40121" sId="1">
    <nc r="J291">
      <f>IF(TIME(0,#REF!,#REF!)=0,"",TIME(0,#REF!,#REF!))</f>
    </nc>
  </rcc>
  <rcc rId="40122" sId="1">
    <nc r="K291">
      <f>IF(J291="","",RANK(J291,$J$119:$J$308,1))</f>
    </nc>
  </rcc>
  <rcc rId="40123" sId="1">
    <nc r="N291">
      <f>IF(TIME(0,L291,M291)=0,"",TIME(0,L291,M291))</f>
    </nc>
  </rcc>
  <rcc rId="40124" sId="1">
    <nc r="O291">
      <f>IF(N291="","",N291-N290)</f>
    </nc>
  </rcc>
  <rcc rId="40125" sId="1">
    <nc r="P291">
      <f>IF(O291="","",RANK(O291,$O$119:$O$308,1))</f>
    </nc>
  </rcc>
  <rcc rId="40126" sId="1">
    <nc r="Q291">
      <f>IF(H291=0,"",SUM(#REF!))</f>
    </nc>
  </rcc>
  <rcc rId="40127" sId="1">
    <nc r="R291">
      <f>IF(Q291="","",RANK(Q291,$Q$11:$Q$655,1))</f>
    </nc>
  </rcc>
  <rcc rId="40128" sId="1">
    <nc r="T291">
      <f>IF(S291="","",RANK(S291,S$119:S$308,1))</f>
    </nc>
  </rcc>
  <rcc rId="40129" sId="1">
    <nc r="Y291">
      <f>IF(TIME(0,W291,X291)=0,"",TIME(0,W291,X291))</f>
    </nc>
  </rcc>
  <rcc rId="40130" sId="1">
    <nc r="AB291">
      <f>IF(TIME(0,Z291,AA291)=0,"",TIME(0,Z291,AA291))</f>
    </nc>
  </rcc>
  <rcc rId="40131" sId="1">
    <nc r="A292">
      <f>+I292</f>
    </nc>
  </rcc>
  <rcc rId="40132" sId="1" odxf="1" dxf="1">
    <nc r="B292" t="inlineStr">
      <is>
        <t>JUN</t>
      </is>
    </nc>
    <odxf>
      <alignment horizontal="general" readingOrder="0"/>
    </odxf>
    <ndxf>
      <alignment horizontal="center" readingOrder="0"/>
    </ndxf>
  </rcc>
  <rfmt sheetId="1" sqref="C292" start="0" length="0">
    <dxf>
      <font/>
    </dxf>
  </rfmt>
  <rfmt sheetId="1" sqref="D292" start="0" length="0">
    <dxf>
      <font>
        <sz val="10"/>
        <color auto="1"/>
        <name val="Arial"/>
        <scheme val="none"/>
      </font>
      <fill>
        <patternFill patternType="solid">
          <bgColor indexed="13"/>
        </patternFill>
      </fill>
      <border outline="0">
        <right style="medium">
          <color indexed="64"/>
        </right>
      </border>
    </dxf>
  </rfmt>
  <rfmt sheetId="1" sqref="E29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92" start="0" length="0">
    <dxf>
      <font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33" sId="1">
    <nc r="G292">
      <v>4</v>
    </nc>
  </rcc>
  <rfmt sheetId="1" sqref="H292" start="0" length="0">
    <dxf>
      <numFmt numFmtId="0" formatCode="General"/>
    </dxf>
  </rfmt>
  <rcc rId="40134" sId="1">
    <nc r="I292">
      <f>+I291</f>
    </nc>
  </rcc>
  <rcc rId="40135" sId="1">
    <nc r="J292">
      <f>IF(TIME(0,#REF!,#REF!)=0,"",TIME(0,#REF!,#REF!))</f>
    </nc>
  </rcc>
  <rcc rId="40136" sId="1">
    <nc r="K292">
      <f>IF(J292="","",RANK(J292,$J$119:$J$308,1))</f>
    </nc>
  </rcc>
  <rcc rId="40137" sId="1">
    <nc r="N292">
      <f>IF(TIME(0,L292,M292)=0,"",TIME(0,L292,M292))</f>
    </nc>
  </rcc>
  <rcc rId="40138" sId="1">
    <nc r="O292">
      <f>IF(N292="","",N292-N291)</f>
    </nc>
  </rcc>
  <rcc rId="40139" sId="1">
    <nc r="P292">
      <f>IF(O292="","",RANK(O292,$O$119:$O$308,1))</f>
    </nc>
  </rcc>
  <rcc rId="40140" sId="1">
    <nc r="Q292">
      <f>IF(H292=0,"",SUM(O289:O292))</f>
    </nc>
  </rcc>
  <rcc rId="40141" sId="1">
    <nc r="R292">
      <f>IF(Q292="","",RANK(Q292,$Q$11:$Q$655,1))</f>
    </nc>
  </rcc>
  <rcc rId="40142" sId="1">
    <nc r="T292">
      <f>IF(S292="","",RANK(S292,S$119:S$308,1))</f>
    </nc>
  </rcc>
  <rcc rId="40143" sId="1">
    <nc r="Y292">
      <f>IF(TIME(0,W292,X292)=0,"",TIME(0,W292,X292))</f>
    </nc>
  </rcc>
  <rcc rId="40144" sId="1">
    <nc r="AB292">
      <f>IF(TIME(0,Z292,AA292)=0,"",TIME(0,Z292,AA292))</f>
    </nc>
  </rcc>
  <rcc rId="40145" sId="1">
    <nc r="A293">
      <f>+I293</f>
    </nc>
  </rcc>
  <rcc rId="40146" sId="1">
    <nc r="G293">
      <v>5</v>
    </nc>
  </rcc>
  <rcc rId="40147" sId="1">
    <nc r="H293">
      <f>SUM(J289:J293)</f>
    </nc>
  </rcc>
  <rcc rId="40148" sId="1">
    <nc r="I293">
      <f>+I292</f>
    </nc>
  </rcc>
  <rcc rId="40149" sId="1">
    <nc r="J293">
      <f>IF(TIME(0,E293,F293)=0,"",TIME(0,E293,F293))</f>
    </nc>
  </rcc>
  <rcc rId="40150" sId="1">
    <nc r="K293">
      <f>IF(J293="","",RANK(J293,$J$119:$J$308,1))</f>
    </nc>
  </rcc>
  <rcc rId="40151" sId="1">
    <nc r="N293">
      <f>IF(TIME(0,L293,M293)=0,"",TIME(0,L293,M293))</f>
    </nc>
  </rcc>
  <rcc rId="40152" sId="1">
    <nc r="O293">
      <f>IF(N293="","",N293-N292)</f>
    </nc>
  </rcc>
  <rcc rId="40153" sId="1">
    <nc r="P293">
      <f>IF(O293="","",RANK(O293,$O$119:$O$308,1))</f>
    </nc>
  </rcc>
  <rcc rId="40154" sId="1">
    <nc r="Q293">
      <f>IF(H293=0,"",SUM(O289:O293))</f>
    </nc>
  </rcc>
  <rcc rId="40155" sId="1">
    <nc r="R293">
      <f>IF(Q293="","",RANK(Q293,$Q$134:$Q$329,1))</f>
    </nc>
  </rcc>
  <rcc rId="40156" sId="1">
    <nc r="S293">
      <f>IF(Q293="","",ABS(Q293-H293))</f>
    </nc>
  </rcc>
  <rcc rId="40157" sId="1">
    <nc r="T293">
      <f>IF(S293="","",RANK(S293,S$119:S$308,1))</f>
    </nc>
  </rcc>
  <rcc rId="40158" sId="1">
    <nc r="Y293">
      <f>IF(TIME(0,W293,X293)=0,"",TIME(0,W293,X293))</f>
    </nc>
  </rcc>
  <rcc rId="40159" sId="1">
    <nc r="AB293">
      <f>IF(TIME(0,Z293,AA293)=0,"",TIME(0,Z293,AA293))</f>
    </nc>
  </rcc>
  <rfmt sheetId="1" sqref="D291" start="0" length="0">
    <dxf>
      <fill>
        <patternFill>
          <bgColor indexed="65"/>
        </patternFill>
      </fill>
    </dxf>
  </rfmt>
  <rfmt sheetId="1" sqref="D286:D294" start="0" length="0">
    <dxf>
      <fill>
        <patternFill patternType="none">
          <bgColor indexed="65"/>
        </patternFill>
      </fill>
    </dxf>
  </rfmt>
  <rfmt sheetId="1" xfDxf="1" sqref="E4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7" start="0" length="0">
    <dxf>
      <font>
        <sz val="8"/>
        <color indexed="12"/>
      </font>
      <alignment horizontal="center" readingOrder="0"/>
    </dxf>
  </rfmt>
  <rfmt sheetId="1" xfDxf="1" sqref="H47" start="0" length="0">
    <dxf>
      <font>
        <b/>
        <color indexed="12"/>
      </font>
      <numFmt numFmtId="31" formatCode="[h]:mm:ss"/>
    </dxf>
  </rfmt>
  <rfmt sheetId="1" xfDxf="1" sqref="E4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8" start="0" length="0">
    <dxf>
      <font>
        <sz val="8"/>
        <color indexed="12"/>
      </font>
      <alignment horizontal="center" readingOrder="0"/>
    </dxf>
  </rfmt>
  <rfmt sheetId="1" xfDxf="1" sqref="H48" start="0" length="0">
    <dxf>
      <font>
        <b/>
        <color indexed="12"/>
      </font>
      <numFmt numFmtId="31" formatCode="[h]:mm:ss"/>
    </dxf>
  </rfmt>
  <rfmt sheetId="1" xfDxf="1" sqref="E4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9" start="0" length="0">
    <dxf>
      <font>
        <sz val="8"/>
        <color indexed="12"/>
      </font>
      <alignment horizontal="center" readingOrder="0"/>
    </dxf>
  </rfmt>
  <rfmt sheetId="1" xfDxf="1" sqref="H49" start="0" length="0">
    <dxf>
      <font>
        <b/>
        <color indexed="12"/>
      </font>
      <numFmt numFmtId="31" formatCode="[h]:mm:ss"/>
    </dxf>
  </rfmt>
  <rfmt sheetId="1" xfDxf="1" sqref="E5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5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0" start="0" length="0">
    <dxf>
      <font>
        <sz val="8"/>
        <color indexed="12"/>
      </font>
      <alignment horizontal="center" readingOrder="0"/>
    </dxf>
  </rfmt>
  <rfmt sheetId="1" xfDxf="1" sqref="H50" start="0" length="0">
    <dxf>
      <font>
        <b/>
        <color indexed="12"/>
      </font>
      <numFmt numFmtId="31" formatCode="[h]:mm:ss"/>
    </dxf>
  </rfmt>
  <rfmt sheetId="1" xfDxf="1" sqref="E5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5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51" start="0" length="0">
    <dxf>
      <font>
        <sz val="8"/>
        <color indexed="12"/>
      </font>
      <alignment horizontal="center" readingOrder="0"/>
    </dxf>
  </rfmt>
  <rfmt sheetId="1" xfDxf="1" sqref="H51" start="0" length="0">
    <dxf>
      <font>
        <b/>
        <color indexed="12"/>
      </font>
      <numFmt numFmtId="31" formatCode="[h]:mm:ss"/>
    </dxf>
  </rfmt>
  <rfmt sheetId="1" xfDxf="1" sqref="E52" start="0" length="0">
    <dxf>
      <font/>
      <alignment horizontal="center" readingOrder="0"/>
    </dxf>
  </rfmt>
  <rfmt sheetId="1" xfDxf="1" sqref="F52" start="0" length="0">
    <dxf>
      <font/>
      <alignment horizontal="center" readingOrder="0"/>
    </dxf>
  </rfmt>
  <rfmt sheetId="1" xfDxf="1" sqref="G52" start="0" length="0">
    <dxf>
      <font>
        <sz val="8"/>
        <color indexed="12"/>
      </font>
      <alignment horizontal="center" readingOrder="0"/>
    </dxf>
  </rfmt>
  <rfmt sheetId="1" xfDxf="1" sqref="H52" start="0" length="0">
    <dxf>
      <font>
        <b/>
        <color indexed="12"/>
      </font>
    </dxf>
  </rfmt>
  <rfmt sheetId="1" xfDxf="1" sqref="E53" start="0" length="0">
    <dxf>
      <font/>
      <alignment horizontal="center" readingOrder="0"/>
    </dxf>
  </rfmt>
  <rfmt sheetId="1" xfDxf="1" sqref="F53" start="0" length="0">
    <dxf>
      <font/>
      <alignment horizontal="center" readingOrder="0"/>
    </dxf>
  </rfmt>
  <rfmt sheetId="1" xfDxf="1" sqref="G53" start="0" length="0">
    <dxf>
      <font>
        <sz val="8"/>
        <color indexed="12"/>
      </font>
      <alignment horizontal="center" readingOrder="0"/>
    </dxf>
  </rfmt>
  <rfmt sheetId="1" xfDxf="1" sqref="H53" start="0" length="0">
    <dxf>
      <font>
        <b/>
        <color indexed="12"/>
      </font>
    </dxf>
  </rfmt>
  <rfmt sheetId="1" xfDxf="1" sqref="E54" start="0" length="0">
    <dxf>
      <font/>
      <alignment horizontal="center" readingOrder="0"/>
    </dxf>
  </rfmt>
  <rfmt sheetId="1" xfDxf="1" sqref="F54" start="0" length="0">
    <dxf>
      <font/>
      <alignment horizontal="center" readingOrder="0"/>
    </dxf>
  </rfmt>
  <rfmt sheetId="1" xfDxf="1" sqref="G54" start="0" length="0">
    <dxf>
      <font>
        <sz val="8"/>
        <color indexed="12"/>
      </font>
      <alignment horizontal="center" readingOrder="0"/>
    </dxf>
  </rfmt>
  <rfmt sheetId="1" xfDxf="1" sqref="H54" start="0" length="0">
    <dxf>
      <font>
        <b/>
        <color indexed="12"/>
      </font>
    </dxf>
  </rfmt>
  <rfmt sheetId="1" xfDxf="1" sqref="E55" start="0" length="0">
    <dxf>
      <font/>
      <alignment horizontal="center" readingOrder="0"/>
    </dxf>
  </rfmt>
  <rfmt sheetId="1" xfDxf="1" sqref="F55" start="0" length="0">
    <dxf>
      <font/>
      <alignment horizontal="center" readingOrder="0"/>
    </dxf>
  </rfmt>
  <rfmt sheetId="1" xfDxf="1" sqref="G55" start="0" length="0">
    <dxf>
      <font>
        <sz val="8"/>
        <color indexed="12"/>
      </font>
      <alignment horizontal="center" readingOrder="0"/>
    </dxf>
  </rfmt>
  <rfmt sheetId="1" xfDxf="1" sqref="H55" start="0" length="0">
    <dxf>
      <font>
        <b/>
        <color indexed="12"/>
      </font>
    </dxf>
  </rfmt>
  <rfmt sheetId="1" xfDxf="1" sqref="E56" start="0" length="0">
    <dxf>
      <font/>
      <alignment horizontal="center" readingOrder="0"/>
    </dxf>
  </rfmt>
  <rfmt sheetId="1" xfDxf="1" sqref="F56" start="0" length="0">
    <dxf>
      <font/>
      <alignment horizontal="center" readingOrder="0"/>
    </dxf>
  </rfmt>
  <rfmt sheetId="1" xfDxf="1" sqref="G56" start="0" length="0">
    <dxf>
      <font>
        <sz val="8"/>
        <color indexed="12"/>
      </font>
      <alignment horizontal="center" readingOrder="0"/>
    </dxf>
  </rfmt>
  <rfmt sheetId="1" xfDxf="1" sqref="H56" start="0" length="0">
    <dxf>
      <font>
        <b/>
        <color indexed="12"/>
      </font>
      <numFmt numFmtId="31" formatCode="[h]:mm:ss"/>
    </dxf>
  </rfmt>
  <rfmt sheetId="1" xfDxf="1" sqref="E57" start="0" length="0">
    <dxf>
      <font/>
      <alignment horizontal="center" readingOrder="0"/>
    </dxf>
  </rfmt>
  <rfmt sheetId="1" xfDxf="1" sqref="F57" start="0" length="0">
    <dxf>
      <font/>
      <alignment horizontal="center" readingOrder="0"/>
    </dxf>
  </rfmt>
  <rfmt sheetId="1" xfDxf="1" sqref="G57" start="0" length="0">
    <dxf>
      <font>
        <sz val="8"/>
        <color indexed="12"/>
      </font>
      <alignment horizontal="center" readingOrder="0"/>
    </dxf>
  </rfmt>
  <rfmt sheetId="1" xfDxf="1" sqref="H57" start="0" length="0">
    <dxf>
      <font>
        <b/>
        <color indexed="12"/>
      </font>
    </dxf>
  </rfmt>
  <rfmt sheetId="1" xfDxf="1" sqref="E58" start="0" length="0">
    <dxf>
      <font/>
      <alignment horizontal="center" readingOrder="0"/>
    </dxf>
  </rfmt>
  <rfmt sheetId="1" xfDxf="1" sqref="F58" start="0" length="0">
    <dxf>
      <font/>
      <alignment horizontal="center" readingOrder="0"/>
    </dxf>
  </rfmt>
  <rfmt sheetId="1" xfDxf="1" sqref="G58" start="0" length="0">
    <dxf>
      <font>
        <sz val="8"/>
        <color indexed="12"/>
      </font>
      <alignment horizontal="center" readingOrder="0"/>
    </dxf>
  </rfmt>
  <rfmt sheetId="1" xfDxf="1" sqref="H58" start="0" length="0">
    <dxf>
      <font>
        <b/>
        <color indexed="12"/>
      </font>
    </dxf>
  </rfmt>
  <rfmt sheetId="1" xfDxf="1" sqref="E59" start="0" length="0">
    <dxf>
      <font/>
      <alignment horizontal="center" readingOrder="0"/>
    </dxf>
  </rfmt>
  <rfmt sheetId="1" xfDxf="1" sqref="F59" start="0" length="0">
    <dxf>
      <font/>
      <alignment horizontal="center" readingOrder="0"/>
    </dxf>
  </rfmt>
  <rfmt sheetId="1" xfDxf="1" sqref="G59" start="0" length="0">
    <dxf>
      <font>
        <sz val="8"/>
        <color indexed="12"/>
      </font>
      <alignment horizontal="center" readingOrder="0"/>
    </dxf>
  </rfmt>
  <rfmt sheetId="1" xfDxf="1" sqref="H59" start="0" length="0">
    <dxf>
      <font>
        <b/>
        <color indexed="12"/>
      </font>
    </dxf>
  </rfmt>
  <rfmt sheetId="1" xfDxf="1" sqref="E60" start="0" length="0">
    <dxf>
      <font/>
      <alignment horizontal="center" readingOrder="0"/>
    </dxf>
  </rfmt>
  <rfmt sheetId="1" xfDxf="1" sqref="F60" start="0" length="0">
    <dxf>
      <font/>
      <alignment horizontal="center" readingOrder="0"/>
    </dxf>
  </rfmt>
  <rfmt sheetId="1" xfDxf="1" sqref="G60" start="0" length="0">
    <dxf>
      <font>
        <sz val="8"/>
        <color indexed="12"/>
      </font>
      <alignment horizontal="center" readingOrder="0"/>
    </dxf>
  </rfmt>
  <rfmt sheetId="1" xfDxf="1" sqref="H60" start="0" length="0">
    <dxf>
      <font>
        <b/>
        <color indexed="12"/>
      </font>
    </dxf>
  </rfmt>
  <rfmt sheetId="1" xfDxf="1" sqref="E61" start="0" length="0">
    <dxf>
      <font/>
      <alignment horizontal="center" readingOrder="0"/>
    </dxf>
  </rfmt>
  <rfmt sheetId="1" xfDxf="1" sqref="F61" start="0" length="0">
    <dxf>
      <font/>
      <alignment horizontal="center" readingOrder="0"/>
    </dxf>
  </rfmt>
  <rfmt sheetId="1" xfDxf="1" sqref="G61" start="0" length="0">
    <dxf>
      <font>
        <sz val="8"/>
        <color indexed="12"/>
      </font>
      <alignment horizontal="center" readingOrder="0"/>
    </dxf>
  </rfmt>
  <rfmt sheetId="1" xfDxf="1" sqref="H61" start="0" length="0">
    <dxf>
      <font>
        <b/>
        <color indexed="12"/>
      </font>
      <numFmt numFmtId="31" formatCode="[h]:mm:ss"/>
    </dxf>
  </rfmt>
  <rfmt sheetId="1" xfDxf="1" sqref="E3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2" start="0" length="0">
    <dxf>
      <font>
        <sz val="8"/>
        <color indexed="12"/>
      </font>
      <alignment horizontal="center" readingOrder="0"/>
    </dxf>
  </rfmt>
  <rfmt sheetId="1" xfDxf="1" sqref="H32" start="0" length="0">
    <dxf>
      <font>
        <b/>
        <color indexed="12"/>
      </font>
    </dxf>
  </rfmt>
  <rfmt sheetId="1" xfDxf="1" sqref="E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3" start="0" length="0">
    <dxf>
      <font>
        <sz val="8"/>
        <color indexed="12"/>
      </font>
      <alignment horizontal="center" readingOrder="0"/>
    </dxf>
  </rfmt>
  <rfmt sheetId="1" xfDxf="1" sqref="H33" start="0" length="0">
    <dxf>
      <font>
        <b/>
        <color indexed="12"/>
      </font>
    </dxf>
  </rfmt>
  <rfmt sheetId="1" xfDxf="1" sqref="E3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4" start="0" length="0">
    <dxf>
      <font>
        <sz val="8"/>
        <color indexed="12"/>
      </font>
      <alignment horizontal="center" readingOrder="0"/>
    </dxf>
  </rfmt>
  <rfmt sheetId="1" xfDxf="1" sqref="H34" start="0" length="0">
    <dxf>
      <font>
        <b/>
        <color indexed="12"/>
      </font>
    </dxf>
  </rfmt>
  <rfmt sheetId="1" xfDxf="1" sqref="E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5" start="0" length="0">
    <dxf>
      <font>
        <sz val="8"/>
        <color indexed="12"/>
      </font>
      <alignment horizontal="center" readingOrder="0"/>
    </dxf>
  </rfmt>
  <rfmt sheetId="1" xfDxf="1" sqref="H35" start="0" length="0">
    <dxf>
      <font>
        <b/>
        <color indexed="12"/>
      </font>
    </dxf>
  </rfmt>
  <rfmt sheetId="1" xfDxf="1" sqref="E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6" start="0" length="0">
    <dxf>
      <font>
        <sz val="8"/>
        <color indexed="12"/>
      </font>
      <alignment horizontal="center" readingOrder="0"/>
    </dxf>
  </rfmt>
  <rfmt sheetId="1" xfDxf="1" sqref="H36" start="0" length="0">
    <dxf>
      <font>
        <b/>
        <color indexed="12"/>
      </font>
      <numFmt numFmtId="31" formatCode="[h]:mm:ss"/>
    </dxf>
  </rfmt>
  <rrc rId="40160" sId="1" ref="A451:XFD451" action="deleteRow">
    <rfmt sheetId="1" xfDxf="1" sqref="A451:IV451" start="0" length="0">
      <dxf/>
    </rfmt>
    <rfmt sheetId="1" sqref="A451" start="0" length="0">
      <dxf/>
    </rfmt>
    <rfmt sheetId="1" sqref="B45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C451" start="0" length="0">
      <dxf>
        <font>
          <sz val="10"/>
          <color auto="1"/>
          <name val="Arial"/>
          <scheme val="none"/>
        </font>
      </dxf>
    </rfmt>
    <rfmt sheetId="1" sqref="D451" start="0" length="0">
      <dxf>
        <font>
          <sz val="10"/>
          <color auto="1"/>
          <name val="Arial"/>
          <scheme val="none"/>
        </font>
      </dxf>
    </rfmt>
    <rfmt sheetId="1" sqref="E45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F451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G451" start="0" length="0">
      <dxf>
        <font>
          <sz val="8"/>
          <color indexed="12"/>
          <name val="Arial"/>
          <scheme val="none"/>
        </font>
        <alignment horizontal="center" readingOrder="0"/>
      </dxf>
    </rfmt>
    <rfmt sheetId="1" sqref="H451" start="0" length="0">
      <dxf>
        <font>
          <b/>
          <sz val="10"/>
          <color indexed="12"/>
          <name val="Arial"/>
          <scheme val="none"/>
        </font>
        <numFmt numFmtId="31" formatCode="[h]:mm:ss"/>
      </dxf>
    </rfmt>
    <rfmt sheetId="1" sqref="I451" start="0" length="0">
      <dxf/>
    </rfmt>
    <rfmt sheetId="1" sqref="J451" start="0" length="0">
      <dxf>
        <font>
          <sz val="10"/>
          <color auto="1"/>
          <name val="Arial"/>
          <scheme val="none"/>
        </font>
        <numFmt numFmtId="26" formatCode="h:mm:ss"/>
      </dxf>
    </rfmt>
    <rfmt sheetId="1" sqref="K451" start="0" length="0">
      <dxf>
        <font>
          <sz val="10"/>
          <color indexed="12"/>
          <name val="Arial"/>
          <scheme val="none"/>
        </font>
      </dxf>
    </rfmt>
    <rfmt sheetId="1" sqref="L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M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N451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dxf>
    </rfmt>
    <rfmt sheetId="1" sqref="O451" start="0" length="0">
      <dxf>
        <numFmt numFmtId="26" formatCode="h:mm:ss"/>
      </dxf>
    </rfmt>
    <rfmt sheetId="1" sqref="P451" start="0" length="0">
      <dxf>
        <font>
          <b/>
          <sz val="10"/>
          <color indexed="10"/>
          <name val="Arial"/>
          <scheme val="none"/>
        </font>
        <alignment horizontal="center" readingOrder="0"/>
      </dxf>
    </rfmt>
    <rfmt sheetId="1" sqref="Q451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dxf>
    </rfmt>
    <rfmt sheetId="1" sqref="R451" start="0" length="0">
      <dxf>
        <font>
          <b/>
          <sz val="10"/>
          <color indexed="10"/>
          <name val="Arial"/>
          <scheme val="none"/>
        </font>
        <alignment horizontal="center" readingOrder="0"/>
      </dxf>
    </rfmt>
    <rfmt sheetId="1" sqref="S451" start="0" length="0">
      <dxf>
        <font>
          <b/>
          <sz val="10"/>
          <color indexed="10"/>
          <name val="Arial"/>
          <scheme val="none"/>
        </font>
        <numFmt numFmtId="174" formatCode="h:mm:ss;@"/>
        <alignment horizontal="center" readingOrder="0"/>
      </dxf>
    </rfmt>
    <rfmt sheetId="1" sqref="T451" start="0" length="0">
      <dxf>
        <font>
          <b/>
          <sz val="10"/>
          <color indexed="10"/>
          <name val="Arial"/>
          <scheme val="none"/>
        </font>
        <alignment horizontal="center" readingOrder="0"/>
      </dxf>
    </rfmt>
    <rfmt sheetId="1" sqref="U451" start="0" length="0">
      <dxf/>
    </rfmt>
    <rfmt sheetId="1" sqref="V451" start="0" length="0">
      <dxf/>
    </rfmt>
    <rfmt sheetId="1" sqref="W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X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Y451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dxf>
    </rfmt>
    <rfmt sheetId="1" sqref="Z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A451" start="0" length="0">
      <dxf>
        <font>
          <sz val="10"/>
          <color auto="1"/>
          <name val="Arial"/>
          <scheme val="none"/>
        </font>
        <fill>
          <patternFill patternType="solid">
            <bgColor indexed="45"/>
          </patternFill>
        </fill>
        <alignment horizontal="center" readingOrder="0"/>
      </dxf>
    </rfmt>
    <rfmt sheetId="1" sqref="AB451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readingOrder="0"/>
      </dxf>
    </rfmt>
  </rrc>
  <rfmt sheetId="1" xfDxf="1" sqref="E3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7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7" start="0" length="0">
    <dxf>
      <font>
        <sz val="8"/>
        <color indexed="12"/>
      </font>
      <alignment horizontal="center" readingOrder="0"/>
    </dxf>
  </rfmt>
  <rfmt sheetId="1" xfDxf="1" sqref="H37" start="0" length="0">
    <dxf>
      <font>
        <b/>
        <color indexed="12"/>
      </font>
    </dxf>
  </rfmt>
  <rfmt sheetId="1" xfDxf="1" sqref="E3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8" start="0" length="0">
    <dxf>
      <font>
        <sz val="8"/>
        <color indexed="12"/>
      </font>
      <alignment horizontal="center" readingOrder="0"/>
    </dxf>
  </rfmt>
  <rfmt sheetId="1" xfDxf="1" sqref="H38" start="0" length="0">
    <dxf>
      <font>
        <b/>
        <color indexed="12"/>
      </font>
    </dxf>
  </rfmt>
  <rfmt sheetId="1" xfDxf="1" sqref="E3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9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39" start="0" length="0">
    <dxf>
      <font>
        <sz val="8"/>
        <color indexed="12"/>
      </font>
      <alignment horizontal="center" readingOrder="0"/>
    </dxf>
  </rfmt>
  <rfmt sheetId="1" xfDxf="1" sqref="H39" start="0" length="0">
    <dxf>
      <font>
        <b/>
        <color indexed="12"/>
      </font>
    </dxf>
  </rfmt>
  <rfmt sheetId="1" xfDxf="1" sqref="E4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0" start="0" length="0">
    <dxf>
      <font>
        <sz val="8"/>
        <color indexed="12"/>
      </font>
      <alignment horizontal="center" readingOrder="0"/>
    </dxf>
  </rfmt>
  <rfmt sheetId="1" xfDxf="1" sqref="H40" start="0" length="0">
    <dxf>
      <font>
        <b/>
        <color indexed="12"/>
      </font>
    </dxf>
  </rfmt>
  <rfmt sheetId="1" xfDxf="1" sqref="E4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1" start="0" length="0">
    <dxf>
      <font>
        <sz val="8"/>
        <color indexed="12"/>
      </font>
      <alignment horizontal="center" readingOrder="0"/>
    </dxf>
  </rfmt>
  <rfmt sheetId="1" xfDxf="1" sqref="H41" start="0" length="0">
    <dxf>
      <font>
        <b/>
        <color indexed="12"/>
      </font>
      <numFmt numFmtId="31" formatCode="[h]:mm:ss"/>
    </dxf>
  </rfmt>
  <rfmt sheetId="1" xfDxf="1" sqref="E4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2" start="0" length="0">
    <dxf>
      <font>
        <sz val="8"/>
        <color indexed="12"/>
      </font>
      <alignment horizontal="center" readingOrder="0"/>
    </dxf>
  </rfmt>
  <rfmt sheetId="1" xfDxf="1" sqref="H42" start="0" length="0">
    <dxf>
      <font>
        <b/>
        <color indexed="12"/>
      </font>
    </dxf>
  </rfmt>
  <rfmt sheetId="1" xfDxf="1" sqref="E4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3" start="0" length="0">
    <dxf>
      <font>
        <sz val="8"/>
        <color indexed="12"/>
      </font>
      <alignment horizontal="center" readingOrder="0"/>
    </dxf>
  </rfmt>
  <rfmt sheetId="1" xfDxf="1" sqref="H43" start="0" length="0">
    <dxf>
      <font>
        <b/>
        <color indexed="12"/>
      </font>
    </dxf>
  </rfmt>
  <rfmt sheetId="1" xfDxf="1" sqref="E4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4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4" start="0" length="0">
    <dxf>
      <font>
        <sz val="8"/>
        <color indexed="12"/>
      </font>
      <alignment horizontal="center" readingOrder="0"/>
    </dxf>
  </rfmt>
  <rfmt sheetId="1" xfDxf="1" sqref="H44" start="0" length="0">
    <dxf>
      <font>
        <b/>
        <color indexed="12"/>
      </font>
    </dxf>
  </rfmt>
  <rfmt sheetId="1" xfDxf="1" sqref="E4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5" start="0" length="0">
    <dxf>
      <font>
        <sz val="8"/>
        <color indexed="12"/>
      </font>
      <alignment horizontal="center" readingOrder="0"/>
    </dxf>
  </rfmt>
  <rfmt sheetId="1" xfDxf="1" sqref="H45" start="0" length="0">
    <dxf>
      <font>
        <b/>
        <color indexed="12"/>
      </font>
    </dxf>
  </rfmt>
  <rfmt sheetId="1" xfDxf="1" sqref="E4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G46" start="0" length="0">
    <dxf>
      <font>
        <sz val="8"/>
        <color indexed="12"/>
      </font>
      <alignment horizontal="center" readingOrder="0"/>
    </dxf>
  </rfmt>
  <rfmt sheetId="1" xfDxf="1" sqref="H46" start="0" length="0">
    <dxf>
      <font>
        <b/>
        <color indexed="12"/>
      </font>
      <numFmt numFmtId="31" formatCode="[h]:mm:ss"/>
    </dxf>
  </rfmt>
  <rcc rId="40161" sId="1" odxf="1" dxf="1">
    <oc r="C103" t="inlineStr">
      <is>
        <t>Papakura</t>
      </is>
    </oc>
    <nc r="C103" t="inlineStr">
      <is>
        <t>Glen Eden Starfish</t>
      </is>
    </nc>
    <ndxf>
      <font>
        <color indexed="8"/>
      </font>
      <border outline="0">
        <top style="medium">
          <color indexed="8"/>
        </top>
      </border>
    </ndxf>
  </rcc>
  <rcc rId="40162" sId="1" odxf="1" dxf="1">
    <oc r="D103" t="inlineStr">
      <is>
        <t>Rona Varney</t>
      </is>
    </oc>
    <nc r="D103" t="inlineStr">
      <is>
        <t>Cushla Gwin</t>
      </is>
    </nc>
    <ndxf>
      <font>
        <color indexed="8"/>
      </font>
      <border outline="0">
        <right style="medium">
          <color indexed="8"/>
        </right>
        <top style="medium">
          <color indexed="8"/>
        </top>
      </border>
    </ndxf>
  </rcc>
  <rcc rId="40163" sId="1" odxf="1" dxf="1">
    <oc r="E103">
      <v>18</v>
    </oc>
    <nc r="E103">
      <v>19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164" sId="1" odxf="1" dxf="1">
    <nc r="F103">
      <v>42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165" sId="1" odxf="1" dxf="1">
    <oc r="C104" t="inlineStr">
      <is>
        <t>Papakura</t>
      </is>
    </oc>
    <nc r="C104"/>
    <ndxf>
      <font>
        <color indexed="8"/>
      </font>
    </ndxf>
  </rcc>
  <rcc rId="40166" sId="1" odxf="1" dxf="1">
    <oc r="D104" t="inlineStr">
      <is>
        <t>Angela Wrad</t>
      </is>
    </oc>
    <nc r="D104" t="inlineStr">
      <is>
        <t>Marion MacDonald</t>
      </is>
    </nc>
    <ndxf>
      <font>
        <color indexed="8"/>
      </font>
      <border outline="0">
        <right style="medium">
          <color indexed="8"/>
        </right>
      </border>
    </ndxf>
  </rcc>
  <rcc rId="40167" sId="1" odxf="1" dxf="1">
    <oc r="E104">
      <v>18</v>
    </oc>
    <nc r="E104">
      <v>14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168" sId="1" odxf="1" dxf="1">
    <oc r="F104">
      <v>25</v>
    </oc>
    <nc r="F104">
      <v>20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169" sId="1" odxf="1" dxf="1">
    <oc r="C105" t="inlineStr">
      <is>
        <t>Papakura</t>
      </is>
    </oc>
    <nc r="C105"/>
    <ndxf>
      <font>
        <color indexed="8"/>
      </font>
    </ndxf>
  </rcc>
  <rcc rId="40170" sId="1" odxf="1" dxf="1">
    <oc r="D105" t="inlineStr">
      <is>
        <t>Adair Veitch</t>
      </is>
    </oc>
    <nc r="D105" t="inlineStr">
      <is>
        <t>Beth Tilton</t>
      </is>
    </nc>
    <ndxf>
      <font>
        <color indexed="8"/>
      </font>
      <border outline="0">
        <right style="medium">
          <color indexed="8"/>
        </right>
      </border>
    </ndxf>
  </rcc>
  <rcc rId="40171" sId="1" odxf="1" dxf="1">
    <oc r="E105">
      <v>19</v>
    </oc>
    <nc r="E105">
      <v>15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172" sId="1" odxf="1" dxf="1">
    <oc r="F105">
      <v>30</v>
    </oc>
    <nc r="F105">
      <v>0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fmt sheetId="1" sqref="C106" start="0" length="0">
    <dxf>
      <font>
        <color indexed="8"/>
      </font>
    </dxf>
  </rfmt>
  <rfmt sheetId="1" sqref="D106" start="0" length="0">
    <dxf>
      <font>
        <color indexed="8"/>
      </font>
      <border outline="0">
        <right style="medium">
          <color indexed="8"/>
        </right>
      </border>
    </dxf>
  </rfmt>
  <rfmt sheetId="1" sqref="E106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106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C107" start="0" length="0">
    <dxf>
      <font>
        <color indexed="8"/>
      </font>
      <border outline="0">
        <bottom style="medium">
          <color indexed="8"/>
        </bottom>
      </border>
    </dxf>
  </rfmt>
  <rfmt sheetId="1" sqref="D107" start="0" length="0">
    <dxf>
      <font>
        <color indexed="8"/>
      </font>
      <border outline="0">
        <right style="medium">
          <color indexed="8"/>
        </right>
        <bottom style="medium">
          <color indexed="8"/>
        </bottom>
      </border>
    </dxf>
  </rfmt>
  <rfmt sheetId="1" sqref="E107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107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173" sId="1" xfDxf="1" dxf="1">
    <oc r="E37">
      <v>12</v>
    </oc>
    <nc r="E37">
      <v>11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74" sId="1" xfDxf="1" dxf="1">
    <oc r="F37">
      <v>30</v>
    </oc>
    <nc r="F37">
      <v>38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75" sId="1" xfDxf="1" dxf="1">
    <nc r="G37">
      <v>1</v>
    </nc>
    <ndxf>
      <font>
        <sz val="8"/>
        <color indexed="12"/>
      </font>
      <alignment horizontal="center" readingOrder="0"/>
    </ndxf>
  </rcc>
  <rfmt sheetId="1" xfDxf="1" sqref="H37" start="0" length="0">
    <dxf>
      <font>
        <b/>
        <color indexed="12"/>
      </font>
    </dxf>
  </rfmt>
  <rcc rId="40176" sId="1" xfDxf="1" dxf="1">
    <oc r="E38">
      <v>13</v>
    </oc>
    <nc r="E38">
      <v>12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77" sId="1" xfDxf="1" dxf="1">
    <oc r="F38">
      <v>15</v>
    </oc>
    <nc r="F38">
      <v>2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78" sId="1" xfDxf="1" dxf="1">
    <nc r="G38">
      <v>2</v>
    </nc>
    <ndxf>
      <font>
        <sz val="8"/>
        <color indexed="12"/>
      </font>
      <alignment horizontal="center" readingOrder="0"/>
    </ndxf>
  </rcc>
  <rfmt sheetId="1" xfDxf="1" sqref="H38" start="0" length="0">
    <dxf>
      <font>
        <b/>
        <color indexed="12"/>
      </font>
    </dxf>
  </rfmt>
  <rcc rId="40179" sId="1" xfDxf="1" dxf="1">
    <oc r="E39">
      <v>14</v>
    </oc>
    <nc r="E39">
      <v>13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80" sId="1" xfDxf="1" dxf="1">
    <oc r="F39">
      <v>15</v>
    </oc>
    <nc r="F39">
      <v>12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81" sId="1" xfDxf="1" dxf="1">
    <nc r="G39">
      <v>3</v>
    </nc>
    <ndxf>
      <font>
        <sz val="8"/>
        <color indexed="12"/>
      </font>
      <alignment horizontal="center" readingOrder="0"/>
    </ndxf>
  </rcc>
  <rfmt sheetId="1" xfDxf="1" sqref="H39" start="0" length="0">
    <dxf>
      <font>
        <b/>
        <color indexed="12"/>
      </font>
    </dxf>
  </rfmt>
  <rfmt sheetId="1" xfDxf="1" sqref="E4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82" sId="1" xfDxf="1" dxf="1">
    <nc r="G40">
      <v>4</v>
    </nc>
    <ndxf>
      <font>
        <sz val="8"/>
        <color indexed="12"/>
      </font>
      <alignment horizontal="center" readingOrder="0"/>
    </ndxf>
  </rcc>
  <rfmt sheetId="1" xfDxf="1" sqref="H40" start="0" length="0">
    <dxf>
      <font>
        <b/>
        <color indexed="12"/>
      </font>
    </dxf>
  </rfmt>
  <rfmt sheetId="1" xfDxf="1" sqref="E4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83" sId="1" xfDxf="1" dxf="1">
    <nc r="G41">
      <v>5</v>
    </nc>
    <ndxf>
      <font>
        <sz val="8"/>
        <color indexed="12"/>
      </font>
      <alignment horizontal="center" readingOrder="0"/>
    </ndxf>
  </rcc>
  <rcc rId="40184" sId="1" xfDxf="1" dxf="1">
    <nc r="H41">
      <f>SUM(J37:J41)</f>
    </nc>
    <ndxf>
      <font>
        <b/>
        <color indexed="12"/>
      </font>
      <numFmt numFmtId="31" formatCode="[h]:mm:ss"/>
    </ndxf>
  </rcc>
  <rfmt sheetId="1" xfDxf="1" sqref="E42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85" sId="1" xfDxf="1" dxf="1">
    <oc r="F42">
      <v>15</v>
    </oc>
    <nc r="F42">
      <v>40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86" sId="1" xfDxf="1" dxf="1">
    <nc r="G42">
      <v>1</v>
    </nc>
    <ndxf>
      <font>
        <sz val="8"/>
        <color indexed="12"/>
      </font>
      <alignment horizontal="center" readingOrder="0"/>
    </ndxf>
  </rcc>
  <rfmt sheetId="1" xfDxf="1" sqref="H42" start="0" length="0">
    <dxf>
      <font>
        <b/>
        <color indexed="12"/>
      </font>
    </dxf>
  </rfmt>
  <rfmt sheetId="1" xfDxf="1" sqref="E4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87" sId="1" xfDxf="1" dxf="1">
    <oc r="F43">
      <v>30</v>
    </oc>
    <nc r="F43"/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88" sId="1" xfDxf="1" dxf="1">
    <nc r="G43">
      <v>2</v>
    </nc>
    <ndxf>
      <font>
        <sz val="8"/>
        <color indexed="12"/>
      </font>
      <alignment horizontal="center" readingOrder="0"/>
    </ndxf>
  </rcc>
  <rfmt sheetId="1" xfDxf="1" sqref="H43" start="0" length="0">
    <dxf>
      <font>
        <b/>
        <color indexed="12"/>
      </font>
    </dxf>
  </rfmt>
  <rcc rId="40189" sId="1" xfDxf="1" dxf="1">
    <oc r="E44">
      <v>11</v>
    </oc>
    <nc r="E44">
      <v>13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90" sId="1" xfDxf="1" dxf="1">
    <oc r="F44">
      <v>30</v>
    </oc>
    <nc r="F44"/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91" sId="1" xfDxf="1" dxf="1">
    <nc r="G44">
      <v>3</v>
    </nc>
    <ndxf>
      <font>
        <sz val="8"/>
        <color indexed="12"/>
      </font>
      <alignment horizontal="center" readingOrder="0"/>
    </ndxf>
  </rcc>
  <rfmt sheetId="1" xfDxf="1" sqref="H44" start="0" length="0">
    <dxf>
      <font>
        <b/>
        <color indexed="12"/>
      </font>
    </dxf>
  </rfmt>
  <rfmt sheetId="1" xfDxf="1" sqref="E4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92" sId="1" xfDxf="1" dxf="1">
    <nc r="G45">
      <v>4</v>
    </nc>
    <ndxf>
      <font>
        <sz val="8"/>
        <color indexed="12"/>
      </font>
      <alignment horizontal="center" readingOrder="0"/>
    </ndxf>
  </rcc>
  <rfmt sheetId="1" xfDxf="1" sqref="H45" start="0" length="0">
    <dxf>
      <font>
        <b/>
        <color indexed="12"/>
      </font>
    </dxf>
  </rfmt>
  <rfmt sheetId="1" xfDxf="1" sqref="E4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4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93" sId="1" xfDxf="1" dxf="1">
    <nc r="G46">
      <v>5</v>
    </nc>
    <ndxf>
      <font>
        <sz val="8"/>
        <color indexed="12"/>
      </font>
      <alignment horizontal="center" readingOrder="0"/>
    </ndxf>
  </rcc>
  <rcc rId="40194" sId="1" xfDxf="1" dxf="1">
    <nc r="H46">
      <f>SUM(J42:J46)</f>
    </nc>
    <ndxf>
      <font>
        <b/>
        <color indexed="12"/>
      </font>
      <numFmt numFmtId="31" formatCode="[h]:mm:ss"/>
    </ndxf>
  </rcc>
  <rcc rId="40195" sId="1" xfDxf="1" dxf="1">
    <oc r="E32">
      <v>12</v>
    </oc>
    <nc r="E32">
      <v>14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96" sId="1" xfDxf="1" dxf="1">
    <oc r="F32">
      <v>0</v>
    </oc>
    <nc r="F32">
      <v>40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97" sId="1" xfDxf="1" dxf="1">
    <nc r="G32">
      <v>1</v>
    </nc>
    <ndxf>
      <font>
        <sz val="8"/>
        <color indexed="12"/>
      </font>
      <alignment horizontal="center" readingOrder="0"/>
    </ndxf>
  </rcc>
  <rfmt sheetId="1" xfDxf="1" sqref="H32" start="0" length="0">
    <dxf>
      <font>
        <b/>
        <color indexed="12"/>
      </font>
    </dxf>
  </rfmt>
  <rfmt sheetId="1" xfDxf="1" sqref="E33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198" sId="1" xfDxf="1" dxf="1">
    <oc r="F33">
      <v>45</v>
    </oc>
    <nc r="F33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199" sId="1" xfDxf="1" dxf="1">
    <nc r="G33">
      <v>2</v>
    </nc>
    <ndxf>
      <font>
        <sz val="8"/>
        <color indexed="12"/>
      </font>
      <alignment horizontal="center" readingOrder="0"/>
    </ndxf>
  </rcc>
  <rfmt sheetId="1" xfDxf="1" sqref="H33" start="0" length="0">
    <dxf>
      <font>
        <b/>
        <color indexed="12"/>
      </font>
    </dxf>
  </rfmt>
  <rcc rId="40200" sId="1" xfDxf="1" dxf="1">
    <oc r="E34">
      <v>13</v>
    </oc>
    <nc r="E34">
      <v>15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01" sId="1" xfDxf="1" dxf="1">
    <oc r="F34">
      <v>50</v>
    </oc>
    <nc r="F34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02" sId="1" xfDxf="1" dxf="1">
    <nc r="G34">
      <v>3</v>
    </nc>
    <ndxf>
      <font>
        <sz val="8"/>
        <color indexed="12"/>
      </font>
      <alignment horizontal="center" readingOrder="0"/>
    </ndxf>
  </rcc>
  <rfmt sheetId="1" xfDxf="1" sqref="H34" start="0" length="0">
    <dxf>
      <font>
        <b/>
        <color indexed="12"/>
      </font>
    </dxf>
  </rfmt>
  <rfmt sheetId="1" xfDxf="1" sqref="E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5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03" sId="1" xfDxf="1" dxf="1">
    <nc r="G35">
      <v>4</v>
    </nc>
    <ndxf>
      <font>
        <sz val="8"/>
        <color indexed="12"/>
      </font>
      <alignment horizontal="center" readingOrder="0"/>
    </ndxf>
  </rcc>
  <rfmt sheetId="1" xfDxf="1" sqref="H35" start="0" length="0">
    <dxf>
      <font>
        <b/>
        <color indexed="12"/>
      </font>
    </dxf>
  </rfmt>
  <rfmt sheetId="1" xfDxf="1" sqref="E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36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04" sId="1" xfDxf="1" dxf="1">
    <nc r="G36">
      <v>5</v>
    </nc>
    <ndxf>
      <font>
        <sz val="8"/>
        <color indexed="12"/>
      </font>
      <alignment horizontal="center" readingOrder="0"/>
    </ndxf>
  </rcc>
  <rcc rId="40205" sId="1" xfDxf="1" dxf="1">
    <nc r="H36">
      <f>SUM(J32:J36)</f>
    </nc>
    <ndxf>
      <font>
        <b/>
        <color indexed="12"/>
      </font>
      <numFmt numFmtId="31" formatCode="[h]:mm:ss"/>
    </ndxf>
  </rcc>
  <rcc rId="40206" sId="1" xfDxf="1" dxf="1">
    <oc r="E47">
      <v>12</v>
    </oc>
    <nc r="E47">
      <v>13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07" sId="1" xfDxf="1" dxf="1">
    <oc r="F47">
      <v>15</v>
    </oc>
    <nc r="F47">
      <v>30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08" sId="1" xfDxf="1" dxf="1">
    <nc r="G47">
      <v>1</v>
    </nc>
    <ndxf>
      <font>
        <sz val="8"/>
        <color indexed="12"/>
      </font>
      <alignment horizontal="center" readingOrder="0"/>
    </ndxf>
  </rcc>
  <rfmt sheetId="1" xfDxf="1" sqref="H47" start="0" length="0">
    <dxf>
      <font>
        <b/>
        <color indexed="12"/>
      </font>
      <numFmt numFmtId="31" formatCode="[h]:mm:ss"/>
    </dxf>
  </rfmt>
  <rfmt sheetId="1" xfDxf="1" sqref="E48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09" sId="1" xfDxf="1" dxf="1">
    <oc r="F48">
      <v>30</v>
    </oc>
    <nc r="F48">
      <v>15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10" sId="1" xfDxf="1" dxf="1">
    <nc r="G48">
      <v>2</v>
    </nc>
    <ndxf>
      <font>
        <sz val="8"/>
        <color indexed="12"/>
      </font>
      <alignment horizontal="center" readingOrder="0"/>
    </ndxf>
  </rcc>
  <rfmt sheetId="1" xfDxf="1" sqref="H48" start="0" length="0">
    <dxf>
      <font>
        <b/>
        <color indexed="12"/>
      </font>
      <numFmt numFmtId="31" formatCode="[h]:mm:ss"/>
    </dxf>
  </rfmt>
  <rcc rId="40211" sId="1" xfDxf="1" dxf="1">
    <oc r="E49">
      <v>14</v>
    </oc>
    <nc r="E49">
      <v>15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12" sId="1" xfDxf="1" dxf="1">
    <oc r="F49">
      <v>3</v>
    </oc>
    <nc r="F49">
      <v>50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13" sId="1" xfDxf="1" dxf="1">
    <nc r="G49">
      <v>3</v>
    </nc>
    <ndxf>
      <font>
        <sz val="8"/>
        <color indexed="12"/>
      </font>
      <alignment horizontal="center" readingOrder="0"/>
    </ndxf>
  </rcc>
  <rfmt sheetId="1" xfDxf="1" sqref="H49" start="0" length="0">
    <dxf>
      <font>
        <b/>
        <color indexed="12"/>
      </font>
      <numFmt numFmtId="31" formatCode="[h]:mm:ss"/>
    </dxf>
  </rfmt>
  <rfmt sheetId="1" xfDxf="1" sqref="E5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50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14" sId="1" xfDxf="1" dxf="1">
    <nc r="G50">
      <v>4</v>
    </nc>
    <ndxf>
      <font>
        <sz val="8"/>
        <color indexed="12"/>
      </font>
      <alignment horizontal="center" readingOrder="0"/>
    </ndxf>
  </rcc>
  <rfmt sheetId="1" xfDxf="1" sqref="H50" start="0" length="0">
    <dxf>
      <font>
        <b/>
        <color indexed="12"/>
      </font>
      <numFmt numFmtId="31" formatCode="[h]:mm:ss"/>
    </dxf>
  </rfmt>
  <rfmt sheetId="1" xfDxf="1" sqref="E5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xfDxf="1" sqref="F51" start="0" length="0">
    <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15" sId="1" xfDxf="1" dxf="1">
    <nc r="G51">
      <v>5</v>
    </nc>
    <ndxf>
      <font>
        <sz val="8"/>
        <color indexed="12"/>
      </font>
      <alignment horizontal="center" readingOrder="0"/>
    </ndxf>
  </rcc>
  <rcc rId="40216" sId="1" xfDxf="1" dxf="1">
    <nc r="H51">
      <f>SUM(J47:J51)</f>
    </nc>
    <ndxf>
      <font>
        <b/>
        <color indexed="12"/>
      </font>
      <numFmt numFmtId="31" formatCode="[h]:mm:ss"/>
    </ndxf>
  </rcc>
  <rcc rId="40217" sId="1" odxf="1" dxf="1">
    <oc r="E52">
      <v>16</v>
    </oc>
    <nc r="E52">
      <v>12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218" sId="1" odxf="1" dxf="1">
    <oc r="F52">
      <v>45</v>
    </oc>
    <nc r="F52">
      <v>15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219" sId="1" xfDxf="1" dxf="1">
    <nc r="G52">
      <v>1</v>
    </nc>
    <ndxf>
      <font>
        <sz val="8"/>
        <color indexed="12"/>
      </font>
      <alignment horizontal="center" readingOrder="0"/>
    </ndxf>
  </rcc>
  <rfmt sheetId="1" xfDxf="1" sqref="H52" start="0" length="0">
    <dxf>
      <font>
        <b/>
        <color indexed="12"/>
      </font>
    </dxf>
  </rfmt>
  <rcc rId="40220" sId="1" odxf="1" dxf="1">
    <oc r="E53">
      <v>17</v>
    </oc>
    <nc r="E53">
      <v>12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221" sId="1" odxf="1" dxf="1">
    <oc r="F53">
      <v>0</v>
    </oc>
    <nc r="F53">
      <v>15</v>
    </nc>
    <n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ndxf>
  </rcc>
  <rcc rId="40222" sId="1" xfDxf="1" dxf="1">
    <nc r="G53">
      <v>2</v>
    </nc>
    <ndxf>
      <font>
        <sz val="8"/>
        <color indexed="12"/>
      </font>
      <alignment horizontal="center" readingOrder="0"/>
    </ndxf>
  </rcc>
  <rfmt sheetId="1" xfDxf="1" sqref="H53" start="0" length="0">
    <dxf>
      <font>
        <b/>
        <color indexed="12"/>
      </font>
    </dxf>
  </rfmt>
  <rfmt sheetId="1" sqref="E54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4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3" sId="1" xfDxf="1" dxf="1">
    <nc r="G54">
      <v>3</v>
    </nc>
    <ndxf>
      <font>
        <sz val="8"/>
        <color indexed="12"/>
      </font>
      <alignment horizontal="center" readingOrder="0"/>
    </ndxf>
  </rcc>
  <rfmt sheetId="1" xfDxf="1" sqref="H54" start="0" length="0">
    <dxf>
      <font>
        <b/>
        <color indexed="12"/>
      </font>
    </dxf>
  </rfmt>
  <rfmt sheetId="1" sqref="E55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5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4" sId="1" xfDxf="1" dxf="1">
    <nc r="G55">
      <v>4</v>
    </nc>
    <ndxf>
      <font>
        <sz val="8"/>
        <color indexed="12"/>
      </font>
      <alignment horizontal="center" readingOrder="0"/>
    </ndxf>
  </rcc>
  <rfmt sheetId="1" xfDxf="1" sqref="H55" start="0" length="0">
    <dxf>
      <font>
        <b/>
        <color indexed="12"/>
      </font>
    </dxf>
  </rfmt>
  <rfmt sheetId="1" sqref="E56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6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5" sId="1" xfDxf="1" dxf="1">
    <nc r="G56">
      <v>5</v>
    </nc>
    <ndxf>
      <font>
        <sz val="8"/>
        <color indexed="12"/>
      </font>
      <alignment horizontal="center" readingOrder="0"/>
    </ndxf>
  </rcc>
  <rcc rId="40226" sId="1" xfDxf="1" dxf="1">
    <nc r="H56">
      <f>SUM(J52:J56)</f>
    </nc>
    <ndxf>
      <font>
        <b/>
        <color indexed="12"/>
      </font>
      <numFmt numFmtId="31" formatCode="[h]:mm:ss"/>
    </ndxf>
  </rcc>
  <rfmt sheetId="1" sqref="E57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7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7" sId="1" xfDxf="1" dxf="1">
    <nc r="G57">
      <v>1</v>
    </nc>
    <ndxf>
      <font>
        <sz val="8"/>
        <color indexed="12"/>
      </font>
      <alignment horizontal="center" readingOrder="0"/>
    </ndxf>
  </rcc>
  <rfmt sheetId="1" xfDxf="1" sqref="H57" start="0" length="0">
    <dxf>
      <font>
        <b/>
        <color indexed="12"/>
      </font>
    </dxf>
  </rfmt>
  <rfmt sheetId="1" sqref="E58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8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8" sId="1" xfDxf="1" dxf="1">
    <nc r="G58">
      <v>2</v>
    </nc>
    <ndxf>
      <font>
        <sz val="8"/>
        <color indexed="12"/>
      </font>
      <alignment horizontal="center" readingOrder="0"/>
    </ndxf>
  </rcc>
  <rfmt sheetId="1" xfDxf="1" sqref="H58" start="0" length="0">
    <dxf>
      <font>
        <b/>
        <color indexed="12"/>
      </font>
    </dxf>
  </rfmt>
  <rfmt sheetId="1" sqref="E59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59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29" sId="1" xfDxf="1" dxf="1">
    <nc r="G59">
      <v>3</v>
    </nc>
    <ndxf>
      <font>
        <sz val="8"/>
        <color indexed="12"/>
      </font>
      <alignment horizontal="center" readingOrder="0"/>
    </ndxf>
  </rcc>
  <rfmt sheetId="1" xfDxf="1" sqref="H59" start="0" length="0">
    <dxf>
      <font>
        <b/>
        <color indexed="12"/>
      </font>
    </dxf>
  </rfmt>
  <rfmt sheetId="1" sqref="E60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60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30" sId="1" xfDxf="1" dxf="1">
    <nc r="G60">
      <v>4</v>
    </nc>
    <ndxf>
      <font>
        <sz val="8"/>
        <color indexed="12"/>
      </font>
      <alignment horizontal="center" readingOrder="0"/>
    </ndxf>
  </rcc>
  <rfmt sheetId="1" xfDxf="1" sqref="H60" start="0" length="0">
    <dxf>
      <font>
        <b/>
        <color indexed="12"/>
      </font>
    </dxf>
  </rfmt>
  <rfmt sheetId="1" sqref="E61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fmt sheetId="1" sqref="F61" start="0" length="0">
    <dxf>
      <font>
        <color indexed="8"/>
      </font>
      <fill>
        <patternFill patternType="solid">
          <bgColor indexed="55"/>
        </patternFill>
      </fill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</rfmt>
  <rcc rId="40231" sId="1" xfDxf="1" dxf="1">
    <nc r="G61">
      <v>5</v>
    </nc>
    <ndxf>
      <font>
        <sz val="8"/>
        <color indexed="12"/>
      </font>
      <alignment horizontal="center" readingOrder="0"/>
    </ndxf>
  </rcc>
  <rcc rId="40232" sId="1" xfDxf="1" dxf="1">
    <nc r="H61">
      <f>SUM(J57:J61)</f>
    </nc>
    <ndxf>
      <font>
        <b/>
        <color indexed="12"/>
      </font>
      <numFmt numFmtId="31" formatCode="[h]:mm:ss"/>
    </ndxf>
  </rcc>
  <rcc rId="40233" sId="1" xfDxf="1" dxf="1">
    <oc r="E62">
      <v>10</v>
    </oc>
    <nc r="E62"/>
    <ndxf>
      <font/>
      <alignment horizontal="center" readingOrder="0"/>
    </ndxf>
  </rcc>
  <rcc rId="40234" sId="1" xfDxf="1" dxf="1">
    <oc r="F62">
      <v>30</v>
    </oc>
    <nc r="F62"/>
    <ndxf>
      <font/>
      <alignment horizontal="center" readingOrder="0"/>
    </ndxf>
  </rcc>
  <rcc rId="40235" sId="1" xfDxf="1" dxf="1">
    <nc r="G62">
      <v>1</v>
    </nc>
    <ndxf>
      <font>
        <sz val="8"/>
        <color indexed="12"/>
      </font>
      <alignment horizontal="center" readingOrder="0"/>
    </ndxf>
  </rcc>
  <rfmt sheetId="1" xfDxf="1" sqref="H62" start="0" length="0">
    <dxf>
      <font>
        <b/>
        <color indexed="12"/>
      </font>
    </dxf>
  </rfmt>
  <rcc rId="40236" sId="1" xfDxf="1" dxf="1">
    <oc r="E63">
      <v>11</v>
    </oc>
    <nc r="E63"/>
    <ndxf>
      <font/>
      <alignment horizontal="center" readingOrder="0"/>
    </ndxf>
  </rcc>
  <rcc rId="40237" sId="1" xfDxf="1" dxf="1">
    <oc r="F63">
      <v>30</v>
    </oc>
    <nc r="F63"/>
    <ndxf>
      <font/>
      <alignment horizontal="center" readingOrder="0"/>
    </ndxf>
  </rcc>
  <rcc rId="40238" sId="1" xfDxf="1" dxf="1">
    <nc r="G63">
      <v>2</v>
    </nc>
    <ndxf>
      <font>
        <sz val="8"/>
        <color indexed="12"/>
      </font>
      <alignment horizontal="center" readingOrder="0"/>
    </ndxf>
  </rcc>
  <rfmt sheetId="1" xfDxf="1" sqref="H63" start="0" length="0">
    <dxf>
      <font>
        <b/>
        <color indexed="12"/>
      </font>
    </dxf>
  </rfmt>
  <rcc rId="40239" sId="1" xfDxf="1" dxf="1">
    <oc r="E64">
      <v>11</v>
    </oc>
    <nc r="E64"/>
    <ndxf>
      <font/>
      <alignment horizontal="center" readingOrder="0"/>
    </ndxf>
  </rcc>
  <rcc rId="40240" sId="1" xfDxf="1" dxf="1">
    <oc r="F64">
      <v>50</v>
    </oc>
    <nc r="F64"/>
    <ndxf>
      <font/>
      <alignment horizontal="center" readingOrder="0"/>
    </ndxf>
  </rcc>
  <rcc rId="40241" sId="1" xfDxf="1" dxf="1">
    <nc r="G64">
      <v>3</v>
    </nc>
    <ndxf>
      <font>
        <sz val="8"/>
        <color indexed="12"/>
      </font>
      <alignment horizontal="center" readingOrder="0"/>
    </ndxf>
  </rcc>
  <rfmt sheetId="1" xfDxf="1" sqref="H64" start="0" length="0">
    <dxf>
      <font>
        <b/>
        <color indexed="12"/>
      </font>
    </dxf>
  </rfmt>
  <rfmt sheetId="1" xfDxf="1" sqref="E65" start="0" length="0">
    <dxf>
      <font/>
      <alignment horizontal="center" readingOrder="0"/>
    </dxf>
  </rfmt>
  <rfmt sheetId="1" xfDxf="1" sqref="F65" start="0" length="0">
    <dxf>
      <font/>
      <alignment horizontal="center" readingOrder="0"/>
    </dxf>
  </rfmt>
  <rcc rId="40242" sId="1" xfDxf="1" dxf="1">
    <nc r="G65">
      <v>4</v>
    </nc>
    <ndxf>
      <font>
        <sz val="8"/>
        <color indexed="12"/>
      </font>
      <alignment horizontal="center" readingOrder="0"/>
    </ndxf>
  </rcc>
  <rfmt sheetId="1" xfDxf="1" sqref="H65" start="0" length="0">
    <dxf>
      <font>
        <b/>
        <color indexed="12"/>
      </font>
    </dxf>
  </rfmt>
  <rfmt sheetId="1" xfDxf="1" sqref="E66" start="0" length="0">
    <dxf>
      <font/>
      <alignment horizontal="center" readingOrder="0"/>
    </dxf>
  </rfmt>
  <rfmt sheetId="1" xfDxf="1" sqref="F66" start="0" length="0">
    <dxf>
      <font/>
      <alignment horizontal="center" readingOrder="0"/>
    </dxf>
  </rfmt>
  <rcc rId="40243" sId="1" xfDxf="1" dxf="1">
    <nc r="G66">
      <v>5</v>
    </nc>
    <ndxf>
      <font>
        <sz val="8"/>
        <color indexed="12"/>
      </font>
      <alignment horizontal="center" readingOrder="0"/>
    </ndxf>
  </rcc>
  <rcc rId="40244" sId="1" xfDxf="1" dxf="1">
    <nc r="H66">
      <f>SUM(J62:J66)</f>
    </nc>
    <ndxf>
      <font>
        <b/>
        <color indexed="12"/>
      </font>
      <numFmt numFmtId="31" formatCode="[h]:mm:ss"/>
    </ndxf>
  </rcc>
  <rfmt sheetId="1" sqref="C57" start="0" length="0">
    <dxf>
      <font>
        <color indexed="8"/>
      </font>
      <border outline="0">
        <top style="medium">
          <color indexed="64"/>
        </top>
      </border>
    </dxf>
  </rfmt>
  <rcc rId="40245" sId="1" odxf="1" dxf="1">
    <oc r="D57" t="inlineStr">
      <is>
        <t>Anna Faulkner</t>
      </is>
    </oc>
    <nc r="D57" t="inlineStr">
      <is>
        <t>Anna Bramley</t>
      </is>
    </nc>
    <ndxf>
      <font>
        <color indexed="8"/>
      </font>
      <border outline="0">
        <right style="medium">
          <color indexed="64"/>
        </right>
        <top style="medium">
          <color indexed="64"/>
        </top>
      </border>
    </ndxf>
  </rcc>
  <rfmt sheetId="1" sqref="E57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46" sId="1" odxf="1" dxf="1">
    <oc r="F57">
      <v>50</v>
    </oc>
    <nc r="F57">
      <v>30</v>
    </nc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47" sId="1" odxf="1" dxf="1">
    <oc r="C58" t="inlineStr">
      <is>
        <t>Pakuranga U18 Mauve</t>
      </is>
    </oc>
    <nc r="C58"/>
    <ndxf>
      <font>
        <color indexed="8"/>
      </font>
    </ndxf>
  </rcc>
  <rcc rId="40248" sId="1" odxf="1" dxf="1">
    <oc r="D58" t="inlineStr">
      <is>
        <t>Amelia Kirkup</t>
      </is>
    </oc>
    <nc r="D58" t="inlineStr">
      <is>
        <t>Lana Van Hout</t>
      </is>
    </nc>
    <ndxf>
      <font>
        <color indexed="8"/>
      </font>
      <border outline="0">
        <right style="medium">
          <color indexed="64"/>
        </right>
      </border>
    </ndxf>
  </rcc>
  <rcc rId="40249" sId="1" odxf="1" dxf="1">
    <oc r="E58">
      <v>13</v>
    </oc>
    <nc r="E58">
      <v>11</v>
    </nc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50" sId="1" odxf="1" dxf="1">
    <oc r="F58">
      <v>30</v>
    </oc>
    <nc r="F58">
      <v>0</v>
    </nc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51" sId="1" odxf="1" dxf="1">
    <oc r="C59" t="inlineStr">
      <is>
        <t>Pakuranga U18 Mauve</t>
      </is>
    </oc>
    <nc r="C59"/>
    <ndxf>
      <font>
        <color indexed="8"/>
      </font>
    </ndxf>
  </rcc>
  <rcc rId="40252" sId="1" odxf="1" dxf="1">
    <oc r="D59" t="inlineStr">
      <is>
        <t>Laura Richardson</t>
      </is>
    </oc>
    <nc r="D59" t="inlineStr">
      <is>
        <t>Esther Keown</t>
      </is>
    </nc>
    <ndxf>
      <font>
        <color indexed="8"/>
      </font>
      <border outline="0">
        <right style="medium">
          <color indexed="64"/>
        </right>
      </border>
    </ndxf>
  </rcc>
  <rcc rId="40253" sId="1" odxf="1" dxf="1">
    <oc r="E59">
      <v>13</v>
    </oc>
    <nc r="E59">
      <v>10</v>
    </nc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254" sId="1" odxf="1" dxf="1">
    <oc r="F59">
      <v>45</v>
    </oc>
    <nc r="F59">
      <v>30</v>
    </nc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C60" start="0" length="0">
    <dxf>
      <font>
        <color indexed="8"/>
      </font>
    </dxf>
  </rfmt>
  <rfmt sheetId="1" sqref="D60" start="0" length="0">
    <dxf>
      <font>
        <color indexed="8"/>
      </font>
      <border outline="0">
        <right style="medium">
          <color indexed="64"/>
        </right>
      </border>
    </dxf>
  </rfmt>
  <rfmt sheetId="1" sqref="E60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60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61" start="0" length="0">
    <dxf>
      <font>
        <color indexed="8"/>
      </font>
      <border outline="0">
        <bottom style="medium">
          <color indexed="64"/>
        </bottom>
      </border>
    </dxf>
  </rfmt>
  <rfmt sheetId="1" sqref="D61" start="0" length="0">
    <dxf>
      <font>
        <color indexed="8"/>
      </font>
      <border outline="0">
        <right style="medium">
          <color indexed="64"/>
        </right>
        <bottom style="medium">
          <color indexed="64"/>
        </bottom>
      </border>
    </dxf>
  </rfmt>
  <rfmt sheetId="1" sqref="E61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61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255" sId="1">
    <oc r="C57" t="inlineStr">
      <is>
        <t>Pakuranga U18 Mauve</t>
      </is>
    </oc>
    <nc r="C57" t="inlineStr">
      <is>
        <t>NHBays SWA</t>
      </is>
    </nc>
  </rcc>
  <rcc rId="40256" sId="1">
    <oc r="C108" t="inlineStr">
      <is>
        <t>Pakuranga Red</t>
      </is>
    </oc>
    <nc r="C108" t="inlineStr">
      <is>
        <t>NHBays MW A</t>
      </is>
    </nc>
  </rcc>
  <rcc rId="40257" sId="1">
    <oc r="C113" t="inlineStr">
      <is>
        <t>Pakuranga Pink</t>
      </is>
    </oc>
    <nc r="C113" t="inlineStr">
      <is>
        <t>NHBays MW B</t>
      </is>
    </nc>
  </rcc>
  <rcc rId="40258" sId="1">
    <nc r="C279" t="inlineStr">
      <is>
        <t>NHBays Junior 1</t>
      </is>
    </nc>
  </rcc>
  <rcc rId="40259" sId="1">
    <nc r="C284" t="inlineStr">
      <is>
        <t>NHBays Junior 2</t>
      </is>
    </nc>
  </rcc>
  <rcc rId="40260" sId="1">
    <nc r="C289" t="inlineStr">
      <is>
        <t>NHBays Junior 3</t>
      </is>
    </nc>
  </rcc>
  <rfmt sheetId="1" sqref="C294" start="0" length="0">
    <dxf>
      <font>
        <sz val="10"/>
        <color auto="1"/>
        <name val="Arial"/>
        <scheme val="none"/>
      </font>
      <border outline="0">
        <top/>
      </border>
    </dxf>
  </rfmt>
  <rfmt sheetId="1" sqref="D294" start="0" length="0">
    <dxf>
      <font>
        <sz val="10"/>
        <color auto="1"/>
        <name val="Arial"/>
        <scheme val="none"/>
      </font>
      <border outline="0">
        <right/>
        <top/>
      </border>
    </dxf>
  </rfmt>
  <rfmt sheetId="1" sqref="E294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294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295" start="0" length="0">
    <dxf>
      <font>
        <sz val="10"/>
        <color auto="1"/>
        <name val="Arial"/>
        <scheme val="none"/>
      </font>
    </dxf>
  </rfmt>
  <rfmt sheetId="1" sqref="D295" start="0" length="0">
    <dxf>
      <font>
        <sz val="10"/>
        <color auto="1"/>
        <name val="Arial"/>
        <scheme val="none"/>
      </font>
      <border outline="0">
        <right/>
      </border>
    </dxf>
  </rfmt>
  <rfmt sheetId="1" sqref="E295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295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296" start="0" length="0">
    <dxf>
      <font>
        <sz val="10"/>
        <color auto="1"/>
        <name val="Arial"/>
        <scheme val="none"/>
      </font>
    </dxf>
  </rfmt>
  <rfmt sheetId="1" sqref="D296" start="0" length="0">
    <dxf>
      <font>
        <sz val="10"/>
        <color auto="1"/>
        <name val="Arial"/>
        <scheme val="none"/>
      </font>
      <border outline="0">
        <right/>
      </border>
    </dxf>
  </rfmt>
  <rfmt sheetId="1" sqref="E296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296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297" start="0" length="0">
    <dxf>
      <font>
        <sz val="10"/>
        <color auto="1"/>
        <name val="Arial"/>
        <scheme val="none"/>
      </font>
    </dxf>
  </rfmt>
  <rfmt sheetId="1" sqref="D297" start="0" length="0">
    <dxf>
      <font>
        <sz val="10"/>
        <color auto="1"/>
        <name val="Arial"/>
        <scheme val="none"/>
      </font>
      <border outline="0">
        <right/>
      </border>
    </dxf>
  </rfmt>
  <rfmt sheetId="1" sqref="E297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297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298" start="0" length="0">
    <dxf>
      <font>
        <sz val="10"/>
        <color auto="1"/>
        <name val="Arial"/>
        <scheme val="none"/>
      </font>
      <border outline="0">
        <bottom/>
      </border>
    </dxf>
  </rfmt>
  <rfmt sheetId="1" sqref="D298" start="0" length="0">
    <dxf>
      <font>
        <sz val="10"/>
        <color auto="1"/>
        <name val="Arial"/>
        <scheme val="none"/>
      </font>
      <border outline="0">
        <right/>
        <bottom/>
      </border>
    </dxf>
  </rfmt>
  <rfmt sheetId="1" sqref="E298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298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299" start="0" length="0">
    <dxf>
      <font>
        <sz val="10"/>
        <color auto="1"/>
        <name val="Arial"/>
        <scheme val="none"/>
      </font>
    </dxf>
  </rfmt>
  <rfmt sheetId="1" sqref="D299" start="0" length="0">
    <dxf>
      <font>
        <sz val="10"/>
        <color auto="1"/>
        <name val="Arial"/>
        <scheme val="none"/>
      </font>
    </dxf>
  </rfmt>
  <rfmt sheetId="1" sqref="E299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299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0" start="0" length="0">
    <dxf>
      <font>
        <sz val="10"/>
        <color auto="1"/>
        <name val="Arial"/>
        <scheme val="none"/>
      </font>
    </dxf>
  </rfmt>
  <rfmt sheetId="1" sqref="D300" start="0" length="0">
    <dxf>
      <font>
        <sz val="10"/>
        <color auto="1"/>
        <name val="Arial"/>
        <scheme val="none"/>
      </font>
    </dxf>
  </rfmt>
  <rfmt sheetId="1" sqref="E300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0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1" start="0" length="0">
    <dxf>
      <font>
        <sz val="10"/>
        <color auto="1"/>
        <name val="Arial"/>
        <scheme val="none"/>
      </font>
    </dxf>
  </rfmt>
  <rfmt sheetId="1" sqref="D301" start="0" length="0">
    <dxf>
      <font>
        <sz val="10"/>
        <color auto="1"/>
        <name val="Arial"/>
        <scheme val="none"/>
      </font>
    </dxf>
  </rfmt>
  <rfmt sheetId="1" sqref="E301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1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2" start="0" length="0">
    <dxf>
      <font>
        <sz val="10"/>
        <color auto="1"/>
        <name val="Arial"/>
        <scheme val="none"/>
      </font>
    </dxf>
  </rfmt>
  <rfmt sheetId="1" sqref="D302" start="0" length="0">
    <dxf>
      <font>
        <sz val="10"/>
        <color auto="1"/>
        <name val="Arial"/>
        <scheme val="none"/>
      </font>
    </dxf>
  </rfmt>
  <rfmt sheetId="1" sqref="E302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2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3" start="0" length="0">
    <dxf>
      <font>
        <sz val="10"/>
        <color auto="1"/>
        <name val="Arial"/>
        <scheme val="none"/>
      </font>
    </dxf>
  </rfmt>
  <rfmt sheetId="1" sqref="D303" start="0" length="0">
    <dxf>
      <font>
        <sz val="10"/>
        <color auto="1"/>
        <name val="Arial"/>
        <scheme val="none"/>
      </font>
    </dxf>
  </rfmt>
  <rfmt sheetId="1" sqref="E303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3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4" start="0" length="0">
    <dxf>
      <font>
        <sz val="10"/>
        <color auto="1"/>
        <name val="Arial"/>
        <scheme val="none"/>
      </font>
    </dxf>
  </rfmt>
  <rfmt sheetId="1" sqref="D304" start="0" length="0">
    <dxf>
      <font>
        <sz val="10"/>
        <color auto="1"/>
        <name val="Arial"/>
        <scheme val="none"/>
      </font>
    </dxf>
  </rfmt>
  <rfmt sheetId="1" sqref="E304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4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5" start="0" length="0">
    <dxf>
      <font>
        <sz val="10"/>
        <color auto="1"/>
        <name val="Arial"/>
        <scheme val="none"/>
      </font>
    </dxf>
  </rfmt>
  <rfmt sheetId="1" sqref="D305" start="0" length="0">
    <dxf>
      <font>
        <sz val="10"/>
        <color auto="1"/>
        <name val="Arial"/>
        <scheme val="none"/>
      </font>
    </dxf>
  </rfmt>
  <rfmt sheetId="1" sqref="E305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5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6" start="0" length="0">
    <dxf>
      <font>
        <sz val="10"/>
        <color auto="1"/>
        <name val="Arial"/>
        <scheme val="none"/>
      </font>
    </dxf>
  </rfmt>
  <rfmt sheetId="1" sqref="D306" start="0" length="0">
    <dxf>
      <font>
        <sz val="10"/>
        <color auto="1"/>
        <name val="Arial"/>
        <scheme val="none"/>
      </font>
    </dxf>
  </rfmt>
  <rfmt sheetId="1" sqref="E306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6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7" start="0" length="0">
    <dxf>
      <font>
        <sz val="10"/>
        <color auto="1"/>
        <name val="Arial"/>
        <scheme val="none"/>
      </font>
    </dxf>
  </rfmt>
  <rfmt sheetId="1" sqref="D307" start="0" length="0">
    <dxf>
      <font>
        <sz val="10"/>
        <color auto="1"/>
        <name val="Arial"/>
        <scheme val="none"/>
      </font>
    </dxf>
  </rfmt>
  <rfmt sheetId="1" sqref="E307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7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8" start="0" length="0">
    <dxf>
      <font>
        <sz val="10"/>
        <color auto="1"/>
        <name val="Arial"/>
        <scheme val="none"/>
      </font>
    </dxf>
  </rfmt>
  <rfmt sheetId="1" sqref="D308" start="0" length="0">
    <dxf>
      <font>
        <sz val="10"/>
        <color auto="1"/>
        <name val="Arial"/>
        <scheme val="none"/>
      </font>
    </dxf>
  </rfmt>
  <rfmt sheetId="1" sqref="E308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08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09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qref="D309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</dxf>
  </rfmt>
  <rfmt sheetId="1" sqref="E309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qref="F309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qref="C310" start="0" length="0">
    <dxf>
      <font>
        <sz val="10"/>
        <color auto="1"/>
        <name val="Arial"/>
        <scheme val="none"/>
      </font>
      <border outline="0">
        <top/>
      </border>
    </dxf>
  </rfmt>
  <rfmt sheetId="1" sqref="D310" start="0" length="0">
    <dxf>
      <font>
        <sz val="10"/>
        <color auto="1"/>
        <name val="Arial"/>
        <scheme val="none"/>
      </font>
      <border outline="0">
        <right/>
        <top/>
      </border>
    </dxf>
  </rfmt>
  <rfmt sheetId="1" sqref="E310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10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11" start="0" length="0">
    <dxf>
      <font>
        <sz val="10"/>
        <color auto="1"/>
        <name val="Arial"/>
        <scheme val="none"/>
      </font>
    </dxf>
  </rfmt>
  <rfmt sheetId="1" sqref="D311" start="0" length="0">
    <dxf>
      <font>
        <sz val="10"/>
        <color auto="1"/>
        <name val="Arial"/>
        <scheme val="none"/>
      </font>
      <border outline="0">
        <right/>
      </border>
    </dxf>
  </rfmt>
  <rfmt sheetId="1" sqref="E311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11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12" start="0" length="0">
    <dxf>
      <font>
        <sz val="10"/>
        <color auto="1"/>
        <name val="Arial"/>
        <scheme val="none"/>
      </font>
    </dxf>
  </rfmt>
  <rfmt sheetId="1" sqref="D312" start="0" length="0">
    <dxf>
      <font>
        <sz val="10"/>
        <color auto="1"/>
        <name val="Arial"/>
        <scheme val="none"/>
      </font>
      <border outline="0">
        <right/>
      </border>
    </dxf>
  </rfmt>
  <rfmt sheetId="1" sqref="E312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12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13" start="0" length="0">
    <dxf>
      <font>
        <sz val="10"/>
        <color auto="1"/>
        <name val="Arial"/>
        <scheme val="none"/>
      </font>
    </dxf>
  </rfmt>
  <rfmt sheetId="1" sqref="D313" start="0" length="0">
    <dxf>
      <font>
        <sz val="10"/>
        <color auto="1"/>
        <name val="Arial"/>
        <scheme val="none"/>
      </font>
      <border outline="0">
        <right/>
      </border>
    </dxf>
  </rfmt>
  <rfmt sheetId="1" sqref="E313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13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40261" sId="1" odxf="1" dxf="1">
    <oc r="C294" t="inlineStr">
      <is>
        <t>Auckland University U15</t>
      </is>
    </oc>
    <nc r="C294" t="inlineStr">
      <is>
        <t>Oratia Blue</t>
      </is>
    </nc>
    <ndxf>
      <border outline="0">
        <left style="medium">
          <color indexed="22"/>
        </left>
        <right style="medium">
          <color indexed="22"/>
        </right>
        <top style="thick">
          <color indexed="8"/>
        </top>
        <bottom style="medium">
          <color indexed="22"/>
        </bottom>
      </border>
    </ndxf>
  </rcc>
  <rcc rId="40262" sId="1" odxf="1" dxf="1">
    <oc r="D294" t="inlineStr">
      <is>
        <t>Dominic Woodhouse</t>
      </is>
    </oc>
    <nc r="D294" t="inlineStr">
      <is>
        <t>Isla Westlake</t>
      </is>
    </nc>
    <ndxf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medium">
          <color indexed="22"/>
        </bottom>
      </border>
    </ndxf>
  </rcc>
  <rcc rId="40263" sId="1" odxf="1" dxf="1">
    <oc r="E294">
      <v>8</v>
    </oc>
    <nc r="E294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ndxf>
  </rcc>
  <rcc rId="40264" sId="1" odxf="1" dxf="1">
    <oc r="F294">
      <v>45</v>
    </oc>
    <nc r="F294">
      <v>55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ndxf>
  </rcc>
  <rcc rId="40265" sId="1" odxf="1" dxf="1">
    <oc r="C295" t="inlineStr">
      <is>
        <t>Auckland University U15</t>
      </is>
    </oc>
    <nc r="C295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66" sId="1" odxf="1" dxf="1">
    <oc r="D295" t="inlineStr">
      <is>
        <t>Daniel Ziegler</t>
      </is>
    </oc>
    <nc r="D295" t="inlineStr">
      <is>
        <t>Abigail Edwards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67" sId="1" odxf="1" dxf="1">
    <oc r="E295">
      <v>9</v>
    </oc>
    <nc r="E295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68" sId="1" odxf="1" dxf="1">
    <oc r="F295">
      <v>0</v>
    </oc>
    <nc r="F295">
      <v>43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69" sId="1" odxf="1" dxf="1">
    <oc r="C296" t="inlineStr">
      <is>
        <t>Auckland University U15</t>
      </is>
    </oc>
    <nc r="C296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70" sId="1" odxf="1" dxf="1">
    <oc r="D296" t="inlineStr">
      <is>
        <t>Lily Stevens</t>
      </is>
    </oc>
    <nc r="D296" t="inlineStr">
      <is>
        <t>Henry Greaves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71" sId="1" odxf="1" dxf="1">
    <oc r="E296">
      <v>11</v>
    </oc>
    <nc r="E296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72" sId="1" odxf="1" dxf="1">
    <oc r="F296">
      <v>0</v>
    </oc>
    <nc r="F296">
      <v>5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73" sId="1" odxf="1" dxf="1">
    <oc r="C297" t="inlineStr">
      <is>
        <t>Auckland University U15</t>
      </is>
    </oc>
    <nc r="C297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74" sId="1" odxf="1" dxf="1">
    <oc r="D297" t="inlineStr">
      <is>
        <t>Harry Anderson</t>
      </is>
    </oc>
    <nc r="D297" t="inlineStr">
      <is>
        <t>Joanna Poland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75" sId="1" odxf="1" dxf="1">
    <oc r="E297">
      <v>8</v>
    </oc>
    <nc r="E297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76" sId="1" odxf="1" dxf="1">
    <oc r="F297">
      <v>45</v>
    </oc>
    <nc r="F297">
      <v>20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C298" start="0" length="0">
    <dxf>
      <font/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dxf>
  </rfmt>
  <rfmt sheetId="1" sqref="D298" start="0" length="0">
    <dxf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E298" start="0" length="0">
    <dxf>
      <font/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F298" start="0" length="0">
    <dxf>
      <font/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277" sId="1" odxf="1" dxf="1">
    <oc r="C299" t="inlineStr">
      <is>
        <t>Wesley</t>
      </is>
    </oc>
    <nc r="C299" t="inlineStr">
      <is>
        <t>Oratia Green</t>
      </is>
    </nc>
    <ndxf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78" sId="1" odxf="1" dxf="1">
    <oc r="D299" t="inlineStr">
      <is>
        <t>Euan     McDougall</t>
      </is>
    </oc>
    <nc r="D299" t="inlineStr">
      <is>
        <t>Eryn Westlake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79" sId="1" odxf="1" dxf="1">
    <oc r="E299">
      <v>7</v>
    </oc>
    <nc r="E299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80" sId="1" odxf="1" dxf="1">
    <nc r="F299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81" sId="1" odxf="1" dxf="1">
    <oc r="C300" t="inlineStr">
      <is>
        <t>Wesley</t>
      </is>
    </oc>
    <nc r="C300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82" sId="1" odxf="1" dxf="1">
    <oc r="D300" t="inlineStr">
      <is>
        <t>Sylvia   McDougall</t>
      </is>
    </oc>
    <nc r="D300" t="inlineStr">
      <is>
        <t>Abigail Whitehouse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fmt sheetId="1" sqref="E300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283" sId="1" odxf="1" dxf="1">
    <oc r="F300">
      <v>30</v>
    </oc>
    <nc r="F300">
      <v>28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84" sId="1" odxf="1" dxf="1">
    <oc r="C301" t="inlineStr">
      <is>
        <t>Wesley</t>
      </is>
    </oc>
    <nc r="C301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85" sId="1" odxf="1" dxf="1">
    <oc r="D301" t="inlineStr">
      <is>
        <t>Brydie   Silveira</t>
      </is>
    </oc>
    <nc r="D301" t="inlineStr">
      <is>
        <t>Jack Snedden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86" sId="1" odxf="1" dxf="1">
    <oc r="E301">
      <v>11</v>
    </oc>
    <nc r="E301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87" sId="1" odxf="1" dxf="1">
    <nc r="F301">
      <v>10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88" sId="1" odxf="1" dxf="1">
    <oc r="C302" t="inlineStr">
      <is>
        <t>Wesley</t>
      </is>
    </oc>
    <nc r="C302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89" sId="1" odxf="1" dxf="1">
    <oc r="D302" t="inlineStr">
      <is>
        <t>Brigit    Nelson</t>
      </is>
    </oc>
    <nc r="D302" t="inlineStr">
      <is>
        <t>Charlotte Greaves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fmt sheetId="1" sqref="E302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290" sId="1" odxf="1" dxf="1">
    <nc r="F302">
      <v>20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C303" start="0" length="0">
    <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dxf>
  </rfmt>
  <rfmt sheetId="1" sqref="D303" start="0" length="0">
    <dxf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E303" start="0" length="0">
    <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F303" start="0" length="0">
    <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291" sId="1" odxf="1" dxf="1">
    <oc r="C304" t="inlineStr">
      <is>
        <t>Owai Up &amp; Comers</t>
      </is>
    </oc>
    <nc r="C304" t="inlineStr">
      <is>
        <t>Oratia Black</t>
      </is>
    </nc>
    <ndxf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92" sId="1" odxf="1" dxf="1">
    <oc r="D304" t="inlineStr">
      <is>
        <t>Winona Lee</t>
      </is>
    </oc>
    <nc r="D304" t="inlineStr">
      <is>
        <t>Kevin Wensor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293" sId="1" odxf="1" dxf="1">
    <oc r="E304">
      <v>9</v>
    </oc>
    <nc r="E304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94" sId="1" odxf="1" dxf="1">
    <oc r="F304">
      <v>20</v>
    </oc>
    <nc r="F304">
      <v>37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95" sId="1" odxf="1" dxf="1">
    <oc r="C305" t="inlineStr">
      <is>
        <t>Owai Up &amp; Comers</t>
      </is>
    </oc>
    <nc r="C305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96" sId="1" odxf="1" dxf="1">
    <oc r="D305" t="inlineStr">
      <is>
        <t>Waiyan Relph</t>
      </is>
    </oc>
    <nc r="D305" t="inlineStr">
      <is>
        <t>Amber Carnie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fmt sheetId="1" sqref="E305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297" sId="1" odxf="1" dxf="1">
    <oc r="F305">
      <v>20</v>
    </oc>
    <nc r="F305">
      <v>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298" sId="1" odxf="1" dxf="1">
    <oc r="C306" t="inlineStr">
      <is>
        <t>Owai Up &amp; Comers</t>
      </is>
    </oc>
    <nc r="C306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299" sId="1" odxf="1" dxf="1">
    <oc r="D306" t="inlineStr">
      <is>
        <t>Georgia Sinclair</t>
      </is>
    </oc>
    <nc r="D306" t="inlineStr">
      <is>
        <t>Hayley Wade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00" sId="1" odxf="1" dxf="1">
    <oc r="E306">
      <v>12</v>
    </oc>
    <nc r="E306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01" sId="1" odxf="1" dxf="1">
    <nc r="F306">
      <v>58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02" sId="1" odxf="1" dxf="1">
    <oc r="C307" t="inlineStr">
      <is>
        <t>Owai Up &amp; Comers</t>
      </is>
    </oc>
    <nc r="C307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03" sId="1" odxf="1" dxf="1">
    <oc r="D307" t="inlineStr">
      <is>
        <t>Waikei Relph</t>
      </is>
    </oc>
    <nc r="D307" t="inlineStr">
      <is>
        <t>Sam Roberts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04" sId="1" odxf="1" dxf="1">
    <oc r="E307">
      <v>15</v>
    </oc>
    <nc r="E307">
      <v>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05" sId="1" odxf="1" dxf="1">
    <nc r="F307">
      <v>38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C308" start="0" length="0">
    <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dxf>
  </rfmt>
  <rfmt sheetId="1" sqref="D308" start="0" length="0">
    <dxf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E308" start="0" length="0">
    <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sqref="F308" start="0" length="0">
    <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306" sId="1" odxf="1" dxf="1">
    <oc r="C309" t="inlineStr">
      <is>
        <t>SENIOR MEN</t>
      </is>
    </oc>
    <nc r="C309" t="inlineStr">
      <is>
        <t>Oratia Yellow</t>
      </is>
    </nc>
    <ndxf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07" sId="1" odxf="1" dxf="1">
    <nc r="D309" t="inlineStr">
      <is>
        <t>Cameron Maunder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08" sId="1" odxf="1" dxf="1">
    <nc r="E309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09" sId="1" odxf="1" dxf="1">
    <nc r="F309">
      <v>30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10" sId="1" odxf="1" dxf="1">
    <oc r="C310" t="inlineStr">
      <is>
        <t>ACA Gold</t>
      </is>
    </oc>
    <nc r="C310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11" sId="1" odxf="1" dxf="1">
    <oc r="D310" t="inlineStr">
      <is>
        <t>Jono Jackson</t>
      </is>
    </oc>
    <nc r="D310" t="inlineStr">
      <is>
        <t>Luke Tolmie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12" sId="1" odxf="1" dxf="1">
    <oc r="E310">
      <v>9</v>
    </oc>
    <nc r="E310">
      <v>7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13" sId="1" odxf="1" dxf="1">
    <oc r="F310">
      <v>26</v>
    </oc>
    <nc r="F310">
      <v>40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14" sId="1" odxf="1" dxf="1">
    <oc r="C311" t="inlineStr">
      <is>
        <t>ACA Gold</t>
      </is>
    </oc>
    <nc r="C311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15" sId="1" odxf="1" dxf="1">
    <oc r="D311" t="inlineStr">
      <is>
        <t>James Uhlenberg</t>
      </is>
    </oc>
    <nc r="D311" t="inlineStr">
      <is>
        <t>James Webb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16" sId="1" odxf="1" dxf="1">
    <oc r="E311">
      <v>9</v>
    </oc>
    <nc r="E311">
      <v>10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17" sId="1" odxf="1" dxf="1">
    <oc r="F311">
      <v>41</v>
    </oc>
    <nc r="F311">
      <v>16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18" sId="1" odxf="1" dxf="1">
    <oc r="C312" t="inlineStr">
      <is>
        <t>ACA Gold</t>
      </is>
    </oc>
    <nc r="C312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19" sId="1" odxf="1" dxf="1">
    <oc r="D312" t="inlineStr">
      <is>
        <t>Jacob Holmes</t>
      </is>
    </oc>
    <nc r="D312" t="inlineStr">
      <is>
        <t>Dylan Sauvarin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20" sId="1" odxf="1" dxf="1">
    <oc r="E312">
      <v>10</v>
    </oc>
    <nc r="E312">
      <v>9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21" sId="1" odxf="1" dxf="1">
    <oc r="F312">
      <v>15</v>
    </oc>
    <nc r="F312">
      <v>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22" sId="1" odxf="1" dxf="1">
    <oc r="C313" t="inlineStr">
      <is>
        <t>ACA Gold</t>
      </is>
    </oc>
    <nc r="C313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ndxf>
  </rcc>
  <rcc rId="40323" sId="1" odxf="1" dxf="1">
    <oc r="D313" t="inlineStr">
      <is>
        <t>Matt Manning</t>
      </is>
    </oc>
    <nc r="D313"/>
    <ndxf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24" sId="1" odxf="1" dxf="1">
    <oc r="E313">
      <v>9</v>
    </oc>
    <nc r="E313"/>
    <n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25" sId="1" odxf="1" dxf="1">
    <oc r="F313">
      <v>45</v>
    </oc>
    <nc r="F313"/>
    <ndxf>
      <fill>
        <patternFill patternType="solid"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C360" start="0" length="0">
    <dxf>
      <font>
        <sz val="10"/>
        <color auto="1"/>
        <name val="Arial"/>
        <scheme val="none"/>
      </font>
    </dxf>
  </rfmt>
  <rfmt sheetId="1" sqref="D360" start="0" length="0">
    <dxf>
      <font>
        <sz val="10"/>
        <color auto="1"/>
        <name val="Arial"/>
        <scheme val="none"/>
      </font>
    </dxf>
  </rfmt>
  <rfmt sheetId="1" sqref="E360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60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61" start="0" length="0">
    <dxf>
      <font>
        <sz val="10"/>
        <color auto="1"/>
        <name val="Arial"/>
        <scheme val="none"/>
      </font>
    </dxf>
  </rfmt>
  <rfmt sheetId="1" sqref="D361" start="0" length="0">
    <dxf>
      <font>
        <sz val="10"/>
        <color auto="1"/>
        <name val="Arial"/>
        <scheme val="none"/>
      </font>
    </dxf>
  </rfmt>
  <rfmt sheetId="1" sqref="E361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61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62" start="0" length="0">
    <dxf>
      <font>
        <sz val="10"/>
        <color auto="1"/>
        <name val="Arial"/>
        <scheme val="none"/>
      </font>
    </dxf>
  </rfmt>
  <rfmt sheetId="1" sqref="D362" start="0" length="0">
    <dxf>
      <font>
        <sz val="10"/>
        <color auto="1"/>
        <name val="Arial"/>
        <scheme val="none"/>
      </font>
    </dxf>
  </rfmt>
  <rfmt sheetId="1" sqref="E362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62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63" start="0" length="0">
    <dxf>
      <font>
        <sz val="10"/>
        <color auto="1"/>
        <name val="Arial"/>
        <scheme val="none"/>
      </font>
    </dxf>
  </rfmt>
  <rfmt sheetId="1" sqref="D363" start="0" length="0">
    <dxf>
      <font>
        <sz val="10"/>
        <color auto="1"/>
        <name val="Arial"/>
        <scheme val="none"/>
      </font>
    </dxf>
  </rfmt>
  <rfmt sheetId="1" sqref="E363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63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C364" start="0" length="0">
    <dxf>
      <font>
        <sz val="10"/>
        <color auto="1"/>
        <name val="Arial"/>
        <scheme val="none"/>
      </font>
    </dxf>
  </rfmt>
  <rfmt sheetId="1" sqref="D364" start="0" length="0">
    <dxf>
      <font>
        <sz val="10"/>
        <color auto="1"/>
        <name val="Arial"/>
        <scheme val="none"/>
      </font>
    </dxf>
  </rfmt>
  <rfmt sheetId="1" sqref="E364" start="0" length="0">
    <dxf>
      <font>
        <sz val="10"/>
        <color auto="1"/>
        <name val="Arial"/>
        <scheme val="none"/>
      </font>
      <alignment horizontal="general" vertical="bottom" readingOrder="0"/>
    </dxf>
  </rfmt>
  <rfmt sheetId="1" sqref="F364" start="0" length="0">
    <dxf>
      <font>
        <sz val="10"/>
        <color auto="1"/>
        <name val="Arial"/>
        <scheme val="none"/>
      </font>
      <alignment horizontal="general" vertical="bottom" readingOrder="0"/>
    </dxf>
  </rfmt>
  <rcc rId="40326" sId="1" odxf="1" dxf="1">
    <oc r="C360" t="inlineStr">
      <is>
        <t>Pakuranga 3</t>
      </is>
    </oc>
    <nc r="C360" t="inlineStr">
      <is>
        <t>Oratia Men</t>
      </is>
    </nc>
    <ndxf>
      <border outline="0">
        <left style="medium">
          <color indexed="22"/>
        </left>
        <right style="medium">
          <color indexed="22"/>
        </right>
        <top style="thick">
          <color indexed="8"/>
        </top>
        <bottom style="medium">
          <color indexed="22"/>
        </bottom>
      </border>
    </ndxf>
  </rcc>
  <rcc rId="40327" sId="1" odxf="1" dxf="1">
    <oc r="D360" t="inlineStr">
      <is>
        <t>Geoff Rickerby</t>
      </is>
    </oc>
    <nc r="D360" t="inlineStr">
      <is>
        <t>Dylan Jenkinson</t>
      </is>
    </nc>
    <ndxf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medium">
          <color indexed="22"/>
        </bottom>
      </border>
    </ndxf>
  </rcc>
  <rfmt sheetId="1" sqref="E360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</rfmt>
  <rcc rId="40328" sId="1" odxf="1" dxf="1">
    <oc r="F360">
      <v>50</v>
    </oc>
    <nc r="F360">
      <v>20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ndxf>
  </rcc>
  <rcc rId="40329" sId="1" odxf="1" dxf="1">
    <oc r="C361" t="inlineStr">
      <is>
        <t>Pakuranga 3</t>
      </is>
    </oc>
    <nc r="C361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30" sId="1" odxf="1" dxf="1">
    <oc r="D361" t="inlineStr">
      <is>
        <t>Matt Hitchings</t>
      </is>
    </oc>
    <nc r="D361" t="inlineStr">
      <is>
        <t>Paul Whitehouse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31" sId="1" odxf="1" dxf="1">
    <oc r="E361">
      <v>12</v>
    </oc>
    <nc r="E361">
      <v>11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32" sId="1" odxf="1" dxf="1">
    <oc r="F361">
      <v>30</v>
    </oc>
    <nc r="F361">
      <v>45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33" sId="1" odxf="1" dxf="1">
    <oc r="C362" t="inlineStr">
      <is>
        <t>Pakuranga 3</t>
      </is>
    </oc>
    <nc r="C362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34" sId="1" odxf="1" dxf="1">
    <oc r="D362" t="inlineStr">
      <is>
        <t>Andrew McQueen</t>
      </is>
    </oc>
    <nc r="D362" t="inlineStr">
      <is>
        <t>Mark Trotman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35" sId="1" odxf="1" dxf="1">
    <oc r="E362">
      <v>10</v>
    </oc>
    <nc r="E362">
      <v>11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F362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0336" sId="1" odxf="1" dxf="1">
    <oc r="C363" t="inlineStr">
      <is>
        <t>Pakuranga 3</t>
      </is>
    </oc>
    <nc r="C363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ndxf>
  </rcc>
  <rcc rId="40337" sId="1" odxf="1" dxf="1">
    <oc r="D363" t="inlineStr">
      <is>
        <t>Diego Moreno</t>
      </is>
    </oc>
    <nc r="D363" t="inlineStr">
      <is>
        <t>Nathan Trotman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0338" sId="1" odxf="1" dxf="1">
    <oc r="E363">
      <v>11</v>
    </oc>
    <nc r="E363">
      <v>12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39" sId="1" odxf="1" dxf="1">
    <oc r="F363">
      <v>10</v>
    </oc>
    <nc r="F363">
      <v>15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40" sId="1" odxf="1" dxf="1">
    <oc r="C364" t="inlineStr">
      <is>
        <t>Pakuranga 3</t>
      </is>
    </oc>
    <nc r="C364"/>
    <n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ndxf>
  </rcc>
  <rcc rId="40341" sId="1" odxf="1" dxf="1">
    <oc r="D364" t="inlineStr">
      <is>
        <t>Jason Steyn Ross</t>
      </is>
    </oc>
    <nc r="D364" t="inlineStr">
      <is>
        <t>Mike Poland</t>
      </is>
    </nc>
    <n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0342" sId="1" odxf="1" dxf="1">
    <oc r="E364">
      <v>11</v>
    </oc>
    <nc r="E364">
      <v>12</v>
    </nc>
    <n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sqref="F364" start="0" length="0">
    <dxf>
      <fill>
        <patternFill patternType="solid"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v guid="{17FC76FE-705B-442D-8ED8-1ED8FCA3A9D9}" action="delete"/>
  <rcv guid="{17FC76FE-705B-442D-8ED8-1ED8FCA3A9D9}" action="add"/>
</revisions>
</file>

<file path=xl/revisions/revisionLog27.xml><?xml version="1.0" encoding="utf-8"?>
<revisions xmlns="http://schemas.openxmlformats.org/spreadsheetml/2006/main" xmlns:r="http://schemas.openxmlformats.org/officeDocument/2006/relationships">
  <rcc rId="40343" sId="1">
    <oc r="J22">
      <f>IF(TIME(0,#REF!,#REF!)=0,"",TIME(0,#REF!,#REF!))</f>
    </oc>
    <nc r="J22">
      <f>IF(TIME(0,E22,F22)=0,"",TIME(0,E22,F22))</f>
    </nc>
  </rcc>
  <rcc rId="40344" sId="1">
    <oc r="J23">
      <f>IF(TIME(0,#REF!,#REF!)=0,"",TIME(0,#REF!,#REF!))</f>
    </oc>
    <nc r="J23">
      <f>IF(TIME(0,E23,F23)=0,"",TIME(0,E23,F23))</f>
    </nc>
  </rcc>
  <rcc rId="40345" sId="1">
    <oc r="J24">
      <f>IF(TIME(0,#REF!,#REF!)=0,"",TIME(0,#REF!,#REF!))</f>
    </oc>
    <nc r="J24">
      <f>IF(TIME(0,E24,F24)=0,"",TIME(0,E24,F24))</f>
    </nc>
  </rcc>
  <rcc rId="40346" sId="1">
    <oc r="J25">
      <f>IF(TIME(0,#REF!,#REF!)=0,"",TIME(0,#REF!,#REF!))</f>
    </oc>
    <nc r="J25">
      <f>IF(TIME(0,E25,F25)=0,"",TIME(0,E25,F25))</f>
    </nc>
  </rcc>
  <rcc rId="40347" sId="1">
    <oc r="J26">
      <f>IF(TIME(0,#REF!,#REF!)=0,"",TIME(0,#REF!,#REF!))</f>
    </oc>
    <nc r="J26">
      <f>IF(TIME(0,E26,F26)=0,"",TIME(0,E26,F26))</f>
    </nc>
  </rcc>
  <rcc rId="40348" sId="1">
    <oc r="J27">
      <f>IF(TIME(0,#REF!,#REF!)=0,"",TIME(0,#REF!,#REF!))</f>
    </oc>
    <nc r="J27">
      <f>IF(TIME(0,E27,F27)=0,"",TIME(0,E27,F27))</f>
    </nc>
  </rcc>
  <rcc rId="40349" sId="1">
    <oc r="J28">
      <f>IF(TIME(0,#REF!,#REF!)=0,"",TIME(0,#REF!,#REF!))</f>
    </oc>
    <nc r="J28">
      <f>IF(TIME(0,E28,F28)=0,"",TIME(0,E28,F28))</f>
    </nc>
  </rcc>
  <rcc rId="40350" sId="1">
    <oc r="J29">
      <f>IF(TIME(0,#REF!,#REF!)=0,"",TIME(0,#REF!,#REF!))</f>
    </oc>
    <nc r="J29">
      <f>IF(TIME(0,E29,F29)=0,"",TIME(0,E29,F29))</f>
    </nc>
  </rcc>
  <rcc rId="40351" sId="1">
    <oc r="J30">
      <f>IF(TIME(0,#REF!,#REF!)=0,"",TIME(0,#REF!,#REF!))</f>
    </oc>
    <nc r="J30">
      <f>IF(TIME(0,E30,F30)=0,"",TIME(0,E30,F30))</f>
    </nc>
  </rcc>
  <rcc rId="40352" sId="1">
    <oc r="J31">
      <f>IF(TIME(0,#REF!,#REF!)=0,"",TIME(0,#REF!,#REF!))</f>
    </oc>
    <nc r="J31">
      <f>IF(TIME(0,E31,F31)=0,"",TIME(0,E31,F31))</f>
    </nc>
  </rcc>
  <rcc rId="40353" sId="1">
    <oc r="J32">
      <f>IF(TIME(0,#REF!,#REF!)=0,"",TIME(0,#REF!,#REF!))</f>
    </oc>
    <nc r="J32">
      <f>IF(TIME(0,E32,F32)=0,"",TIME(0,E32,F32))</f>
    </nc>
  </rcc>
  <rcc rId="40354" sId="1">
    <oc r="J33">
      <f>IF(TIME(0,#REF!,#REF!)=0,"",TIME(0,#REF!,#REF!))</f>
    </oc>
    <nc r="J33">
      <f>IF(TIME(0,E33,F33)=0,"",TIME(0,E33,F33))</f>
    </nc>
  </rcc>
  <rcc rId="40355" sId="1">
    <oc r="J34">
      <f>IF(TIME(0,#REF!,#REF!)=0,"",TIME(0,#REF!,#REF!))</f>
    </oc>
    <nc r="J34">
      <f>IF(TIME(0,E34,F34)=0,"",TIME(0,E34,F34))</f>
    </nc>
  </rcc>
  <rcc rId="40356" sId="1">
    <oc r="J35">
      <f>IF(TIME(0,#REF!,#REF!)=0,"",TIME(0,#REF!,#REF!))</f>
    </oc>
    <nc r="J35">
      <f>IF(TIME(0,E35,F35)=0,"",TIME(0,E35,F35))</f>
    </nc>
  </rcc>
  <rcc rId="40357" sId="1">
    <oc r="J36">
      <f>IF(TIME(0,#REF!,#REF!)=0,"",TIME(0,#REF!,#REF!))</f>
    </oc>
    <nc r="J36">
      <f>IF(TIME(0,E36,F36)=0,"",TIME(0,E36,F36))</f>
    </nc>
  </rcc>
  <rcc rId="40358" sId="1">
    <oc r="J37">
      <f>IF(TIME(0,#REF!,#REF!)=0,"",TIME(0,#REF!,#REF!))</f>
    </oc>
    <nc r="J37">
      <f>IF(TIME(0,E37,F37)=0,"",TIME(0,E37,F37))</f>
    </nc>
  </rcc>
  <rcc rId="40359" sId="1">
    <oc r="J38">
      <f>IF(TIME(0,#REF!,#REF!)=0,"",TIME(0,#REF!,#REF!))</f>
    </oc>
    <nc r="J38">
      <f>IF(TIME(0,E38,F38)=0,"",TIME(0,E38,F38))</f>
    </nc>
  </rcc>
  <rcc rId="40360" sId="1">
    <oc r="J39">
      <f>IF(TIME(0,#REF!,#REF!)=0,"",TIME(0,#REF!,#REF!))</f>
    </oc>
    <nc r="J39">
      <f>IF(TIME(0,E39,F39)=0,"",TIME(0,E39,F39))</f>
    </nc>
  </rcc>
  <rcc rId="40361" sId="1">
    <oc r="J40">
      <f>IF(TIME(0,#REF!,#REF!)=0,"",TIME(0,#REF!,#REF!))</f>
    </oc>
    <nc r="J40">
      <f>IF(TIME(0,E40,F40)=0,"",TIME(0,E40,F40))</f>
    </nc>
  </rcc>
  <rcc rId="40362" sId="1">
    <oc r="J41">
      <f>IF(TIME(0,#REF!,#REF!)=0,"",TIME(0,#REF!,#REF!))</f>
    </oc>
    <nc r="J41">
      <f>IF(TIME(0,E41,F41)=0,"",TIME(0,E41,F41))</f>
    </nc>
  </rcc>
  <rcc rId="40363" sId="1">
    <oc r="J42">
      <f>IF(TIME(0,#REF!,#REF!)=0,"",TIME(0,#REF!,#REF!))</f>
    </oc>
    <nc r="J42">
      <f>IF(TIME(0,E42,F42)=0,"",TIME(0,E42,F42))</f>
    </nc>
  </rcc>
  <rcc rId="40364" sId="1">
    <oc r="J43">
      <f>IF(TIME(0,#REF!,#REF!)=0,"",TIME(0,#REF!,#REF!))</f>
    </oc>
    <nc r="J43">
      <f>IF(TIME(0,E43,F43)=0,"",TIME(0,E43,F43))</f>
    </nc>
  </rcc>
  <rcc rId="40365" sId="1">
    <oc r="J44">
      <f>IF(TIME(0,#REF!,#REF!)=0,"",TIME(0,#REF!,#REF!))</f>
    </oc>
    <nc r="J44">
      <f>IF(TIME(0,E44,F44)=0,"",TIME(0,E44,F44))</f>
    </nc>
  </rcc>
  <rcc rId="40366" sId="1">
    <oc r="J45">
      <f>IF(TIME(0,#REF!,#REF!)=0,"",TIME(0,#REF!,#REF!))</f>
    </oc>
    <nc r="J45">
      <f>IF(TIME(0,E45,F45)=0,"",TIME(0,E45,F45))</f>
    </nc>
  </rcc>
  <rcc rId="40367" sId="1">
    <oc r="J46">
      <f>IF(TIME(0,#REF!,#REF!)=0,"",TIME(0,#REF!,#REF!))</f>
    </oc>
    <nc r="J46">
      <f>IF(TIME(0,E46,F46)=0,"",TIME(0,E46,F46))</f>
    </nc>
  </rcc>
  <rcc rId="40368" sId="1">
    <oc r="J47">
      <f>IF(TIME(0,#REF!,#REF!)=0,"",TIME(0,#REF!,#REF!))</f>
    </oc>
    <nc r="J47">
      <f>IF(TIME(0,E47,F47)=0,"",TIME(0,E47,F47))</f>
    </nc>
  </rcc>
  <rcc rId="40369" sId="1">
    <oc r="J48">
      <f>IF(TIME(0,#REF!,#REF!)=0,"",TIME(0,#REF!,#REF!))</f>
    </oc>
    <nc r="J48">
      <f>IF(TIME(0,E48,F48)=0,"",TIME(0,E48,F48))</f>
    </nc>
  </rcc>
  <rcc rId="40370" sId="1">
    <oc r="J49">
      <f>IF(TIME(0,#REF!,#REF!)=0,"",TIME(0,#REF!,#REF!))</f>
    </oc>
    <nc r="J49">
      <f>IF(TIME(0,E49,F49)=0,"",TIME(0,E49,F49))</f>
    </nc>
  </rcc>
  <rcc rId="40371" sId="1">
    <oc r="J50">
      <f>IF(TIME(0,#REF!,#REF!)=0,"",TIME(0,#REF!,#REF!))</f>
    </oc>
    <nc r="J50">
      <f>IF(TIME(0,E50,F50)=0,"",TIME(0,E50,F50))</f>
    </nc>
  </rcc>
  <rcc rId="40372" sId="1">
    <oc r="J51">
      <f>IF(TIME(0,#REF!,#REF!)=0,"",TIME(0,#REF!,#REF!))</f>
    </oc>
    <nc r="J51">
      <f>IF(TIME(0,E51,F51)=0,"",TIME(0,E51,F51))</f>
    </nc>
  </rcc>
  <rcc rId="40373" sId="1">
    <oc r="J52">
      <f>IF(TIME(0,#REF!,#REF!)=0,"",TIME(0,#REF!,#REF!))</f>
    </oc>
    <nc r="J52">
      <f>IF(TIME(0,E52,F52)=0,"",TIME(0,E52,F52))</f>
    </nc>
  </rcc>
  <rcc rId="40374" sId="1">
    <oc r="J53">
      <f>IF(TIME(0,#REF!,#REF!)=0,"",TIME(0,#REF!,#REF!))</f>
    </oc>
    <nc r="J53">
      <f>IF(TIME(0,E53,F53)=0,"",TIME(0,E53,F53))</f>
    </nc>
  </rcc>
  <rcc rId="40375" sId="1">
    <oc r="J54">
      <f>IF(TIME(0,#REF!,#REF!)=0,"",TIME(0,#REF!,#REF!))</f>
    </oc>
    <nc r="J54">
      <f>IF(TIME(0,E54,F54)=0,"",TIME(0,E54,F54))</f>
    </nc>
  </rcc>
  <rcc rId="40376" sId="1">
    <oc r="J55">
      <f>IF(TIME(0,#REF!,#REF!)=0,"",TIME(0,#REF!,#REF!))</f>
    </oc>
    <nc r="J55">
      <f>IF(TIME(0,E55,F55)=0,"",TIME(0,E55,F55))</f>
    </nc>
  </rcc>
  <rcc rId="40377" sId="1">
    <oc r="J56">
      <f>IF(TIME(0,#REF!,#REF!)=0,"",TIME(0,#REF!,#REF!))</f>
    </oc>
    <nc r="J56">
      <f>IF(TIME(0,E56,F56)=0,"",TIME(0,E56,F56))</f>
    </nc>
  </rcc>
  <rcc rId="40378" sId="1">
    <oc r="J57">
      <f>IF(TIME(0,#REF!,#REF!)=0,"",TIME(0,#REF!,#REF!))</f>
    </oc>
    <nc r="J57">
      <f>IF(TIME(0,E57,F57)=0,"",TIME(0,E57,F57))</f>
    </nc>
  </rcc>
  <rcc rId="40379" sId="1">
    <oc r="J58">
      <f>IF(TIME(0,#REF!,#REF!)=0,"",TIME(0,#REF!,#REF!))</f>
    </oc>
    <nc r="J58">
      <f>IF(TIME(0,E58,F58)=0,"",TIME(0,E58,F58))</f>
    </nc>
  </rcc>
  <rcc rId="40380" sId="1">
    <oc r="J59">
      <f>IF(TIME(0,#REF!,#REF!)=0,"",TIME(0,#REF!,#REF!))</f>
    </oc>
    <nc r="J59">
      <f>IF(TIME(0,E59,F59)=0,"",TIME(0,E59,F59))</f>
    </nc>
  </rcc>
  <rcc rId="40381" sId="1">
    <oc r="J60">
      <f>IF(TIME(0,#REF!,#REF!)=0,"",TIME(0,#REF!,#REF!))</f>
    </oc>
    <nc r="J60">
      <f>IF(TIME(0,E60,F60)=0,"",TIME(0,E60,F60))</f>
    </nc>
  </rcc>
  <rcc rId="40382" sId="1">
    <oc r="J61">
      <f>IF(TIME(0,#REF!,#REF!)=0,"",TIME(0,#REF!,#REF!))</f>
    </oc>
    <nc r="J61">
      <f>IF(TIME(0,E61,F61)=0,"",TIME(0,E61,F61))</f>
    </nc>
  </rcc>
  <rcc rId="40383" sId="1">
    <oc r="J62">
      <f>IF(TIME(0,E62,F62)=0,"",TIME(0,E62,F62))</f>
    </oc>
    <nc r="J62">
      <f>IF(TIME(0,E62,F62)=0,"",TIME(0,E62,F62))</f>
    </nc>
  </rcc>
  <rcc rId="40384" sId="1">
    <oc r="J63">
      <f>IF(TIME(0,E63,F63)=0,"",TIME(0,E63,F63))</f>
    </oc>
    <nc r="J63">
      <f>IF(TIME(0,E63,F63)=0,"",TIME(0,E63,F63))</f>
    </nc>
  </rcc>
  <rcc rId="40385" sId="1">
    <oc r="J64">
      <f>IF(TIME(0,E64,F64)=0,"",TIME(0,E64,F64))</f>
    </oc>
    <nc r="J64">
      <f>IF(TIME(0,E64,F64)=0,"",TIME(0,E64,F64))</f>
    </nc>
  </rcc>
  <rcc rId="40386" sId="1">
    <oc r="J65">
      <f>IF(TIME(0,E65,F65)=0,"",TIME(0,E65,F65))</f>
    </oc>
    <nc r="J65">
      <f>IF(TIME(0,E65,F65)=0,"",TIME(0,E65,F65))</f>
    </nc>
  </rcc>
  <rcc rId="40387" sId="1">
    <oc r="J66">
      <f>IF(TIME(0,E66,F66)=0,"",TIME(0,E66,F66))</f>
    </oc>
    <nc r="J66">
      <f>IF(TIME(0,E66,F66)=0,"",TIME(0,E66,F66))</f>
    </nc>
  </rcc>
  <rcc rId="40388" sId="1">
    <oc r="J67">
      <f>IF(TIME(0,E67,F67)=0,"",TIME(0,E67,F67))</f>
    </oc>
    <nc r="J67">
      <f>IF(TIME(0,E67,F67)=0,"",TIME(0,E67,F67))</f>
    </nc>
  </rcc>
  <rcc rId="40389" sId="1">
    <oc r="J68">
      <f>IF(TIME(0,E68,F68)=0,"",TIME(0,E68,F68))</f>
    </oc>
    <nc r="J68">
      <f>IF(TIME(0,E68,F68)=0,"",TIME(0,E68,F68))</f>
    </nc>
  </rcc>
  <rcc rId="40390" sId="1">
    <oc r="J69">
      <f>IF(TIME(0,E69,F69)=0,"",TIME(0,E69,F69))</f>
    </oc>
    <nc r="J69">
      <f>IF(TIME(0,E69,F69)=0,"",TIME(0,E69,F69))</f>
    </nc>
  </rcc>
  <rcc rId="40391" sId="1">
    <oc r="J70">
      <f>IF(TIME(0,E70,F70)=0,"",TIME(0,E70,F70))</f>
    </oc>
    <nc r="J70">
      <f>IF(TIME(0,E70,F70)=0,"",TIME(0,E70,F70))</f>
    </nc>
  </rcc>
  <rcc rId="40392" sId="1">
    <oc r="J71">
      <f>IF(TIME(0,E71,F71)=0,"",TIME(0,E71,F71))</f>
    </oc>
    <nc r="J71">
      <f>IF(TIME(0,E71,F71)=0,"",TIME(0,E71,F71))</f>
    </nc>
  </rcc>
  <rcc rId="40393" sId="1">
    <oc r="J72">
      <f>IF(TIME(0,E72,F72)=0,"",TIME(0,E72,F72))</f>
    </oc>
    <nc r="J72">
      <f>IF(TIME(0,E72,F72)=0,"",TIME(0,E72,F72))</f>
    </nc>
  </rcc>
  <rcc rId="40394" sId="1">
    <oc r="J73">
      <f>IF(TIME(0,E73,F73)=0,"",TIME(0,E73,F73))</f>
    </oc>
    <nc r="J73">
      <f>IF(TIME(0,E73,F73)=0,"",TIME(0,E73,F73))</f>
    </nc>
  </rcc>
  <rcc rId="40395" sId="1">
    <oc r="J74">
      <f>IF(TIME(0,E74,F74)=0,"",TIME(0,E74,F74))</f>
    </oc>
    <nc r="J74">
      <f>IF(TIME(0,E74,F74)=0,"",TIME(0,E74,F74))</f>
    </nc>
  </rcc>
  <rcc rId="40396" sId="1">
    <oc r="J75">
      <f>IF(TIME(0,E75,F75)=0,"",TIME(0,E75,F75))</f>
    </oc>
    <nc r="J75">
      <f>IF(TIME(0,E75,F75)=0,"",TIME(0,E75,F75))</f>
    </nc>
  </rcc>
  <rcc rId="40397" sId="1">
    <oc r="J76">
      <f>IF(TIME(0,E76,F76)=0,"",TIME(0,E76,F76))</f>
    </oc>
    <nc r="J76">
      <f>IF(TIME(0,E76,F76)=0,"",TIME(0,E76,F76))</f>
    </nc>
  </rcc>
  <rcc rId="40398" sId="1">
    <oc r="J77">
      <f>IF(TIME(0,E77,F77)=0,"",TIME(0,E77,F77))</f>
    </oc>
    <nc r="J77">
      <f>IF(TIME(0,E77,F77)=0,"",TIME(0,E77,F77))</f>
    </nc>
  </rcc>
  <rcc rId="40399" sId="1">
    <oc r="J78">
      <f>IF(TIME(0,E78,F78)=0,"",TIME(0,E78,F78))</f>
    </oc>
    <nc r="J78">
      <f>IF(TIME(0,E78,F78)=0,"",TIME(0,E78,F78))</f>
    </nc>
  </rcc>
  <rcc rId="40400" sId="1">
    <oc r="J79">
      <f>IF(TIME(0,E79,F79)=0,"",TIME(0,E79,F79))</f>
    </oc>
    <nc r="J79">
      <f>IF(TIME(0,E79,F79)=0,"",TIME(0,E79,F79))</f>
    </nc>
  </rcc>
  <rcc rId="40401" sId="1">
    <oc r="J80">
      <f>IF(TIME(0,E80,F80)=0,"",TIME(0,E80,F80))</f>
    </oc>
    <nc r="J80">
      <f>IF(TIME(0,E80,F80)=0,"",TIME(0,E80,F80))</f>
    </nc>
  </rcc>
  <rcc rId="40402" sId="1">
    <oc r="J81">
      <f>IF(TIME(0,E81,F81)=0,"",TIME(0,E81,F81))</f>
    </oc>
    <nc r="J81">
      <f>IF(TIME(0,E81,F81)=0,"",TIME(0,E81,F81))</f>
    </nc>
  </rcc>
  <rcc rId="40403" sId="1">
    <oc r="J86">
      <f>IF(TIME(0,E86,F86)=0,"",TIME(0,E86,F86))</f>
    </oc>
    <nc r="J86">
      <f>IF(TIME(0,E86,F86)=0,"",TIME(0,E86,F86))</f>
    </nc>
  </rcc>
  <rcc rId="40404" sId="1">
    <oc r="J87">
      <f>IF(TIME(0,E87,F87)=0,"",TIME(0,E87,F87))</f>
    </oc>
    <nc r="J87">
      <f>IF(TIME(0,E87,F87)=0,"",TIME(0,E87,F87))</f>
    </nc>
  </rcc>
  <rcc rId="40405" sId="1">
    <oc r="J88">
      <f>IF(TIME(0,#REF!,#REF!)=0,"",TIME(0,#REF!,#REF!))</f>
    </oc>
    <nc r="J88">
      <f>IF(TIME(0,E88,F88)=0,"",TIME(0,E88,F88))</f>
    </nc>
  </rcc>
  <rcc rId="40406" sId="1">
    <oc r="J89">
      <f>IF(TIME(0,#REF!,#REF!)=0,"",TIME(0,#REF!,#REF!))</f>
    </oc>
    <nc r="J89">
      <f>IF(TIME(0,E89,F89)=0,"",TIME(0,E89,F89))</f>
    </nc>
  </rcc>
  <rcc rId="40407" sId="1">
    <oc r="J90">
      <f>IF(TIME(0,#REF!,#REF!)=0,"",TIME(0,#REF!,#REF!))</f>
    </oc>
    <nc r="J90">
      <f>IF(TIME(0,E90,F90)=0,"",TIME(0,E90,F90))</f>
    </nc>
  </rcc>
  <rcc rId="40408" sId="1">
    <oc r="J91">
      <f>IF(TIME(0,E91,F91)=0,"",TIME(0,E91,F91))</f>
    </oc>
    <nc r="J91">
      <f>IF(TIME(0,E91,F91)=0,"",TIME(0,E91,F91))</f>
    </nc>
  </rcc>
  <rcc rId="40409" sId="1">
    <oc r="J92">
      <f>IF(TIME(0,E92,F92)=0,"",TIME(0,E92,F92))</f>
    </oc>
    <nc r="J92">
      <f>IF(TIME(0,E92,F92)=0,"",TIME(0,E92,F92))</f>
    </nc>
  </rcc>
  <rcc rId="40410" sId="1">
    <oc r="J93">
      <f>IF(TIME(0,E93,F93)=0,"",TIME(0,E93,F93))</f>
    </oc>
    <nc r="J93">
      <f>IF(TIME(0,E93,F93)=0,"",TIME(0,E93,F93))</f>
    </nc>
  </rcc>
  <rcc rId="40411" sId="1">
    <oc r="J94">
      <f>IF(TIME(0,E94,F94)=0,"",TIME(0,E94,F94))</f>
    </oc>
    <nc r="J94">
      <f>IF(TIME(0,E94,F94)=0,"",TIME(0,E94,F94))</f>
    </nc>
  </rcc>
  <rcc rId="40412" sId="1">
    <oc r="J95">
      <f>IF(TIME(0,E95,F95)=0,"",TIME(0,E95,F95))</f>
    </oc>
    <nc r="J95">
      <f>IF(TIME(0,E95,F95)=0,"",TIME(0,E95,F95))</f>
    </nc>
  </rcc>
  <rcc rId="40413" sId="1">
    <oc r="J96">
      <f>IF(TIME(0,E96,F96)=0,"",TIME(0,E96,F96))</f>
    </oc>
    <nc r="J96">
      <f>IF(TIME(0,E96,F96)=0,"",TIME(0,E96,F96))</f>
    </nc>
  </rcc>
  <rcc rId="40414" sId="1">
    <oc r="J97">
      <f>IF(TIME(0,E97,F97)=0,"",TIME(0,E97,F97))</f>
    </oc>
    <nc r="J97">
      <f>IF(TIME(0,E97,F97)=0,"",TIME(0,E97,F97))</f>
    </nc>
  </rcc>
  <rcc rId="40415" sId="1">
    <oc r="J98">
      <f>IF(TIME(0,E98,F98)=0,"",TIME(0,E98,F98))</f>
    </oc>
    <nc r="J98">
      <f>IF(TIME(0,E98,F98)=0,"",TIME(0,E98,F98))</f>
    </nc>
  </rcc>
  <rcc rId="40416" sId="1">
    <oc r="J99">
      <f>IF(TIME(0,E99,F99)=0,"",TIME(0,E99,F99))</f>
    </oc>
    <nc r="J99">
      <f>IF(TIME(0,E99,F99)=0,"",TIME(0,E99,F99))</f>
    </nc>
  </rcc>
  <rcc rId="40417" sId="1">
    <oc r="J100">
      <f>IF(TIME(0,E100,F100)=0,"",TIME(0,E100,F100))</f>
    </oc>
    <nc r="J100">
      <f>IF(TIME(0,E100,F100)=0,"",TIME(0,E100,F100))</f>
    </nc>
  </rcc>
  <rcc rId="40418" sId="1">
    <oc r="J101">
      <f>IF(TIME(0,E101,F101)=0,"",TIME(0,E101,F101))</f>
    </oc>
    <nc r="J101">
      <f>IF(TIME(0,E101,F101)=0,"",TIME(0,E101,F101))</f>
    </nc>
  </rcc>
  <rcc rId="40419" sId="1">
    <oc r="J102">
      <f>IF(TIME(0,E102,F102)=0,"",TIME(0,E102,F102))</f>
    </oc>
    <nc r="J102">
      <f>IF(TIME(0,E102,F102)=0,"",TIME(0,E102,F102))</f>
    </nc>
  </rcc>
  <rcc rId="40420" sId="1">
    <oc r="J103">
      <f>IF(TIME(0,E103,F103)=0,"",TIME(0,E103,F103))</f>
    </oc>
    <nc r="J103">
      <f>IF(TIME(0,E103,F103)=0,"",TIME(0,E103,F103))</f>
    </nc>
  </rcc>
  <rcc rId="40421" sId="1">
    <oc r="J104">
      <f>IF(TIME(0,E104,F104)=0,"",TIME(0,E104,F104))</f>
    </oc>
    <nc r="J104">
      <f>IF(TIME(0,E104,F104)=0,"",TIME(0,E104,F104))</f>
    </nc>
  </rcc>
  <rcc rId="40422" sId="1">
    <oc r="J105">
      <f>IF(TIME(0,E105,F105)=0,"",TIME(0,E105,F105))</f>
    </oc>
    <nc r="J105">
      <f>IF(TIME(0,E105,F105)=0,"",TIME(0,E105,F105))</f>
    </nc>
  </rcc>
  <rcc rId="40423" sId="1">
    <oc r="J106">
      <f>IF(TIME(0,E106,F106)=0,"",TIME(0,E106,F106))</f>
    </oc>
    <nc r="J106">
      <f>IF(TIME(0,E106,F106)=0,"",TIME(0,E106,F106))</f>
    </nc>
  </rcc>
  <rcc rId="40424" sId="1">
    <oc r="J107">
      <f>IF(TIME(0,E107,F107)=0,"",TIME(0,E107,F107))</f>
    </oc>
    <nc r="J107">
      <f>IF(TIME(0,E107,F107)=0,"",TIME(0,E107,F107))</f>
    </nc>
  </rcc>
  <rcc rId="40425" sId="1">
    <oc r="J108">
      <f>IF(TIME(0,#REF!,#REF!)=0,"",TIME(0,#REF!,#REF!))</f>
    </oc>
    <nc r="J108">
      <f>IF(TIME(0,E108,F108)=0,"",TIME(0,E108,F108))</f>
    </nc>
  </rcc>
  <rcc rId="40426" sId="1">
    <oc r="J109">
      <f>IF(TIME(0,#REF!,#REF!)=0,"",TIME(0,#REF!,#REF!))</f>
    </oc>
    <nc r="J109">
      <f>IF(TIME(0,E109,F109)=0,"",TIME(0,E109,F109))</f>
    </nc>
  </rcc>
  <rcc rId="40427" sId="1">
    <oc r="J110">
      <f>IF(TIME(0,#REF!,#REF!)=0,"",TIME(0,#REF!,#REF!))</f>
    </oc>
    <nc r="J110">
      <f>IF(TIME(0,E110,F110)=0,"",TIME(0,E110,F110))</f>
    </nc>
  </rcc>
  <rcc rId="40428" sId="1">
    <oc r="J111">
      <f>IF(TIME(0,#REF!,#REF!)=0,"",TIME(0,#REF!,#REF!))</f>
    </oc>
    <nc r="J111">
      <f>IF(TIME(0,E111,F111)=0,"",TIME(0,E111,F111))</f>
    </nc>
  </rcc>
  <rcc rId="40429" sId="1">
    <oc r="J112">
      <f>IF(TIME(0,#REF!,#REF!)=0,"",TIME(0,#REF!,#REF!))</f>
    </oc>
    <nc r="J112">
      <f>IF(TIME(0,E112,F112)=0,"",TIME(0,E112,F112))</f>
    </nc>
  </rcc>
  <rcc rId="40430" sId="1">
    <oc r="J113">
      <f>IF(TIME(0,#REF!,#REF!)=0,"",TIME(0,#REF!,#REF!))</f>
    </oc>
    <nc r="J113">
      <f>IF(TIME(0,E113,F113)=0,"",TIME(0,E113,F113))</f>
    </nc>
  </rcc>
  <rcc rId="40431" sId="1">
    <oc r="J114">
      <f>IF(TIME(0,#REF!,#REF!)=0,"",TIME(0,#REF!,#REF!))</f>
    </oc>
    <nc r="J114">
      <f>IF(TIME(0,E114,F114)=0,"",TIME(0,E114,F114))</f>
    </nc>
  </rcc>
  <rcc rId="40432" sId="1">
    <oc r="J115">
      <f>IF(TIME(0,#REF!,#REF!)=0,"",TIME(0,#REF!,#REF!))</f>
    </oc>
    <nc r="J115">
      <f>IF(TIME(0,E115,F115)=0,"",TIME(0,E115,F115))</f>
    </nc>
  </rcc>
  <rcc rId="40433" sId="1">
    <oc r="J116">
      <f>IF(TIME(0,#REF!,#REF!)=0,"",TIME(0,#REF!,#REF!))</f>
    </oc>
    <nc r="J116">
      <f>IF(TIME(0,E116,F116)=0,"",TIME(0,E116,F116))</f>
    </nc>
  </rcc>
  <rcc rId="40434" sId="1">
    <oc r="J117">
      <f>IF(TIME(0,#REF!,#REF!)=0,"",TIME(0,#REF!,#REF!))</f>
    </oc>
    <nc r="J117">
      <f>IF(TIME(0,E117,F117)=0,"",TIME(0,E117,F117))</f>
    </nc>
  </rcc>
  <rfmt sheetId="1" sqref="J118" start="0" length="0">
    <dxf>
      <fill>
        <patternFill patternType="none">
          <bgColor indexed="65"/>
        </patternFill>
      </fill>
    </dxf>
  </rfmt>
  <rcc rId="40435" sId="1">
    <oc r="J119">
      <f>IF(TIME(0,#REF!,#REF!)=0,"",TIME(0,#REF!,#REF!))</f>
    </oc>
    <nc r="J119">
      <f>IF(TIME(0,E119,F119)=0,"",TIME(0,E119,F119))</f>
    </nc>
  </rcc>
  <rcc rId="40436" sId="1">
    <oc r="J120">
      <f>IF(TIME(0,#REF!,#REF!)=0,"",TIME(0,#REF!,#REF!))</f>
    </oc>
    <nc r="J120">
      <f>IF(TIME(0,E120,F120)=0,"",TIME(0,E120,F120))</f>
    </nc>
  </rcc>
  <rcc rId="40437" sId="1">
    <oc r="J121">
      <f>IF(TIME(0,#REF!,#REF!)=0,"",TIME(0,#REF!,#REF!))</f>
    </oc>
    <nc r="J121">
      <f>IF(TIME(0,E121,F121)=0,"",TIME(0,E121,F121))</f>
    </nc>
  </rcc>
  <rcc rId="40438" sId="1">
    <oc r="J122">
      <f>IF(TIME(0,#REF!,#REF!)=0,"",TIME(0,#REF!,#REF!))</f>
    </oc>
    <nc r="J122">
      <f>IF(TIME(0,E122,F122)=0,"",TIME(0,E122,F122))</f>
    </nc>
  </rcc>
  <rcc rId="40439" sId="1">
    <oc r="J123">
      <f>IF(TIME(0,#REF!,#REF!)=0,"",TIME(0,#REF!,#REF!))</f>
    </oc>
    <nc r="J123">
      <f>IF(TIME(0,E123,F123)=0,"",TIME(0,E123,F123))</f>
    </nc>
  </rcc>
  <rcc rId="40440" sId="1">
    <oc r="J124">
      <f>IF(TIME(0,#REF!,#REF!)=0,"",TIME(0,#REF!,#REF!))</f>
    </oc>
    <nc r="J124">
      <f>IF(TIME(0,E124,F124)=0,"",TIME(0,E124,F124))</f>
    </nc>
  </rcc>
  <rcc rId="40441" sId="1">
    <oc r="J125">
      <f>IF(TIME(0,#REF!,#REF!)=0,"",TIME(0,#REF!,#REF!))</f>
    </oc>
    <nc r="J125">
      <f>IF(TIME(0,E125,F125)=0,"",TIME(0,E125,F125))</f>
    </nc>
  </rcc>
  <rcc rId="40442" sId="1">
    <oc r="J126">
      <f>IF(TIME(0,#REF!,#REF!)=0,"",TIME(0,#REF!,#REF!))</f>
    </oc>
    <nc r="J126">
      <f>IF(TIME(0,E126,F126)=0,"",TIME(0,E126,F126))</f>
    </nc>
  </rcc>
  <rcc rId="40443" sId="1">
    <oc r="J127">
      <f>IF(TIME(0,#REF!,#REF!)=0,"",TIME(0,#REF!,#REF!))</f>
    </oc>
    <nc r="J127">
      <f>IF(TIME(0,E127,F127)=0,"",TIME(0,E127,F127))</f>
    </nc>
  </rcc>
  <rcc rId="40444" sId="1">
    <oc r="J128">
      <f>IF(TIME(0,#REF!,#REF!)=0,"",TIME(0,#REF!,#REF!))</f>
    </oc>
    <nc r="J128">
      <f>IF(TIME(0,E128,F128)=0,"",TIME(0,E128,F128))</f>
    </nc>
  </rcc>
  <rcc rId="40445" sId="1">
    <oc r="J129">
      <f>IF(TIME(0,#REF!,#REF!)=0,"",TIME(0,#REF!,#REF!))</f>
    </oc>
    <nc r="J129">
      <f>IF(TIME(0,E129,F129)=0,"",TIME(0,E129,F129))</f>
    </nc>
  </rcc>
  <rcc rId="40446" sId="1">
    <oc r="J130">
      <f>IF(TIME(0,#REF!,#REF!)=0,"",TIME(0,#REF!,#REF!))</f>
    </oc>
    <nc r="J130">
      <f>IF(TIME(0,E130,F130)=0,"",TIME(0,E130,F130))</f>
    </nc>
  </rcc>
  <rcc rId="40447" sId="1">
    <oc r="J131">
      <f>IF(TIME(0,#REF!,#REF!)=0,"",TIME(0,#REF!,#REF!))</f>
    </oc>
    <nc r="J131">
      <f>IF(TIME(0,E131,F131)=0,"",TIME(0,E131,F131))</f>
    </nc>
  </rcc>
  <rcc rId="40448" sId="1">
    <oc r="J132">
      <f>IF(TIME(0,#REF!,#REF!)=0,"",TIME(0,#REF!,#REF!))</f>
    </oc>
    <nc r="J132">
      <f>IF(TIME(0,E132,F132)=0,"",TIME(0,E132,F132))</f>
    </nc>
  </rcc>
  <rcc rId="40449" sId="1">
    <oc r="J133">
      <f>IF(TIME(0,#REF!,#REF!)=0,"",TIME(0,#REF!,#REF!))</f>
    </oc>
    <nc r="J133">
      <f>IF(TIME(0,E133,F133)=0,"",TIME(0,E133,F133))</f>
    </nc>
  </rcc>
  <rcc rId="40450" sId="1">
    <oc r="J134">
      <f>IF(TIME(0,#REF!,#REF!)=0,"",TIME(0,#REF!,#REF!))</f>
    </oc>
    <nc r="J134">
      <f>IF(TIME(0,E134,F134)=0,"",TIME(0,E134,F134))</f>
    </nc>
  </rcc>
  <rcc rId="40451" sId="1">
    <oc r="J135">
      <f>IF(TIME(0,#REF!,#REF!)=0,"",TIME(0,#REF!,#REF!))</f>
    </oc>
    <nc r="J135">
      <f>IF(TIME(0,E135,F135)=0,"",TIME(0,E135,F135))</f>
    </nc>
  </rcc>
  <rcc rId="40452" sId="1">
    <oc r="J136">
      <f>IF(TIME(0,#REF!,#REF!)=0,"",TIME(0,#REF!,#REF!))</f>
    </oc>
    <nc r="J136">
      <f>IF(TIME(0,E136,F136)=0,"",TIME(0,E136,F136))</f>
    </nc>
  </rcc>
  <rcc rId="40453" sId="1">
    <oc r="J137">
      <f>IF(TIME(0,#REF!,#REF!)=0,"",TIME(0,#REF!,#REF!))</f>
    </oc>
    <nc r="J137">
      <f>IF(TIME(0,E137,F137)=0,"",TIME(0,E137,F137))</f>
    </nc>
  </rcc>
  <rcc rId="40454" sId="1">
    <oc r="J138">
      <f>IF(TIME(0,#REF!,#REF!)=0,"",TIME(0,#REF!,#REF!))</f>
    </oc>
    <nc r="J138">
      <f>IF(TIME(0,E138,F138)=0,"",TIME(0,E138,F138))</f>
    </nc>
  </rcc>
  <rcc rId="40455" sId="1">
    <oc r="J139">
      <f>IF(TIME(0,#REF!,#REF!)=0,"",TIME(0,#REF!,#REF!))</f>
    </oc>
    <nc r="J139">
      <f>IF(TIME(0,E139,F139)=0,"",TIME(0,E139,F139))</f>
    </nc>
  </rcc>
  <rcc rId="40456" sId="1">
    <oc r="J140">
      <f>IF(TIME(0,#REF!,#REF!)=0,"",TIME(0,#REF!,#REF!))</f>
    </oc>
    <nc r="J140">
      <f>IF(TIME(0,E140,F140)=0,"",TIME(0,E140,F140))</f>
    </nc>
  </rcc>
  <rcc rId="40457" sId="1">
    <oc r="J141">
      <f>IF(TIME(0,#REF!,#REF!)=0,"",TIME(0,#REF!,#REF!))</f>
    </oc>
    <nc r="J141">
      <f>IF(TIME(0,E141,F141)=0,"",TIME(0,E141,F141))</f>
    </nc>
  </rcc>
  <rcc rId="40458" sId="1">
    <oc r="J142">
      <f>IF(TIME(0,#REF!,#REF!)=0,"",TIME(0,#REF!,#REF!))</f>
    </oc>
    <nc r="J142">
      <f>IF(TIME(0,E142,F142)=0,"",TIME(0,E142,F142))</f>
    </nc>
  </rcc>
  <rcc rId="40459" sId="1">
    <oc r="J143">
      <f>IF(TIME(0,#REF!,#REF!)=0,"",TIME(0,#REF!,#REF!))</f>
    </oc>
    <nc r="J143">
      <f>IF(TIME(0,E143,F143)=0,"",TIME(0,E143,F143))</f>
    </nc>
  </rcc>
  <rcc rId="40460" sId="1">
    <oc r="J144">
      <f>IF(TIME(0,#REF!,#REF!)=0,"",TIME(0,#REF!,#REF!))</f>
    </oc>
    <nc r="J144">
      <f>IF(TIME(0,E144,F144)=0,"",TIME(0,E144,F144))</f>
    </nc>
  </rcc>
  <rcc rId="40461" sId="1">
    <oc r="J145">
      <f>IF(TIME(0,#REF!,#REF!)=0,"",TIME(0,#REF!,#REF!))</f>
    </oc>
    <nc r="J145">
      <f>IF(TIME(0,E145,F145)=0,"",TIME(0,E145,F145))</f>
    </nc>
  </rcc>
  <rcc rId="40462" sId="1">
    <oc r="J146">
      <f>IF(TIME(0,#REF!,#REF!)=0,"",TIME(0,#REF!,#REF!))</f>
    </oc>
    <nc r="J146">
      <f>IF(TIME(0,E146,F146)=0,"",TIME(0,E146,F146))</f>
    </nc>
  </rcc>
  <rcc rId="40463" sId="1">
    <oc r="J147">
      <f>IF(TIME(0,#REF!,#REF!)=0,"",TIME(0,#REF!,#REF!))</f>
    </oc>
    <nc r="J147">
      <f>IF(TIME(0,E147,F147)=0,"",TIME(0,E147,F147))</f>
    </nc>
  </rcc>
  <rcc rId="40464" sId="1">
    <oc r="J148">
      <f>IF(TIME(0,#REF!,#REF!)=0,"",TIME(0,#REF!,#REF!))</f>
    </oc>
    <nc r="J148">
      <f>IF(TIME(0,E148,F148)=0,"",TIME(0,E148,F148))</f>
    </nc>
  </rcc>
  <rcc rId="40465" sId="1">
    <oc r="J149">
      <f>IF(TIME(0,#REF!,#REF!)=0,"",TIME(0,#REF!,#REF!))</f>
    </oc>
    <nc r="J149">
      <f>IF(TIME(0,E149,F149)=0,"",TIME(0,E149,F149))</f>
    </nc>
  </rcc>
  <rcc rId="40466" sId="1">
    <oc r="J150">
      <f>IF(TIME(0,#REF!,#REF!)=0,"",TIME(0,#REF!,#REF!))</f>
    </oc>
    <nc r="J150">
      <f>IF(TIME(0,E150,F150)=0,"",TIME(0,E150,F150))</f>
    </nc>
  </rcc>
  <rcc rId="40467" sId="1">
    <oc r="J151">
      <f>IF(TIME(0,#REF!,#REF!)=0,"",TIME(0,#REF!,#REF!))</f>
    </oc>
    <nc r="J151">
      <f>IF(TIME(0,E151,F151)=0,"",TIME(0,E151,F151))</f>
    </nc>
  </rcc>
  <rcc rId="40468" sId="1">
    <oc r="J152">
      <f>IF(TIME(0,#REF!,#REF!)=0,"",TIME(0,#REF!,#REF!))</f>
    </oc>
    <nc r="J152">
      <f>IF(TIME(0,E152,F152)=0,"",TIME(0,E152,F152))</f>
    </nc>
  </rcc>
  <rcc rId="40469" sId="1">
    <oc r="J153">
      <f>IF(TIME(0,#REF!,#REF!)=0,"",TIME(0,#REF!,#REF!))</f>
    </oc>
    <nc r="J153">
      <f>IF(TIME(0,E153,F153)=0,"",TIME(0,E153,F153))</f>
    </nc>
  </rcc>
  <rcc rId="40470" sId="1">
    <oc r="J154">
      <f>IF(TIME(0,#REF!,#REF!)=0,"",TIME(0,#REF!,#REF!))</f>
    </oc>
    <nc r="J154">
      <f>IF(TIME(0,E154,F154)=0,"",TIME(0,E154,F154))</f>
    </nc>
  </rcc>
  <rcc rId="40471" sId="1">
    <oc r="J155">
      <f>IF(TIME(0,#REF!,#REF!)=0,"",TIME(0,#REF!,#REF!))</f>
    </oc>
    <nc r="J155">
      <f>IF(TIME(0,E155,F155)=0,"",TIME(0,E155,F155))</f>
    </nc>
  </rcc>
  <rcc rId="40472" sId="1">
    <oc r="J156">
      <f>IF(TIME(0,#REF!,#REF!)=0,"",TIME(0,#REF!,#REF!))</f>
    </oc>
    <nc r="J156">
      <f>IF(TIME(0,E156,F156)=0,"",TIME(0,E156,F156))</f>
    </nc>
  </rcc>
  <rcc rId="40473" sId="1">
    <oc r="J157">
      <f>IF(TIME(0,#REF!,#REF!)=0,"",TIME(0,#REF!,#REF!))</f>
    </oc>
    <nc r="J157">
      <f>IF(TIME(0,E157,F157)=0,"",TIME(0,E157,F157))</f>
    </nc>
  </rcc>
  <rcc rId="40474" sId="1">
    <oc r="J158">
      <f>IF(TIME(0,#REF!,#REF!)=0,"",TIME(0,#REF!,#REF!))</f>
    </oc>
    <nc r="J158">
      <f>IF(TIME(0,E158,F158)=0,"",TIME(0,E158,F158))</f>
    </nc>
  </rcc>
  <rcc rId="40475" sId="1">
    <oc r="J159">
      <f>IF(TIME(0,#REF!,#REF!)=0,"",TIME(0,#REF!,#REF!))</f>
    </oc>
    <nc r="J159">
      <f>IF(TIME(0,E159,F159)=0,"",TIME(0,E159,F159))</f>
    </nc>
  </rcc>
  <rcc rId="40476" sId="1">
    <oc r="J160">
      <f>IF(TIME(0,#REF!,#REF!)=0,"",TIME(0,#REF!,#REF!))</f>
    </oc>
    <nc r="J160">
      <f>IF(TIME(0,E160,F160)=0,"",TIME(0,E160,F160))</f>
    </nc>
  </rcc>
  <rcc rId="40477" sId="1">
    <oc r="J161">
      <f>IF(TIME(0,#REF!,#REF!)=0,"",TIME(0,#REF!,#REF!))</f>
    </oc>
    <nc r="J161">
      <f>IF(TIME(0,E161,F161)=0,"",TIME(0,E161,F161))</f>
    </nc>
  </rcc>
  <rcc rId="40478" sId="1">
    <oc r="J162">
      <f>IF(TIME(0,#REF!,#REF!)=0,"",TIME(0,#REF!,#REF!))</f>
    </oc>
    <nc r="J162">
      <f>IF(TIME(0,E162,F162)=0,"",TIME(0,E162,F162))</f>
    </nc>
  </rcc>
  <rcc rId="40479" sId="1">
    <oc r="J163">
      <f>IF(TIME(0,#REF!,#REF!)=0,"",TIME(0,#REF!,#REF!))</f>
    </oc>
    <nc r="J163">
      <f>IF(TIME(0,E163,F163)=0,"",TIME(0,E163,F163))</f>
    </nc>
  </rcc>
  <rcc rId="40480" sId="1">
    <oc r="J164">
      <f>IF(TIME(0,#REF!,#REF!)=0,"",TIME(0,#REF!,#REF!))</f>
    </oc>
    <nc r="J164">
      <f>IF(TIME(0,E164,F164)=0,"",TIME(0,E164,F164))</f>
    </nc>
  </rcc>
  <rcc rId="40481" sId="1">
    <oc r="J165">
      <f>IF(TIME(0,#REF!,#REF!)=0,"",TIME(0,#REF!,#REF!))</f>
    </oc>
    <nc r="J165">
      <f>IF(TIME(0,E165,F165)=0,"",TIME(0,E165,F165))</f>
    </nc>
  </rcc>
  <rcc rId="40482" sId="1">
    <oc r="J166">
      <f>IF(TIME(0,#REF!,#REF!)=0,"",TIME(0,#REF!,#REF!))</f>
    </oc>
    <nc r="J166">
      <f>IF(TIME(0,E166,F166)=0,"",TIME(0,E166,F166))</f>
    </nc>
  </rcc>
  <rcc rId="40483" sId="1">
    <oc r="J167">
      <f>IF(TIME(0,#REF!,#REF!)=0,"",TIME(0,#REF!,#REF!))</f>
    </oc>
    <nc r="J167">
      <f>IF(TIME(0,E167,F167)=0,"",TIME(0,E167,F167))</f>
    </nc>
  </rcc>
  <rcc rId="40484" sId="1">
    <oc r="J168">
      <f>IF(TIME(0,#REF!,#REF!)=0,"",TIME(0,#REF!,#REF!))</f>
    </oc>
    <nc r="J168">
      <f>IF(TIME(0,E168,F168)=0,"",TIME(0,E168,F168))</f>
    </nc>
  </rcc>
  <rcc rId="40485" sId="1">
    <oc r="J169">
      <f>IF(TIME(0,#REF!,#REF!)=0,"",TIME(0,#REF!,#REF!))</f>
    </oc>
    <nc r="J169">
      <f>IF(TIME(0,E169,F169)=0,"",TIME(0,E169,F169))</f>
    </nc>
  </rcc>
  <rcc rId="40486" sId="1">
    <oc r="J170">
      <f>IF(TIME(0,#REF!,#REF!)=0,"",TIME(0,#REF!,#REF!))</f>
    </oc>
    <nc r="J170">
      <f>IF(TIME(0,E170,F170)=0,"",TIME(0,E170,F170))</f>
    </nc>
  </rcc>
  <rcc rId="40487" sId="1">
    <oc r="J171">
      <f>IF(TIME(0,#REF!,#REF!)=0,"",TIME(0,#REF!,#REF!))</f>
    </oc>
    <nc r="J171">
      <f>IF(TIME(0,E171,F171)=0,"",TIME(0,E171,F171))</f>
    </nc>
  </rcc>
  <rcc rId="40488" sId="1">
    <oc r="J172">
      <f>IF(TIME(0,#REF!,#REF!)=0,"",TIME(0,#REF!,#REF!))</f>
    </oc>
    <nc r="J172">
      <f>IF(TIME(0,E172,F172)=0,"",TIME(0,E172,F172))</f>
    </nc>
  </rcc>
  <rcc rId="40489" sId="1">
    <oc r="J173">
      <f>IF(TIME(0,#REF!,#REF!)=0,"",TIME(0,#REF!,#REF!))</f>
    </oc>
    <nc r="J173">
      <f>IF(TIME(0,E173,F173)=0,"",TIME(0,E173,F173))</f>
    </nc>
  </rcc>
  <rcc rId="40490" sId="1">
    <oc r="J174">
      <f>IF(TIME(0,#REF!,#REF!)=0,"",TIME(0,#REF!,#REF!))</f>
    </oc>
    <nc r="J174">
      <f>IF(TIME(0,E174,F174)=0,"",TIME(0,E174,F174))</f>
    </nc>
  </rcc>
  <rcc rId="40491" sId="1">
    <oc r="J175">
      <f>IF(TIME(0,#REF!,#REF!)=0,"",TIME(0,#REF!,#REF!))</f>
    </oc>
    <nc r="J175">
      <f>IF(TIME(0,E175,F175)=0,"",TIME(0,E175,F175))</f>
    </nc>
  </rcc>
  <rcc rId="40492" sId="1">
    <oc r="J176">
      <f>IF(TIME(0,#REF!,#REF!)=0,"",TIME(0,#REF!,#REF!))</f>
    </oc>
    <nc r="J176">
      <f>IF(TIME(0,E176,F176)=0,"",TIME(0,E176,F176))</f>
    </nc>
  </rcc>
  <rcc rId="40493" sId="1">
    <oc r="J177">
      <f>IF(TIME(0,#REF!,#REF!)=0,"",TIME(0,#REF!,#REF!))</f>
    </oc>
    <nc r="J177">
      <f>IF(TIME(0,E177,F177)=0,"",TIME(0,E177,F177))</f>
    </nc>
  </rcc>
  <rcc rId="40494" sId="1">
    <oc r="J178">
      <f>IF(TIME(0,#REF!,#REF!)=0,"",TIME(0,#REF!,#REF!))</f>
    </oc>
    <nc r="J178">
      <f>IF(TIME(0,E178,F178)=0,"",TIME(0,E178,F178))</f>
    </nc>
  </rcc>
  <rcc rId="40495" sId="1">
    <oc r="J179">
      <f>IF(TIME(0,#REF!,#REF!)=0,"",TIME(0,#REF!,#REF!))</f>
    </oc>
    <nc r="J179">
      <f>IF(TIME(0,E179,F179)=0,"",TIME(0,E179,F179))</f>
    </nc>
  </rcc>
  <rcc rId="40496" sId="1">
    <oc r="J180">
      <f>IF(TIME(0,#REF!,#REF!)=0,"",TIME(0,#REF!,#REF!))</f>
    </oc>
    <nc r="J180">
      <f>IF(TIME(0,E180,F180)=0,"",TIME(0,E180,F180))</f>
    </nc>
  </rcc>
  <rcc rId="40497" sId="1">
    <oc r="J181">
      <f>IF(TIME(0,#REF!,#REF!)=0,"",TIME(0,#REF!,#REF!))</f>
    </oc>
    <nc r="J181">
      <f>IF(TIME(0,E181,F181)=0,"",TIME(0,E181,F181))</f>
    </nc>
  </rcc>
  <rcc rId="40498" sId="1">
    <oc r="J182">
      <f>IF(TIME(0,#REF!,#REF!)=0,"",TIME(0,#REF!,#REF!))</f>
    </oc>
    <nc r="J182">
      <f>IF(TIME(0,E182,F182)=0,"",TIME(0,E182,F182))</f>
    </nc>
  </rcc>
  <rcc rId="40499" sId="1">
    <oc r="J183">
      <f>IF(TIME(0,#REF!,#REF!)=0,"",TIME(0,#REF!,#REF!))</f>
    </oc>
    <nc r="J183">
      <f>IF(TIME(0,E183,F183)=0,"",TIME(0,E183,F183))</f>
    </nc>
  </rcc>
  <rcc rId="40500" sId="1">
    <oc r="J184">
      <f>IF(TIME(0,#REF!,#REF!)=0,"",TIME(0,#REF!,#REF!))</f>
    </oc>
    <nc r="J184">
      <f>IF(TIME(0,E184,F184)=0,"",TIME(0,E184,F184))</f>
    </nc>
  </rcc>
  <rcc rId="40501" sId="1">
    <oc r="J185">
      <f>IF(TIME(0,#REF!,#REF!)=0,"",TIME(0,#REF!,#REF!))</f>
    </oc>
    <nc r="J185">
      <f>IF(TIME(0,E185,F185)=0,"",TIME(0,E185,F185))</f>
    </nc>
  </rcc>
  <rcc rId="40502" sId="1">
    <oc r="J186">
      <f>IF(TIME(0,#REF!,#REF!)=0,"",TIME(0,#REF!,#REF!))</f>
    </oc>
    <nc r="J186">
      <f>IF(TIME(0,E186,F186)=0,"",TIME(0,E186,F186))</f>
    </nc>
  </rcc>
  <rcc rId="40503" sId="1">
    <oc r="J187">
      <f>IF(TIME(0,#REF!,#REF!)=0,"",TIME(0,#REF!,#REF!))</f>
    </oc>
    <nc r="J187">
      <f>IF(TIME(0,E187,F187)=0,"",TIME(0,E187,F187))</f>
    </nc>
  </rcc>
  <rcc rId="40504" sId="1">
    <oc r="J188">
      <f>IF(TIME(0,#REF!,#REF!)=0,"",TIME(0,#REF!,#REF!))</f>
    </oc>
    <nc r="J188">
      <f>IF(TIME(0,E188,F188)=0,"",TIME(0,E188,F188))</f>
    </nc>
  </rcc>
  <rcc rId="40505" sId="1">
    <oc r="J189">
      <f>IF(TIME(0,#REF!,#REF!)=0,"",TIME(0,#REF!,#REF!))</f>
    </oc>
    <nc r="J189">
      <f>IF(TIME(0,E189,F189)=0,"",TIME(0,E189,F189))</f>
    </nc>
  </rcc>
  <rcc rId="40506" sId="1">
    <oc r="J190">
      <f>IF(TIME(0,#REF!,#REF!)=0,"",TIME(0,#REF!,#REF!))</f>
    </oc>
    <nc r="J190">
      <f>IF(TIME(0,E190,F190)=0,"",TIME(0,E190,F190))</f>
    </nc>
  </rcc>
  <rcc rId="40507" sId="1">
    <oc r="J191">
      <f>IF(TIME(0,#REF!,#REF!)=0,"",TIME(0,#REF!,#REF!))</f>
    </oc>
    <nc r="J191">
      <f>IF(TIME(0,E191,F191)=0,"",TIME(0,E191,F191))</f>
    </nc>
  </rcc>
  <rcc rId="40508" sId="1">
    <oc r="J192">
      <f>IF(TIME(0,#REF!,#REF!)=0,"",TIME(0,#REF!,#REF!))</f>
    </oc>
    <nc r="J192">
      <f>IF(TIME(0,E192,F192)=0,"",TIME(0,E192,F192))</f>
    </nc>
  </rcc>
  <rcc rId="40509" sId="1">
    <oc r="J193">
      <f>IF(TIME(0,#REF!,#REF!)=0,"",TIME(0,#REF!,#REF!))</f>
    </oc>
    <nc r="J193">
      <f>IF(TIME(0,E193,F193)=0,"",TIME(0,E193,F193))</f>
    </nc>
  </rcc>
  <rcc rId="40510" sId="1">
    <oc r="J194">
      <f>IF(TIME(0,#REF!,#REF!)=0,"",TIME(0,#REF!,#REF!))</f>
    </oc>
    <nc r="J194">
      <f>IF(TIME(0,E194,F194)=0,"",TIME(0,E194,F194))</f>
    </nc>
  </rcc>
  <rcc rId="40511" sId="1">
    <oc r="J195">
      <f>IF(TIME(0,#REF!,#REF!)=0,"",TIME(0,#REF!,#REF!))</f>
    </oc>
    <nc r="J195">
      <f>IF(TIME(0,E195,F195)=0,"",TIME(0,E195,F195))</f>
    </nc>
  </rcc>
  <rcc rId="40512" sId="1">
    <oc r="J196">
      <f>IF(TIME(0,#REF!,#REF!)=0,"",TIME(0,#REF!,#REF!))</f>
    </oc>
    <nc r="J196">
      <f>IF(TIME(0,E196,F196)=0,"",TIME(0,E196,F196))</f>
    </nc>
  </rcc>
  <rcc rId="40513" sId="1">
    <oc r="J197">
      <f>IF(TIME(0,#REF!,#REF!)=0,"",TIME(0,#REF!,#REF!))</f>
    </oc>
    <nc r="J197">
      <f>IF(TIME(0,E197,F197)=0,"",TIME(0,E197,F197))</f>
    </nc>
  </rcc>
  <rcc rId="40514" sId="1">
    <oc r="J198">
      <f>IF(TIME(0,#REF!,#REF!)=0,"",TIME(0,#REF!,#REF!))</f>
    </oc>
    <nc r="J198">
      <f>IF(TIME(0,E198,F198)=0,"",TIME(0,E198,F198))</f>
    </nc>
  </rcc>
  <rcc rId="40515" sId="1">
    <oc r="J199">
      <f>IF(TIME(0,#REF!,#REF!)=0,"",TIME(0,#REF!,#REF!))</f>
    </oc>
    <nc r="J199">
      <f>IF(TIME(0,E199,F199)=0,"",TIME(0,E199,F199))</f>
    </nc>
  </rcc>
  <rcc rId="40516" sId="1">
    <oc r="J200">
      <f>IF(TIME(0,#REF!,#REF!)=0,"",TIME(0,#REF!,#REF!))</f>
    </oc>
    <nc r="J200">
      <f>IF(TIME(0,E200,F200)=0,"",TIME(0,E200,F200))</f>
    </nc>
  </rcc>
  <rcc rId="40517" sId="1">
    <oc r="J201">
      <f>IF(TIME(0,#REF!,#REF!)=0,"",TIME(0,#REF!,#REF!))</f>
    </oc>
    <nc r="J201">
      <f>IF(TIME(0,E201,F201)=0,"",TIME(0,E201,F201))</f>
    </nc>
  </rcc>
  <rcc rId="40518" sId="1">
    <oc r="J202">
      <f>IF(TIME(0,#REF!,#REF!)=0,"",TIME(0,#REF!,#REF!))</f>
    </oc>
    <nc r="J202">
      <f>IF(TIME(0,E202,F202)=0,"",TIME(0,E202,F202))</f>
    </nc>
  </rcc>
  <rcc rId="40519" sId="1">
    <oc r="J203">
      <f>IF(TIME(0,#REF!,#REF!)=0,"",TIME(0,#REF!,#REF!))</f>
    </oc>
    <nc r="J203">
      <f>IF(TIME(0,E203,F203)=0,"",TIME(0,E203,F203))</f>
    </nc>
  </rcc>
  <rcc rId="40520" sId="1">
    <oc r="J204">
      <f>IF(TIME(0,#REF!,#REF!)=0,"",TIME(0,#REF!,#REF!))</f>
    </oc>
    <nc r="J204">
      <f>IF(TIME(0,E204,F204)=0,"",TIME(0,E204,F204))</f>
    </nc>
  </rcc>
  <rcc rId="40521" sId="1">
    <oc r="J205">
      <f>IF(TIME(0,#REF!,#REF!)=0,"",TIME(0,#REF!,#REF!))</f>
    </oc>
    <nc r="J205">
      <f>IF(TIME(0,E205,F205)=0,"",TIME(0,E205,F205))</f>
    </nc>
  </rcc>
  <rcc rId="40522" sId="1">
    <oc r="J206">
      <f>IF(TIME(0,#REF!,#REF!)=0,"",TIME(0,#REF!,#REF!))</f>
    </oc>
    <nc r="J206">
      <f>IF(TIME(0,E206,F206)=0,"",TIME(0,E206,F206))</f>
    </nc>
  </rcc>
  <rcc rId="40523" sId="1">
    <oc r="J207">
      <f>IF(TIME(0,#REF!,#REF!)=0,"",TIME(0,#REF!,#REF!))</f>
    </oc>
    <nc r="J207">
      <f>IF(TIME(0,E207,F207)=0,"",TIME(0,E207,F207))</f>
    </nc>
  </rcc>
  <rcc rId="40524" sId="1">
    <oc r="J208">
      <f>IF(TIME(0,#REF!,#REF!)=0,"",TIME(0,#REF!,#REF!))</f>
    </oc>
    <nc r="J208">
      <f>IF(TIME(0,E208,F208)=0,"",TIME(0,E208,F208))</f>
    </nc>
  </rcc>
  <rcc rId="40525" sId="1">
    <oc r="J209">
      <f>IF(TIME(0,#REF!,#REF!)=0,"",TIME(0,#REF!,#REF!))</f>
    </oc>
    <nc r="J209">
      <f>IF(TIME(0,E209,F209)=0,"",TIME(0,E209,F209))</f>
    </nc>
  </rcc>
  <rcc rId="40526" sId="1">
    <oc r="J210">
      <f>IF(TIME(0,#REF!,#REF!)=0,"",TIME(0,#REF!,#REF!))</f>
    </oc>
    <nc r="J210">
      <f>IF(TIME(0,E210,F210)=0,"",TIME(0,E210,F210))</f>
    </nc>
  </rcc>
  <rcc rId="40527" sId="1">
    <oc r="J211">
      <f>IF(TIME(0,#REF!,#REF!)=0,"",TIME(0,#REF!,#REF!))</f>
    </oc>
    <nc r="J211">
      <f>IF(TIME(0,E211,F211)=0,"",TIME(0,E211,F211))</f>
    </nc>
  </rcc>
  <rcc rId="40528" sId="1">
    <oc r="J212">
      <f>IF(TIME(0,#REF!,#REF!)=0,"",TIME(0,#REF!,#REF!))</f>
    </oc>
    <nc r="J212">
      <f>IF(TIME(0,E212,F212)=0,"",TIME(0,E212,F212))</f>
    </nc>
  </rcc>
  <rcc rId="40529" sId="1">
    <oc r="J213">
      <f>IF(TIME(0,#REF!,#REF!)=0,"",TIME(0,#REF!,#REF!))</f>
    </oc>
    <nc r="J213">
      <f>IF(TIME(0,E213,F213)=0,"",TIME(0,E213,F213))</f>
    </nc>
  </rcc>
  <rcc rId="40530" sId="1">
    <oc r="J214">
      <f>IF(TIME(0,#REF!,#REF!)=0,"",TIME(0,#REF!,#REF!))</f>
    </oc>
    <nc r="J214">
      <f>IF(TIME(0,E214,F214)=0,"",TIME(0,E214,F214))</f>
    </nc>
  </rcc>
  <rcc rId="40531" sId="1">
    <oc r="J215">
      <f>IF(TIME(0,#REF!,#REF!)=0,"",TIME(0,#REF!,#REF!))</f>
    </oc>
    <nc r="J215">
      <f>IF(TIME(0,E215,F215)=0,"",TIME(0,E215,F215))</f>
    </nc>
  </rcc>
  <rcc rId="40532" sId="1">
    <oc r="J216">
      <f>IF(TIME(0,#REF!,#REF!)=0,"",TIME(0,#REF!,#REF!))</f>
    </oc>
    <nc r="J216">
      <f>IF(TIME(0,E216,F216)=0,"",TIME(0,E216,F216))</f>
    </nc>
  </rcc>
  <rcc rId="40533" sId="1">
    <oc r="J217">
      <f>IF(TIME(0,#REF!,#REF!)=0,"",TIME(0,#REF!,#REF!))</f>
    </oc>
    <nc r="J217">
      <f>IF(TIME(0,E217,F217)=0,"",TIME(0,E217,F217))</f>
    </nc>
  </rcc>
  <rcc rId="40534" sId="1">
    <oc r="J218">
      <f>IF(TIME(0,#REF!,#REF!)=0,"",TIME(0,#REF!,#REF!))</f>
    </oc>
    <nc r="J218">
      <f>IF(TIME(0,E218,F218)=0,"",TIME(0,E218,F218))</f>
    </nc>
  </rcc>
  <rcc rId="40535" sId="1">
    <oc r="J219">
      <f>IF(TIME(0,#REF!,#REF!)=0,"",TIME(0,#REF!,#REF!))</f>
    </oc>
    <nc r="J219">
      <f>IF(TIME(0,E219,F219)=0,"",TIME(0,E219,F219))</f>
    </nc>
  </rcc>
  <rcc rId="40536" sId="1">
    <oc r="J220">
      <f>IF(TIME(0,#REF!,#REF!)=0,"",TIME(0,#REF!,#REF!))</f>
    </oc>
    <nc r="J220">
      <f>IF(TIME(0,E220,F220)=0,"",TIME(0,E220,F220))</f>
    </nc>
  </rcc>
  <rcc rId="40537" sId="1">
    <oc r="J221">
      <f>IF(TIME(0,#REF!,#REF!)=0,"",TIME(0,#REF!,#REF!))</f>
    </oc>
    <nc r="J221">
      <f>IF(TIME(0,E221,F221)=0,"",TIME(0,E221,F221))</f>
    </nc>
  </rcc>
  <rcc rId="40538" sId="1">
    <oc r="J222">
      <f>IF(TIME(0,#REF!,#REF!)=0,"",TIME(0,#REF!,#REF!))</f>
    </oc>
    <nc r="J222">
      <f>IF(TIME(0,E222,F222)=0,"",TIME(0,E222,F222))</f>
    </nc>
  </rcc>
  <rcc rId="40539" sId="1">
    <oc r="J223">
      <f>IF(TIME(0,#REF!,#REF!)=0,"",TIME(0,#REF!,#REF!))</f>
    </oc>
    <nc r="J223">
      <f>IF(TIME(0,E223,F223)=0,"",TIME(0,E223,F223))</f>
    </nc>
  </rcc>
  <rcc rId="40540" sId="1">
    <oc r="J224">
      <f>IF(TIME(0,#REF!,#REF!)=0,"",TIME(0,#REF!,#REF!))</f>
    </oc>
    <nc r="J224">
      <f>IF(TIME(0,E224,F224)=0,"",TIME(0,E224,F224))</f>
    </nc>
  </rcc>
  <rcc rId="40541" sId="1">
    <oc r="J225">
      <f>IF(TIME(0,#REF!,#REF!)=0,"",TIME(0,#REF!,#REF!))</f>
    </oc>
    <nc r="J225">
      <f>IF(TIME(0,E225,F225)=0,"",TIME(0,E225,F225))</f>
    </nc>
  </rcc>
  <rcc rId="40542" sId="1">
    <oc r="J226">
      <f>IF(TIME(0,#REF!,#REF!)=0,"",TIME(0,#REF!,#REF!))</f>
    </oc>
    <nc r="J226">
      <f>IF(TIME(0,E226,F226)=0,"",TIME(0,E226,F226))</f>
    </nc>
  </rcc>
  <rcc rId="40543" sId="1">
    <oc r="J227">
      <f>IF(TIME(0,#REF!,#REF!)=0,"",TIME(0,#REF!,#REF!))</f>
    </oc>
    <nc r="J227">
      <f>IF(TIME(0,E227,F227)=0,"",TIME(0,E227,F227))</f>
    </nc>
  </rcc>
  <rcc rId="40544" sId="1">
    <oc r="J228">
      <f>IF(TIME(0,#REF!,#REF!)=0,"",TIME(0,#REF!,#REF!))</f>
    </oc>
    <nc r="J228">
      <f>IF(TIME(0,E228,F228)=0,"",TIME(0,E228,F228))</f>
    </nc>
  </rcc>
  <rcc rId="40545" sId="1">
    <oc r="J229">
      <f>IF(TIME(0,#REF!,#REF!)=0,"",TIME(0,#REF!,#REF!))</f>
    </oc>
    <nc r="J229">
      <f>IF(TIME(0,E229,F229)=0,"",TIME(0,E229,F229))</f>
    </nc>
  </rcc>
  <rcc rId="40546" sId="1">
    <oc r="J230">
      <f>IF(TIME(0,#REF!,#REF!)=0,"",TIME(0,#REF!,#REF!))</f>
    </oc>
    <nc r="J230">
      <f>IF(TIME(0,E230,F230)=0,"",TIME(0,E230,F230))</f>
    </nc>
  </rcc>
  <rcc rId="40547" sId="1">
    <oc r="J231">
      <f>IF(TIME(0,#REF!,#REF!)=0,"",TIME(0,#REF!,#REF!))</f>
    </oc>
    <nc r="J231">
      <f>IF(TIME(0,E231,F231)=0,"",TIME(0,E231,F231))</f>
    </nc>
  </rcc>
  <rcc rId="40548" sId="1">
    <oc r="J232">
      <f>IF(TIME(0,#REF!,#REF!)=0,"",TIME(0,#REF!,#REF!))</f>
    </oc>
    <nc r="J232">
      <f>IF(TIME(0,E232,F232)=0,"",TIME(0,E232,F232))</f>
    </nc>
  </rcc>
  <rcc rId="40549" sId="1">
    <oc r="J233">
      <f>IF(TIME(0,#REF!,#REF!)=0,"",TIME(0,#REF!,#REF!))</f>
    </oc>
    <nc r="J233">
      <f>IF(TIME(0,E233,F233)=0,"",TIME(0,E233,F233))</f>
    </nc>
  </rcc>
  <rcc rId="40550" sId="1">
    <oc r="J234">
      <f>IF(TIME(0,#REF!,#REF!)=0,"",TIME(0,#REF!,#REF!))</f>
    </oc>
    <nc r="J234">
      <f>IF(TIME(0,E234,F234)=0,"",TIME(0,E234,F234))</f>
    </nc>
  </rcc>
  <rcc rId="40551" sId="1">
    <oc r="J235">
      <f>IF(TIME(0,#REF!,#REF!)=0,"",TIME(0,#REF!,#REF!))</f>
    </oc>
    <nc r="J235">
      <f>IF(TIME(0,E235,F235)=0,"",TIME(0,E235,F235))</f>
    </nc>
  </rcc>
  <rcc rId="40552" sId="1">
    <oc r="J236">
      <f>IF(TIME(0,#REF!,#REF!)=0,"",TIME(0,#REF!,#REF!))</f>
    </oc>
    <nc r="J236">
      <f>IF(TIME(0,E236,F236)=0,"",TIME(0,E236,F236))</f>
    </nc>
  </rcc>
  <rcc rId="40553" sId="1">
    <oc r="J237">
      <f>IF(TIME(0,#REF!,#REF!)=0,"",TIME(0,#REF!,#REF!))</f>
    </oc>
    <nc r="J237">
      <f>IF(TIME(0,E237,F237)=0,"",TIME(0,E237,F237))</f>
    </nc>
  </rcc>
  <rcc rId="40554" sId="1">
    <oc r="J238">
      <f>IF(TIME(0,#REF!,#REF!)=0,"",TIME(0,#REF!,#REF!))</f>
    </oc>
    <nc r="J238">
      <f>IF(TIME(0,E238,F238)=0,"",TIME(0,E238,F238))</f>
    </nc>
  </rcc>
  <rcc rId="40555" sId="1">
    <oc r="J239">
      <f>IF(TIME(0,#REF!,#REF!)=0,"",TIME(0,#REF!,#REF!))</f>
    </oc>
    <nc r="J239">
      <f>IF(TIME(0,E239,F239)=0,"",TIME(0,E239,F239))</f>
    </nc>
  </rcc>
  <rcc rId="40556" sId="1">
    <oc r="J240">
      <f>IF(TIME(0,#REF!,#REF!)=0,"",TIME(0,#REF!,#REF!))</f>
    </oc>
    <nc r="J240">
      <f>IF(TIME(0,E240,F240)=0,"",TIME(0,E240,F240))</f>
    </nc>
  </rcc>
  <rcc rId="40557" sId="1">
    <oc r="J241">
      <f>IF(TIME(0,#REF!,#REF!)=0,"",TIME(0,#REF!,#REF!))</f>
    </oc>
    <nc r="J241">
      <f>IF(TIME(0,E241,F241)=0,"",TIME(0,E241,F241))</f>
    </nc>
  </rcc>
  <rcc rId="40558" sId="1">
    <oc r="J242">
      <f>IF(TIME(0,#REF!,#REF!)=0,"",TIME(0,#REF!,#REF!))</f>
    </oc>
    <nc r="J242">
      <f>IF(TIME(0,E242,F242)=0,"",TIME(0,E242,F242))</f>
    </nc>
  </rcc>
  <rcc rId="40559" sId="1">
    <oc r="J243">
      <f>IF(TIME(0,#REF!,#REF!)=0,"",TIME(0,#REF!,#REF!))</f>
    </oc>
    <nc r="J243">
      <f>IF(TIME(0,E243,F243)=0,"",TIME(0,E243,F243))</f>
    </nc>
  </rcc>
  <rcc rId="40560" sId="1">
    <oc r="J244">
      <f>IF(TIME(0,#REF!,#REF!)=0,"",TIME(0,#REF!,#REF!))</f>
    </oc>
    <nc r="J244">
      <f>IF(TIME(0,E244,F244)=0,"",TIME(0,E244,F244))</f>
    </nc>
  </rcc>
  <rcc rId="40561" sId="1">
    <oc r="J245">
      <f>IF(TIME(0,#REF!,#REF!)=0,"",TIME(0,#REF!,#REF!))</f>
    </oc>
    <nc r="J245">
      <f>IF(TIME(0,E245,F245)=0,"",TIME(0,E245,F245))</f>
    </nc>
  </rcc>
  <rcc rId="40562" sId="1">
    <oc r="J246">
      <f>IF(TIME(0,#REF!,#REF!)=0,"",TIME(0,#REF!,#REF!))</f>
    </oc>
    <nc r="J246">
      <f>IF(TIME(0,E246,F246)=0,"",TIME(0,E246,F246))</f>
    </nc>
  </rcc>
  <rcc rId="40563" sId="1">
    <oc r="J247">
      <f>IF(TIME(0,#REF!,#REF!)=0,"",TIME(0,#REF!,#REF!))</f>
    </oc>
    <nc r="J247">
      <f>IF(TIME(0,E247,F247)=0,"",TIME(0,E247,F247))</f>
    </nc>
  </rcc>
  <rcc rId="40564" sId="1">
    <oc r="J248">
      <f>IF(TIME(0,#REF!,#REF!)=0,"",TIME(0,#REF!,#REF!))</f>
    </oc>
    <nc r="J248">
      <f>IF(TIME(0,E248,F248)=0,"",TIME(0,E248,F248))</f>
    </nc>
  </rcc>
  <rcc rId="40565" sId="1">
    <oc r="J249">
      <f>IF(TIME(0,#REF!,#REF!)=0,"",TIME(0,#REF!,#REF!))</f>
    </oc>
    <nc r="J249">
      <f>IF(TIME(0,E249,F249)=0,"",TIME(0,E249,F249))</f>
    </nc>
  </rcc>
  <rcc rId="40566" sId="1">
    <oc r="J250">
      <f>IF(TIME(0,#REF!,#REF!)=0,"",TIME(0,#REF!,#REF!))</f>
    </oc>
    <nc r="J250">
      <f>IF(TIME(0,E250,F250)=0,"",TIME(0,E250,F250))</f>
    </nc>
  </rcc>
  <rcc rId="40567" sId="1">
    <oc r="J251">
      <f>IF(TIME(0,#REF!,#REF!)=0,"",TIME(0,#REF!,#REF!))</f>
    </oc>
    <nc r="J251">
      <f>IF(TIME(0,E251,F251)=0,"",TIME(0,E251,F251))</f>
    </nc>
  </rcc>
  <rcc rId="40568" sId="1">
    <oc r="J252">
      <f>IF(TIME(0,#REF!,#REF!)=0,"",TIME(0,#REF!,#REF!))</f>
    </oc>
    <nc r="J252">
      <f>IF(TIME(0,E252,F252)=0,"",TIME(0,E252,F252))</f>
    </nc>
  </rcc>
  <rcc rId="40569" sId="1">
    <oc r="J253">
      <f>IF(TIME(0,#REF!,#REF!)=0,"",TIME(0,#REF!,#REF!))</f>
    </oc>
    <nc r="J253">
      <f>IF(TIME(0,E253,F253)=0,"",TIME(0,E253,F253))</f>
    </nc>
  </rcc>
  <rcc rId="40570" sId="1">
    <oc r="J254">
      <f>IF(TIME(0,#REF!,#REF!)=0,"",TIME(0,#REF!,#REF!))</f>
    </oc>
    <nc r="J254">
      <f>IF(TIME(0,E254,F254)=0,"",TIME(0,E254,F254))</f>
    </nc>
  </rcc>
  <rcc rId="40571" sId="1">
    <oc r="J255">
      <f>IF(TIME(0,#REF!,#REF!)=0,"",TIME(0,#REF!,#REF!))</f>
    </oc>
    <nc r="J255">
      <f>IF(TIME(0,E255,F255)=0,"",TIME(0,E255,F255))</f>
    </nc>
  </rcc>
  <rcc rId="40572" sId="1">
    <oc r="J256">
      <f>IF(TIME(0,#REF!,#REF!)=0,"",TIME(0,#REF!,#REF!))</f>
    </oc>
    <nc r="J256">
      <f>IF(TIME(0,E256,F256)=0,"",TIME(0,E256,F256))</f>
    </nc>
  </rcc>
  <rcc rId="40573" sId="1">
    <oc r="J257">
      <f>IF(TIME(0,#REF!,#REF!)=0,"",TIME(0,#REF!,#REF!))</f>
    </oc>
    <nc r="J257">
      <f>IF(TIME(0,E257,F257)=0,"",TIME(0,E257,F257))</f>
    </nc>
  </rcc>
  <rcc rId="40574" sId="1">
    <oc r="J258">
      <f>IF(TIME(0,#REF!,#REF!)=0,"",TIME(0,#REF!,#REF!))</f>
    </oc>
    <nc r="J258">
      <f>IF(TIME(0,E258,F258)=0,"",TIME(0,E258,F258))</f>
    </nc>
  </rcc>
  <rcc rId="40575" sId="1">
    <oc r="J259">
      <f>IF(TIME(0,#REF!,#REF!)=0,"",TIME(0,#REF!,#REF!))</f>
    </oc>
    <nc r="J259">
      <f>IF(TIME(0,E259,F259)=0,"",TIME(0,E259,F259))</f>
    </nc>
  </rcc>
  <rcc rId="40576" sId="1">
    <oc r="J260">
      <f>IF(TIME(0,#REF!,#REF!)=0,"",TIME(0,#REF!,#REF!))</f>
    </oc>
    <nc r="J260">
      <f>IF(TIME(0,E260,F260)=0,"",TIME(0,E260,F260))</f>
    </nc>
  </rcc>
  <rcc rId="40577" sId="1">
    <oc r="J261">
      <f>IF(TIME(0,#REF!,#REF!)=0,"",TIME(0,#REF!,#REF!))</f>
    </oc>
    <nc r="J261">
      <f>IF(TIME(0,E261,F261)=0,"",TIME(0,E261,F261))</f>
    </nc>
  </rcc>
  <rcc rId="40578" sId="1">
    <oc r="J262">
      <f>IF(TIME(0,#REF!,#REF!)=0,"",TIME(0,#REF!,#REF!))</f>
    </oc>
    <nc r="J262">
      <f>IF(TIME(0,E262,F262)=0,"",TIME(0,E262,F262))</f>
    </nc>
  </rcc>
  <rcc rId="40579" sId="1">
    <oc r="J263">
      <f>IF(TIME(0,E263,F263)=0,"",TIME(0,E263,F263))</f>
    </oc>
    <nc r="J263">
      <f>IF(TIME(0,E263,F263)=0,"",TIME(0,E263,F263))</f>
    </nc>
  </rcc>
  <rcc rId="40580" sId="1">
    <oc r="J264">
      <f>IF(TIME(0,#REF!,#REF!)=0,"",TIME(0,#REF!,#REF!))</f>
    </oc>
    <nc r="J264">
      <f>IF(TIME(0,E264,F264)=0,"",TIME(0,E264,F264))</f>
    </nc>
  </rcc>
  <rcc rId="40581" sId="1">
    <oc r="J265">
      <f>IF(TIME(0,#REF!,#REF!)=0,"",TIME(0,#REF!,#REF!))</f>
    </oc>
    <nc r="J265">
      <f>IF(TIME(0,E265,F265)=0,"",TIME(0,E265,F265))</f>
    </nc>
  </rcc>
  <rcc rId="40582" sId="1">
    <oc r="J266">
      <f>IF(TIME(0,#REF!,#REF!)=0,"",TIME(0,#REF!,#REF!))</f>
    </oc>
    <nc r="J266">
      <f>IF(TIME(0,E266,F266)=0,"",TIME(0,E266,F266))</f>
    </nc>
  </rcc>
  <rcc rId="40583" sId="1">
    <oc r="J267">
      <f>IF(TIME(0,#REF!,#REF!)=0,"",TIME(0,#REF!,#REF!))</f>
    </oc>
    <nc r="J267">
      <f>IF(TIME(0,E267,F267)=0,"",TIME(0,E267,F267))</f>
    </nc>
  </rcc>
  <rcc rId="40584" sId="1">
    <oc r="J268">
      <f>IF(TIME(0,#REF!,#REF!)=0,"",TIME(0,#REF!,#REF!))</f>
    </oc>
    <nc r="J268">
      <f>IF(TIME(0,E268,F268)=0,"",TIME(0,E268,F268))</f>
    </nc>
  </rcc>
  <rcc rId="40585" sId="1">
    <oc r="J269">
      <f>IF(TIME(0,#REF!,#REF!)=0,"",TIME(0,#REF!,#REF!))</f>
    </oc>
    <nc r="J269">
      <f>IF(TIME(0,E269,F269)=0,"",TIME(0,E269,F269))</f>
    </nc>
  </rcc>
  <rcc rId="40586" sId="1">
    <oc r="J270">
      <f>IF(TIME(0,#REF!,#REF!)=0,"",TIME(0,#REF!,#REF!))</f>
    </oc>
    <nc r="J270">
      <f>IF(TIME(0,E270,F270)=0,"",TIME(0,E270,F270))</f>
    </nc>
  </rcc>
  <rcc rId="40587" sId="1">
    <oc r="J271">
      <f>IF(TIME(0,#REF!,#REF!)=0,"",TIME(0,#REF!,#REF!))</f>
    </oc>
    <nc r="J271">
      <f>IF(TIME(0,E271,F271)=0,"",TIME(0,E271,F271))</f>
    </nc>
  </rcc>
  <rcc rId="40588" sId="1">
    <oc r="J272">
      <f>IF(TIME(0,#REF!,#REF!)=0,"",TIME(0,#REF!,#REF!))</f>
    </oc>
    <nc r="J272">
      <f>IF(TIME(0,E272,F272)=0,"",TIME(0,E272,F272))</f>
    </nc>
  </rcc>
  <rcc rId="40589" sId="1">
    <oc r="J273">
      <f>IF(TIME(0,#REF!,#REF!)=0,"",TIME(0,#REF!,#REF!))</f>
    </oc>
    <nc r="J273">
      <f>IF(TIME(0,E273,F273)=0,"",TIME(0,E273,F273))</f>
    </nc>
  </rcc>
  <rcc rId="40590" sId="1">
    <oc r="J274">
      <f>IF(TIME(0,#REF!,#REF!)=0,"",TIME(0,#REF!,#REF!))</f>
    </oc>
    <nc r="J274">
      <f>IF(TIME(0,E274,F274)=0,"",TIME(0,E274,F274))</f>
    </nc>
  </rcc>
  <rcc rId="40591" sId="1">
    <oc r="J275">
      <f>IF(TIME(0,#REF!,#REF!)=0,"",TIME(0,#REF!,#REF!))</f>
    </oc>
    <nc r="J275">
      <f>IF(TIME(0,E275,F275)=0,"",TIME(0,E275,F275))</f>
    </nc>
  </rcc>
  <rcc rId="40592" sId="1">
    <oc r="J276">
      <f>IF(TIME(0,#REF!,#REF!)=0,"",TIME(0,#REF!,#REF!))</f>
    </oc>
    <nc r="J276">
      <f>IF(TIME(0,E276,F276)=0,"",TIME(0,E276,F276))</f>
    </nc>
  </rcc>
  <rcc rId="40593" sId="1">
    <oc r="J277">
      <f>IF(TIME(0,#REF!,#REF!)=0,"",TIME(0,#REF!,#REF!))</f>
    </oc>
    <nc r="J277">
      <f>IF(TIME(0,E277,F277)=0,"",TIME(0,E277,F277))</f>
    </nc>
  </rcc>
  <rcc rId="40594" sId="1">
    <oc r="J278">
      <f>IF(TIME(0,#REF!,#REF!)=0,"",TIME(0,#REF!,#REF!))</f>
    </oc>
    <nc r="J278">
      <f>IF(TIME(0,E278,F278)=0,"",TIME(0,E278,F278))</f>
    </nc>
  </rcc>
  <rcc rId="40595" sId="1">
    <oc r="J279">
      <f>IF(TIME(0,#REF!,#REF!)=0,"",TIME(0,#REF!,#REF!))</f>
    </oc>
    <nc r="J279">
      <f>IF(TIME(0,E279,F279)=0,"",TIME(0,E279,F279))</f>
    </nc>
  </rcc>
  <rcc rId="40596" sId="1">
    <oc r="J280">
      <f>IF(TIME(0,#REF!,#REF!)=0,"",TIME(0,#REF!,#REF!))</f>
    </oc>
    <nc r="J280">
      <f>IF(TIME(0,E280,F280)=0,"",TIME(0,E280,F280))</f>
    </nc>
  </rcc>
  <rcc rId="40597" sId="1">
    <oc r="J281">
      <f>IF(TIME(0,#REF!,#REF!)=0,"",TIME(0,#REF!,#REF!))</f>
    </oc>
    <nc r="J281">
      <f>IF(TIME(0,E281,F281)=0,"",TIME(0,E281,F281))</f>
    </nc>
  </rcc>
  <rcc rId="40598" sId="1">
    <oc r="J282">
      <f>IF(TIME(0,#REF!,#REF!)=0,"",TIME(0,#REF!,#REF!))</f>
    </oc>
    <nc r="J282">
      <f>IF(TIME(0,E282,F282)=0,"",TIME(0,E282,F282))</f>
    </nc>
  </rcc>
  <rcc rId="40599" sId="1">
    <oc r="J283">
      <f>IF(TIME(0,#REF!,#REF!)=0,"",TIME(0,#REF!,#REF!))</f>
    </oc>
    <nc r="J283">
      <f>IF(TIME(0,E283,F283)=0,"",TIME(0,E283,F283))</f>
    </nc>
  </rcc>
  <rcc rId="40600" sId="1">
    <oc r="J284">
      <f>IF(TIME(0,#REF!,#REF!)=0,"",TIME(0,#REF!,#REF!))</f>
    </oc>
    <nc r="J284">
      <f>IF(TIME(0,E284,F284)=0,"",TIME(0,E284,F284))</f>
    </nc>
  </rcc>
  <rcc rId="40601" sId="1">
    <oc r="J285">
      <f>IF(TIME(0,#REF!,#REF!)=0,"",TIME(0,#REF!,#REF!))</f>
    </oc>
    <nc r="J285">
      <f>IF(TIME(0,E285,F285)=0,"",TIME(0,E285,F285))</f>
    </nc>
  </rcc>
  <rcc rId="40602" sId="1">
    <oc r="J286">
      <f>IF(TIME(0,#REF!,#REF!)=0,"",TIME(0,#REF!,#REF!))</f>
    </oc>
    <nc r="J286">
      <f>IF(TIME(0,E286,F286)=0,"",TIME(0,E286,F286))</f>
    </nc>
  </rcc>
  <rcc rId="40603" sId="1">
    <oc r="J287">
      <f>IF(TIME(0,#REF!,#REF!)=0,"",TIME(0,#REF!,#REF!))</f>
    </oc>
    <nc r="J287">
      <f>IF(TIME(0,E287,F287)=0,"",TIME(0,E287,F287))</f>
    </nc>
  </rcc>
  <rcc rId="40604" sId="1">
    <oc r="J288">
      <f>IF(TIME(0,#REF!,#REF!)=0,"",TIME(0,#REF!,#REF!))</f>
    </oc>
    <nc r="J288">
      <f>IF(TIME(0,E288,F288)=0,"",TIME(0,E288,F288))</f>
    </nc>
  </rcc>
  <rcc rId="40605" sId="1">
    <oc r="J289">
      <f>IF(TIME(0,#REF!,#REF!)=0,"",TIME(0,#REF!,#REF!))</f>
    </oc>
    <nc r="J289">
      <f>IF(TIME(0,E289,F289)=0,"",TIME(0,E289,F289))</f>
    </nc>
  </rcc>
  <rcc rId="40606" sId="1">
    <oc r="J290">
      <f>IF(TIME(0,#REF!,#REF!)=0,"",TIME(0,#REF!,#REF!))</f>
    </oc>
    <nc r="J290">
      <f>IF(TIME(0,E290,F290)=0,"",TIME(0,E290,F290))</f>
    </nc>
  </rcc>
  <rcc rId="40607" sId="1">
    <oc r="J291">
      <f>IF(TIME(0,#REF!,#REF!)=0,"",TIME(0,#REF!,#REF!))</f>
    </oc>
    <nc r="J291">
      <f>IF(TIME(0,E291,F291)=0,"",TIME(0,E291,F291))</f>
    </nc>
  </rcc>
  <rcc rId="40608" sId="1">
    <oc r="J292">
      <f>IF(TIME(0,#REF!,#REF!)=0,"",TIME(0,#REF!,#REF!))</f>
    </oc>
    <nc r="J292">
      <f>IF(TIME(0,E292,F292)=0,"",TIME(0,E292,F292))</f>
    </nc>
  </rcc>
  <rcc rId="40609" sId="1">
    <oc r="J293">
      <f>IF(TIME(0,#REF!,#REF!)=0,"",TIME(0,#REF!,#REF!))</f>
    </oc>
    <nc r="J293">
      <f>IF(TIME(0,E293,F293)=0,"",TIME(0,E293,F293))</f>
    </nc>
  </rcc>
  <rcc rId="40610" sId="1">
    <oc r="J294">
      <f>IF(TIME(0,#REF!,#REF!)=0,"",TIME(0,#REF!,#REF!))</f>
    </oc>
    <nc r="J294">
      <f>IF(TIME(0,E294,F294)=0,"",TIME(0,E294,F294))</f>
    </nc>
  </rcc>
  <rcc rId="40611" sId="1">
    <oc r="J295">
      <f>IF(TIME(0,#REF!,#REF!)=0,"",TIME(0,#REF!,#REF!))</f>
    </oc>
    <nc r="J295">
      <f>IF(TIME(0,E295,F295)=0,"",TIME(0,E295,F295))</f>
    </nc>
  </rcc>
  <rcc rId="40612" sId="1">
    <oc r="J296">
      <f>IF(TIME(0,#REF!,#REF!)=0,"",TIME(0,#REF!,#REF!))</f>
    </oc>
    <nc r="J296">
      <f>IF(TIME(0,E296,F296)=0,"",TIME(0,E296,F296))</f>
    </nc>
  </rcc>
  <rcc rId="40613" sId="1">
    <oc r="J297">
      <f>IF(TIME(0,#REF!,#REF!)=0,"",TIME(0,#REF!,#REF!))</f>
    </oc>
    <nc r="J297">
      <f>IF(TIME(0,E297,F297)=0,"",TIME(0,E297,F297))</f>
    </nc>
  </rcc>
  <rcc rId="40614" sId="1">
    <oc r="J298">
      <f>IF(TIME(0,#REF!,#REF!)=0,"",TIME(0,#REF!,#REF!))</f>
    </oc>
    <nc r="J298">
      <f>IF(TIME(0,E298,F298)=0,"",TIME(0,E298,F298))</f>
    </nc>
  </rcc>
  <rfmt sheetId="1" sqref="J309" start="0" length="0">
    <dxf>
      <fill>
        <patternFill patternType="none">
          <bgColor indexed="65"/>
        </patternFill>
      </fill>
    </dxf>
  </rfmt>
  <rcc rId="40615" sId="1">
    <oc r="J310">
      <f>IF(TIME(0,#REF!,#REF!)=0,"",TIME(0,#REF!,#REF!))</f>
    </oc>
    <nc r="J310">
      <f>IF(TIME(0,E310,F310)=0,"",TIME(0,E310,F310))</f>
    </nc>
  </rcc>
  <rcc rId="40616" sId="1">
    <oc r="J311">
      <f>IF(TIME(0,#REF!,#REF!)=0,"",TIME(0,#REF!,#REF!))</f>
    </oc>
    <nc r="J311">
      <f>IF(TIME(0,E311,F311)=0,"",TIME(0,E311,F311))</f>
    </nc>
  </rcc>
  <rcc rId="40617" sId="1">
    <oc r="J312">
      <f>IF(TIME(0,#REF!,#REF!)=0,"",TIME(0,#REF!,#REF!))</f>
    </oc>
    <nc r="J312">
      <f>IF(TIME(0,E312,F312)=0,"",TIME(0,E312,F312))</f>
    </nc>
  </rcc>
  <rcc rId="40618" sId="1">
    <oc r="J313">
      <f>IF(TIME(0,#REF!,#REF!)=0,"",TIME(0,#REF!,#REF!))</f>
    </oc>
    <nc r="J313">
      <f>IF(TIME(0,E313,F313)=0,"",TIME(0,E313,F313))</f>
    </nc>
  </rcc>
  <rcc rId="40619" sId="1">
    <oc r="J314">
      <f>IF(TIME(0,#REF!,#REF!)=0,"",TIME(0,#REF!,#REF!))</f>
    </oc>
    <nc r="J314">
      <f>IF(TIME(0,E314,F314)=0,"",TIME(0,E314,F314))</f>
    </nc>
  </rcc>
  <rcc rId="40620" sId="1">
    <oc r="J315">
      <f>IF(TIME(0,#REF!,#REF!)=0,"",TIME(0,#REF!,#REF!))</f>
    </oc>
    <nc r="J315">
      <f>IF(TIME(0,E315,F315)=0,"",TIME(0,E315,F315))</f>
    </nc>
  </rcc>
  <rcc rId="40621" sId="1">
    <oc r="J316">
      <f>IF(TIME(0,#REF!,#REF!)=0,"",TIME(0,#REF!,#REF!))</f>
    </oc>
    <nc r="J316">
      <f>IF(TIME(0,E316,F316)=0,"",TIME(0,E316,F316))</f>
    </nc>
  </rcc>
  <rcc rId="40622" sId="1">
    <oc r="J317">
      <f>IF(TIME(0,#REF!,#REF!)=0,"",TIME(0,#REF!,#REF!))</f>
    </oc>
    <nc r="J317">
      <f>IF(TIME(0,E317,F317)=0,"",TIME(0,E317,F317))</f>
    </nc>
  </rcc>
  <rcc rId="40623" sId="1">
    <oc r="J318">
      <f>IF(TIME(0,#REF!,#REF!)=0,"",TIME(0,#REF!,#REF!))</f>
    </oc>
    <nc r="J318">
      <f>IF(TIME(0,E318,F318)=0,"",TIME(0,E318,F318))</f>
    </nc>
  </rcc>
  <rcc rId="40624" sId="1">
    <oc r="J319">
      <f>IF(TIME(0,#REF!,#REF!)=0,"",TIME(0,#REF!,#REF!))</f>
    </oc>
    <nc r="J319">
      <f>IF(TIME(0,E319,F319)=0,"",TIME(0,E319,F319))</f>
    </nc>
  </rcc>
  <rcc rId="40625" sId="1">
    <oc r="J320">
      <f>IF(TIME(0,#REF!,#REF!)=0,"",TIME(0,#REF!,#REF!))</f>
    </oc>
    <nc r="J320">
      <f>IF(TIME(0,E320,F320)=0,"",TIME(0,E320,F320))</f>
    </nc>
  </rcc>
  <rcc rId="40626" sId="1">
    <oc r="J321">
      <f>IF(TIME(0,#REF!,#REF!)=0,"",TIME(0,#REF!,#REF!))</f>
    </oc>
    <nc r="J321">
      <f>IF(TIME(0,E321,F321)=0,"",TIME(0,E321,F321))</f>
    </nc>
  </rcc>
  <rcc rId="40627" sId="1">
    <oc r="J322">
      <f>IF(TIME(0,#REF!,#REF!)=0,"",TIME(0,#REF!,#REF!))</f>
    </oc>
    <nc r="J322">
      <f>IF(TIME(0,E322,F322)=0,"",TIME(0,E322,F322))</f>
    </nc>
  </rcc>
  <rcc rId="40628" sId="1">
    <oc r="J323">
      <f>IF(TIME(0,#REF!,#REF!)=0,"",TIME(0,#REF!,#REF!))</f>
    </oc>
    <nc r="J323">
      <f>IF(TIME(0,E323,F323)=0,"",TIME(0,E323,F323))</f>
    </nc>
  </rcc>
  <rcc rId="40629" sId="1">
    <oc r="J324">
      <f>IF(TIME(0,#REF!,#REF!)=0,"",TIME(0,#REF!,#REF!))</f>
    </oc>
    <nc r="J324">
      <f>IF(TIME(0,E324,F324)=0,"",TIME(0,E324,F324))</f>
    </nc>
  </rcc>
  <rcc rId="40630" sId="1">
    <oc r="J325">
      <f>IF(TIME(0,#REF!,#REF!)=0,"",TIME(0,#REF!,#REF!))</f>
    </oc>
    <nc r="J325">
      <f>IF(TIME(0,E325,F325)=0,"",TIME(0,E325,F325))</f>
    </nc>
  </rcc>
  <rcc rId="40631" sId="1">
    <oc r="J326">
      <f>IF(TIME(0,#REF!,#REF!)=0,"",TIME(0,#REF!,#REF!))</f>
    </oc>
    <nc r="J326">
      <f>IF(TIME(0,E326,F326)=0,"",TIME(0,E326,F326))</f>
    </nc>
  </rcc>
  <rcc rId="40632" sId="1">
    <oc r="J327">
      <f>IF(TIME(0,#REF!,#REF!)=0,"",TIME(0,#REF!,#REF!))</f>
    </oc>
    <nc r="J327">
      <f>IF(TIME(0,E327,F327)=0,"",TIME(0,E327,F327))</f>
    </nc>
  </rcc>
  <rcc rId="40633" sId="1">
    <oc r="J328">
      <f>IF(TIME(0,#REF!,#REF!)=0,"",TIME(0,#REF!,#REF!))</f>
    </oc>
    <nc r="J328">
      <f>IF(TIME(0,E328,F328)=0,"",TIME(0,E328,F328))</f>
    </nc>
  </rcc>
  <rcc rId="40634" sId="1">
    <oc r="J329">
      <f>IF(TIME(0,#REF!,#REF!)=0,"",TIME(0,#REF!,#REF!))</f>
    </oc>
    <nc r="J329">
      <f>IF(TIME(0,E329,F329)=0,"",TIME(0,E329,F329))</f>
    </nc>
  </rcc>
  <rcc rId="40635" sId="1">
    <oc r="J330">
      <f>IF(TIME(0,#REF!,#REF!)=0,"",TIME(0,#REF!,#REF!))</f>
    </oc>
    <nc r="J330">
      <f>IF(TIME(0,E330,F330)=0,"",TIME(0,E330,F330))</f>
    </nc>
  </rcc>
  <rcc rId="40636" sId="1">
    <oc r="J331">
      <f>IF(TIME(0,#REF!,#REF!)=0,"",TIME(0,#REF!,#REF!))</f>
    </oc>
    <nc r="J331">
      <f>IF(TIME(0,E331,F331)=0,"",TIME(0,E331,F331))</f>
    </nc>
  </rcc>
  <rcc rId="40637" sId="1">
    <oc r="J332">
      <f>IF(TIME(0,#REF!,#REF!)=0,"",TIME(0,#REF!,#REF!))</f>
    </oc>
    <nc r="J332">
      <f>IF(TIME(0,E332,F332)=0,"",TIME(0,E332,F332))</f>
    </nc>
  </rcc>
  <rcc rId="40638" sId="1">
    <oc r="J333">
      <f>IF(TIME(0,#REF!,#REF!)=0,"",TIME(0,#REF!,#REF!))</f>
    </oc>
    <nc r="J333">
      <f>IF(TIME(0,E333,F333)=0,"",TIME(0,E333,F333))</f>
    </nc>
  </rcc>
  <rcc rId="40639" sId="1">
    <oc r="J334">
      <f>IF(TIME(0,#REF!,#REF!)=0,"",TIME(0,#REF!,#REF!))</f>
    </oc>
    <nc r="J334">
      <f>IF(TIME(0,E334,F334)=0,"",TIME(0,E334,F334))</f>
    </nc>
  </rcc>
  <rcc rId="40640" sId="1">
    <oc r="J335">
      <f>IF(TIME(0,#REF!,#REF!)=0,"",TIME(0,#REF!,#REF!))</f>
    </oc>
    <nc r="J335">
      <f>IF(TIME(0,E335,F335)=0,"",TIME(0,E335,F335))</f>
    </nc>
  </rcc>
  <rcc rId="40641" sId="1">
    <oc r="J336">
      <f>IF(TIME(0,#REF!,#REF!)=0,"",TIME(0,#REF!,#REF!))</f>
    </oc>
    <nc r="J336">
      <f>IF(TIME(0,E336,F336)=0,"",TIME(0,E336,F336))</f>
    </nc>
  </rcc>
  <rcc rId="40642" sId="1">
    <oc r="J337">
      <f>IF(TIME(0,#REF!,#REF!)=0,"",TIME(0,#REF!,#REF!))</f>
    </oc>
    <nc r="J337">
      <f>IF(TIME(0,E337,F337)=0,"",TIME(0,E337,F337))</f>
    </nc>
  </rcc>
  <rcc rId="40643" sId="1">
    <oc r="J338">
      <f>IF(TIME(0,#REF!,#REF!)=0,"",TIME(0,#REF!,#REF!))</f>
    </oc>
    <nc r="J338">
      <f>IF(TIME(0,E338,F338)=0,"",TIME(0,E338,F338))</f>
    </nc>
  </rcc>
  <rcc rId="40644" sId="1">
    <oc r="J339">
      <f>IF(TIME(0,#REF!,#REF!)=0,"",TIME(0,#REF!,#REF!))</f>
    </oc>
    <nc r="J339">
      <f>IF(TIME(0,E339,F339)=0,"",TIME(0,E339,F339))</f>
    </nc>
  </rcc>
  <rcc rId="40645" sId="1">
    <oc r="J340">
      <f>IF(TIME(0,#REF!,#REF!)=0,"",TIME(0,#REF!,#REF!))</f>
    </oc>
    <nc r="J340">
      <f>IF(TIME(0,E340,F340)=0,"",TIME(0,E340,F340))</f>
    </nc>
  </rcc>
  <rcc rId="40646" sId="1">
    <oc r="J341">
      <f>IF(TIME(0,#REF!,#REF!)=0,"",TIME(0,#REF!,#REF!))</f>
    </oc>
    <nc r="J341">
      <f>IF(TIME(0,E341,F341)=0,"",TIME(0,E341,F341))</f>
    </nc>
  </rcc>
  <rcc rId="40647" sId="1">
    <oc r="J342">
      <f>IF(TIME(0,#REF!,#REF!)=0,"",TIME(0,#REF!,#REF!))</f>
    </oc>
    <nc r="J342">
      <f>IF(TIME(0,E342,F342)=0,"",TIME(0,E342,F342))</f>
    </nc>
  </rcc>
  <rcc rId="40648" sId="1">
    <oc r="J343">
      <f>IF(TIME(0,#REF!,#REF!)=0,"",TIME(0,#REF!,#REF!))</f>
    </oc>
    <nc r="J343">
      <f>IF(TIME(0,E343,F343)=0,"",TIME(0,E343,F343))</f>
    </nc>
  </rcc>
  <rcc rId="40649" sId="1">
    <oc r="J344">
      <f>IF(TIME(0,#REF!,#REF!)=0,"",TIME(0,#REF!,#REF!))</f>
    </oc>
    <nc r="J344">
      <f>IF(TIME(0,E344,F344)=0,"",TIME(0,E344,F344))</f>
    </nc>
  </rcc>
  <rcc rId="40650" sId="1">
    <oc r="J345">
      <f>IF(TIME(0,#REF!,#REF!)=0,"",TIME(0,#REF!,#REF!))</f>
    </oc>
    <nc r="J345">
      <f>IF(TIME(0,E345,F345)=0,"",TIME(0,E345,F345))</f>
    </nc>
  </rcc>
  <rcc rId="40651" sId="1">
    <oc r="J346">
      <f>IF(TIME(0,#REF!,#REF!)=0,"",TIME(0,#REF!,#REF!))</f>
    </oc>
    <nc r="J346">
      <f>IF(TIME(0,E346,F346)=0,"",TIME(0,E346,F346))</f>
    </nc>
  </rcc>
  <rcc rId="40652" sId="1">
    <oc r="J347">
      <f>IF(TIME(0,#REF!,#REF!)=0,"",TIME(0,#REF!,#REF!))</f>
    </oc>
    <nc r="J347">
      <f>IF(TIME(0,E347,F347)=0,"",TIME(0,E347,F347))</f>
    </nc>
  </rcc>
  <rcc rId="40653" sId="1">
    <oc r="J348">
      <f>IF(TIME(0,#REF!,#REF!)=0,"",TIME(0,#REF!,#REF!))</f>
    </oc>
    <nc r="J348">
      <f>IF(TIME(0,E348,F348)=0,"",TIME(0,E348,F348))</f>
    </nc>
  </rcc>
  <rcc rId="40654" sId="1">
    <oc r="J349">
      <f>IF(TIME(0,#REF!,#REF!)=0,"",TIME(0,#REF!,#REF!))</f>
    </oc>
    <nc r="J349">
      <f>IF(TIME(0,E349,F349)=0,"",TIME(0,E349,F349))</f>
    </nc>
  </rcc>
  <rcc rId="40655" sId="1">
    <oc r="J350">
      <f>IF(TIME(0,#REF!,#REF!)=0,"",TIME(0,#REF!,#REF!))</f>
    </oc>
    <nc r="J350">
      <f>IF(TIME(0,E350,F350)=0,"",TIME(0,E350,F350))</f>
    </nc>
  </rcc>
  <rcc rId="40656" sId="1">
    <oc r="J351">
      <f>IF(TIME(0,#REF!,#REF!)=0,"",TIME(0,#REF!,#REF!))</f>
    </oc>
    <nc r="J351">
      <f>IF(TIME(0,E351,F351)=0,"",TIME(0,E351,F351))</f>
    </nc>
  </rcc>
  <rcc rId="40657" sId="1">
    <oc r="J352">
      <f>IF(TIME(0,#REF!,#REF!)=0,"",TIME(0,#REF!,#REF!))</f>
    </oc>
    <nc r="J352">
      <f>IF(TIME(0,E352,F352)=0,"",TIME(0,E352,F352))</f>
    </nc>
  </rcc>
  <rcc rId="40658" sId="1">
    <oc r="J353">
      <f>IF(TIME(0,#REF!,#REF!)=0,"",TIME(0,#REF!,#REF!))</f>
    </oc>
    <nc r="J353">
      <f>IF(TIME(0,E353,F353)=0,"",TIME(0,E353,F353))</f>
    </nc>
  </rcc>
  <rcc rId="40659" sId="1">
    <oc r="J354">
      <f>IF(TIME(0,#REF!,#REF!)=0,"",TIME(0,#REF!,#REF!))</f>
    </oc>
    <nc r="J354">
      <f>IF(TIME(0,E354,F354)=0,"",TIME(0,E354,F354))</f>
    </nc>
  </rcc>
  <rcc rId="40660" sId="1">
    <oc r="J355">
      <f>IF(TIME(0,#REF!,#REF!)=0,"",TIME(0,#REF!,#REF!))</f>
    </oc>
    <nc r="J355">
      <f>IF(TIME(0,E355,F355)=0,"",TIME(0,E355,F355))</f>
    </nc>
  </rcc>
  <rcc rId="40661" sId="1">
    <oc r="J356">
      <f>IF(TIME(0,#REF!,#REF!)=0,"",TIME(0,#REF!,#REF!))</f>
    </oc>
    <nc r="J356">
      <f>IF(TIME(0,E356,F356)=0,"",TIME(0,E356,F356))</f>
    </nc>
  </rcc>
  <rcc rId="40662" sId="1">
    <oc r="J357">
      <f>IF(TIME(0,#REF!,#REF!)=0,"",TIME(0,#REF!,#REF!))</f>
    </oc>
    <nc r="J357">
      <f>IF(TIME(0,E357,F357)=0,"",TIME(0,E357,F357))</f>
    </nc>
  </rcc>
  <rcc rId="40663" sId="1">
    <oc r="J358">
      <f>IF(TIME(0,#REF!,#REF!)=0,"",TIME(0,#REF!,#REF!))</f>
    </oc>
    <nc r="J358">
      <f>IF(TIME(0,E358,F358)=0,"",TIME(0,E358,F358))</f>
    </nc>
  </rcc>
  <rcc rId="40664" sId="1">
    <oc r="J359">
      <f>IF(TIME(0,#REF!,#REF!)=0,"",TIME(0,#REF!,#REF!))</f>
    </oc>
    <nc r="J359">
      <f>IF(TIME(0,E359,F359)=0,"",TIME(0,E359,F359))</f>
    </nc>
  </rcc>
  <rcc rId="40665" sId="1">
    <oc r="J360">
      <f>IF(TIME(0,E360,F360)=0,"",TIME(0,E360,F360))</f>
    </oc>
    <nc r="J360">
      <f>IF(TIME(0,E360,F360)=0,"",TIME(0,E360,F360))</f>
    </nc>
  </rcc>
  <rcc rId="40666" sId="1">
    <oc r="J361">
      <f>IF(TIME(0,E361,F361)=0,"",TIME(0,E361,F361))</f>
    </oc>
    <nc r="J361">
      <f>IF(TIME(0,E361,F361)=0,"",TIME(0,E361,F361))</f>
    </nc>
  </rcc>
  <rcc rId="40667" sId="1">
    <oc r="J362">
      <f>IF(TIME(0,E362,F362)=0,"",TIME(0,E362,F362))</f>
    </oc>
    <nc r="J362">
      <f>IF(TIME(0,E362,F362)=0,"",TIME(0,E362,F362))</f>
    </nc>
  </rcc>
  <rcc rId="40668" sId="1">
    <oc r="J363">
      <f>IF(TIME(0,E363,F363)=0,"",TIME(0,E363,F363))</f>
    </oc>
    <nc r="J363">
      <f>IF(TIME(0,E363,F363)=0,"",TIME(0,E363,F363))</f>
    </nc>
  </rcc>
  <rcc rId="40669" sId="1">
    <oc r="J364">
      <f>IF(TIME(0,E364,F364)=0,"",TIME(0,E364,F364))</f>
    </oc>
    <nc r="J364">
      <f>IF(TIME(0,E364,F364)=0,"",TIME(0,E364,F364))</f>
    </nc>
  </rcc>
  <rcc rId="40670" sId="1">
    <oc r="J365">
      <f>IF(TIME(0,E365,F365)=0,"",TIME(0,E365,F365))</f>
    </oc>
    <nc r="J365">
      <f>IF(TIME(0,E365,F365)=0,"",TIME(0,E365,F365))</f>
    </nc>
  </rcc>
  <rcc rId="40671" sId="1">
    <oc r="J366">
      <f>IF(TIME(0,E366,F366)=0,"",TIME(0,E366,F366))</f>
    </oc>
    <nc r="J366">
      <f>IF(TIME(0,E366,F366)=0,"",TIME(0,E366,F366))</f>
    </nc>
  </rcc>
  <rcc rId="40672" sId="1">
    <oc r="J367">
      <f>IF(TIME(0,E367,F367)=0,"",TIME(0,E367,F367))</f>
    </oc>
    <nc r="J367">
      <f>IF(TIME(0,E367,F367)=0,"",TIME(0,E367,F367))</f>
    </nc>
  </rcc>
  <rcc rId="40673" sId="1">
    <oc r="J368">
      <f>IF(TIME(0,E368,F368)=0,"",TIME(0,E368,F368))</f>
    </oc>
    <nc r="J368">
      <f>IF(TIME(0,E368,F368)=0,"",TIME(0,E368,F368))</f>
    </nc>
  </rcc>
  <rcc rId="40674" sId="1">
    <oc r="J369">
      <f>IF(TIME(0,E369,F369)=0,"",TIME(0,E369,F369))</f>
    </oc>
    <nc r="J369">
      <f>IF(TIME(0,E369,F369)=0,"",TIME(0,E369,F369))</f>
    </nc>
  </rcc>
  <rcc rId="40675" sId="1">
    <oc r="J370">
      <f>IF(TIME(0,E370,F370)=0,"",TIME(0,E370,F370))</f>
    </oc>
    <nc r="J370">
      <f>IF(TIME(0,E370,F370)=0,"",TIME(0,E370,F370))</f>
    </nc>
  </rcc>
  <rcc rId="40676" sId="1">
    <oc r="J371">
      <f>IF(TIME(0,E371,F371)=0,"",TIME(0,E371,F371))</f>
    </oc>
    <nc r="J371">
      <f>IF(TIME(0,E371,F371)=0,"",TIME(0,E371,F371))</f>
    </nc>
  </rcc>
  <rcc rId="40677" sId="1">
    <oc r="J372">
      <f>IF(TIME(0,E372,F372)=0,"",TIME(0,E372,F372))</f>
    </oc>
    <nc r="J372">
      <f>IF(TIME(0,E372,F372)=0,"",TIME(0,E372,F372))</f>
    </nc>
  </rcc>
  <rcc rId="40678" sId="1">
    <oc r="J373">
      <f>IF(TIME(0,E373,F373)=0,"",TIME(0,E373,F373))</f>
    </oc>
    <nc r="J373">
      <f>IF(TIME(0,E373,F373)=0,"",TIME(0,E373,F373))</f>
    </nc>
  </rcc>
  <rcc rId="40679" sId="1">
    <oc r="J374">
      <f>IF(TIME(0,E374,F374)=0,"",TIME(0,E374,F374))</f>
    </oc>
    <nc r="J374">
      <f>IF(TIME(0,E374,F374)=0,"",TIME(0,E374,F374))</f>
    </nc>
  </rcc>
  <rcc rId="40680" sId="1">
    <oc r="J375">
      <f>IF(TIME(0,E375,F375)=0,"",TIME(0,E375,F375))</f>
    </oc>
    <nc r="J375">
      <f>IF(TIME(0,E375,F375)=0,"",TIME(0,E375,F375))</f>
    </nc>
  </rcc>
  <rcc rId="40681" sId="1">
    <oc r="J376">
      <f>IF(TIME(0,E376,F376)=0,"",TIME(0,E376,F376))</f>
    </oc>
    <nc r="J376">
      <f>IF(TIME(0,E376,F376)=0,"",TIME(0,E376,F376))</f>
    </nc>
  </rcc>
  <rcc rId="40682" sId="1">
    <oc r="J377">
      <f>IF(TIME(0,E377,F377)=0,"",TIME(0,E377,F377))</f>
    </oc>
    <nc r="J377">
      <f>IF(TIME(0,E377,F377)=0,"",TIME(0,E377,F377))</f>
    </nc>
  </rcc>
  <rcc rId="40683" sId="1">
    <oc r="J378">
      <f>IF(TIME(0,E378,F378)=0,"",TIME(0,E378,F378))</f>
    </oc>
    <nc r="J378">
      <f>IF(TIME(0,E378,F378)=0,"",TIME(0,E378,F378))</f>
    </nc>
  </rcc>
  <rcc rId="40684" sId="1">
    <oc r="J379">
      <f>IF(TIME(0,E379,F379)=0,"",TIME(0,E379,F379))</f>
    </oc>
    <nc r="J379">
      <f>IF(TIME(0,E379,F379)=0,"",TIME(0,E379,F379))</f>
    </nc>
  </rcc>
  <rcc rId="40685" sId="1">
    <oc r="J380">
      <f>IF(TIME(0,E380,F380)=0,"",TIME(0,E380,F380))</f>
    </oc>
    <nc r="J380">
      <f>IF(TIME(0,E380,F380)=0,"",TIME(0,E380,F380))</f>
    </nc>
  </rcc>
  <rcc rId="40686" sId="1">
    <oc r="J381">
      <f>IF(TIME(0,E381,F381)=0,"",TIME(0,E381,F381))</f>
    </oc>
    <nc r="J381">
      <f>IF(TIME(0,E381,F381)=0,"",TIME(0,E381,F381))</f>
    </nc>
  </rcc>
  <rcc rId="40687" sId="1">
    <oc r="J382">
      <f>IF(TIME(0,E382,F382)=0,"",TIME(0,E382,F382))</f>
    </oc>
    <nc r="J382">
      <f>IF(TIME(0,E382,F382)=0,"",TIME(0,E382,F382))</f>
    </nc>
  </rcc>
  <rcc rId="40688" sId="1">
    <oc r="J383">
      <f>IF(TIME(0,E383,F383)=0,"",TIME(0,E383,F383))</f>
    </oc>
    <nc r="J383">
      <f>IF(TIME(0,E383,F383)=0,"",TIME(0,E383,F383))</f>
    </nc>
  </rcc>
  <rcc rId="40689" sId="1">
    <oc r="J384">
      <f>IF(TIME(0,E384,F384)=0,"",TIME(0,E384,F384))</f>
    </oc>
    <nc r="J384">
      <f>IF(TIME(0,E384,F384)=0,"",TIME(0,E384,F384))</f>
    </nc>
  </rcc>
  <rfmt sheetId="1" sqref="J385" start="0" length="0">
    <dxf>
      <fill>
        <patternFill patternType="none">
          <bgColor indexed="65"/>
        </patternFill>
      </fill>
    </dxf>
  </rfmt>
  <rcc rId="40690" sId="1">
    <oc r="J386">
      <f>IF(TIME(0,#REF!,#REF!)=0,"",TIME(0,#REF!,#REF!))</f>
    </oc>
    <nc r="J386">
      <f>IF(TIME(0,E386,F386)=0,"",TIME(0,E386,F386))</f>
    </nc>
  </rcc>
  <rcc rId="40691" sId="1">
    <oc r="J387">
      <f>IF(TIME(0,#REF!,#REF!)=0,"",TIME(0,#REF!,#REF!))</f>
    </oc>
    <nc r="J387">
      <f>IF(TIME(0,E387,F387)=0,"",TIME(0,E387,F387))</f>
    </nc>
  </rcc>
  <rcc rId="40692" sId="1">
    <oc r="J388">
      <f>IF(TIME(0,#REF!,#REF!)=0,"",TIME(0,#REF!,#REF!))</f>
    </oc>
    <nc r="J388">
      <f>IF(TIME(0,E388,F388)=0,"",TIME(0,E388,F388))</f>
    </nc>
  </rcc>
  <rcc rId="40693" sId="1">
    <oc r="J389">
      <f>IF(TIME(0,#REF!,#REF!)=0,"",TIME(0,#REF!,#REF!))</f>
    </oc>
    <nc r="J389">
      <f>IF(TIME(0,E389,F389)=0,"",TIME(0,E389,F389))</f>
    </nc>
  </rcc>
  <rcc rId="40694" sId="1">
    <oc r="J390">
      <f>IF(TIME(0,#REF!,#REF!)=0,"",TIME(0,#REF!,#REF!))</f>
    </oc>
    <nc r="J390">
      <f>IF(TIME(0,E390,F390)=0,"",TIME(0,E390,F390))</f>
    </nc>
  </rcc>
  <rcc rId="40695" sId="1">
    <oc r="J391">
      <f>IF(TIME(0,#REF!,#REF!)=0,"",TIME(0,#REF!,#REF!))</f>
    </oc>
    <nc r="J391">
      <f>IF(TIME(0,E391,F391)=0,"",TIME(0,E391,F391))</f>
    </nc>
  </rcc>
  <rcc rId="40696" sId="1">
    <oc r="J392">
      <f>IF(TIME(0,#REF!,#REF!)=0,"",TIME(0,#REF!,#REF!))</f>
    </oc>
    <nc r="J392">
      <f>IF(TIME(0,E392,F392)=0,"",TIME(0,E392,F392))</f>
    </nc>
  </rcc>
  <rcc rId="40697" sId="1">
    <oc r="J393">
      <f>IF(TIME(0,#REF!,#REF!)=0,"",TIME(0,#REF!,#REF!))</f>
    </oc>
    <nc r="J393">
      <f>IF(TIME(0,E393,F393)=0,"",TIME(0,E393,F393))</f>
    </nc>
  </rcc>
  <rcc rId="40698" sId="1">
    <oc r="J394">
      <f>IF(TIME(0,#REF!,#REF!)=0,"",TIME(0,#REF!,#REF!))</f>
    </oc>
    <nc r="J394">
      <f>IF(TIME(0,E394,F394)=0,"",TIME(0,E394,F394))</f>
    </nc>
  </rcc>
  <rcc rId="40699" sId="1">
    <oc r="J395">
      <f>IF(TIME(0,#REF!,#REF!)=0,"",TIME(0,#REF!,#REF!))</f>
    </oc>
    <nc r="J395">
      <f>IF(TIME(0,E395,F395)=0,"",TIME(0,E395,F395))</f>
    </nc>
  </rcc>
  <rcc rId="40700" sId="1">
    <oc r="J396">
      <f>IF(TIME(0,#REF!,#REF!)=0,"",TIME(0,#REF!,#REF!))</f>
    </oc>
    <nc r="J396">
      <f>IF(TIME(0,E396,F396)=0,"",TIME(0,E396,F396))</f>
    </nc>
  </rcc>
  <rcc rId="40701" sId="1">
    <oc r="J397">
      <f>IF(TIME(0,#REF!,#REF!)=0,"",TIME(0,#REF!,#REF!))</f>
    </oc>
    <nc r="J397">
      <f>IF(TIME(0,E397,F397)=0,"",TIME(0,E397,F397))</f>
    </nc>
  </rcc>
  <rcc rId="40702" sId="1">
    <oc r="J398">
      <f>IF(TIME(0,#REF!,#REF!)=0,"",TIME(0,#REF!,#REF!))</f>
    </oc>
    <nc r="J398">
      <f>IF(TIME(0,E398,F398)=0,"",TIME(0,E398,F398))</f>
    </nc>
  </rcc>
  <rcc rId="40703" sId="1">
    <oc r="J399">
      <f>IF(TIME(0,#REF!,#REF!)=0,"",TIME(0,#REF!,#REF!))</f>
    </oc>
    <nc r="J399">
      <f>IF(TIME(0,E399,F399)=0,"",TIME(0,E399,F399))</f>
    </nc>
  </rcc>
  <rcc rId="40704" sId="1">
    <oc r="J400">
      <f>IF(TIME(0,#REF!,#REF!)=0,"",TIME(0,#REF!,#REF!))</f>
    </oc>
    <nc r="J400">
      <f>IF(TIME(0,E400,F400)=0,"",TIME(0,E400,F400))</f>
    </nc>
  </rcc>
  <rcc rId="40705" sId="1">
    <oc r="J401">
      <f>IF(TIME(0,#REF!,#REF!)=0,"",TIME(0,#REF!,#REF!))</f>
    </oc>
    <nc r="J401">
      <f>IF(TIME(0,E401,F401)=0,"",TIME(0,E401,F401))</f>
    </nc>
  </rcc>
  <rcc rId="40706" sId="1">
    <oc r="J402">
      <f>IF(TIME(0,#REF!,#REF!)=0,"",TIME(0,#REF!,#REF!))</f>
    </oc>
    <nc r="J402">
      <f>IF(TIME(0,E402,F402)=0,"",TIME(0,E402,F402))</f>
    </nc>
  </rcc>
  <rcc rId="40707" sId="1">
    <oc r="J403">
      <f>IF(TIME(0,#REF!,#REF!)=0,"",TIME(0,#REF!,#REF!))</f>
    </oc>
    <nc r="J403">
      <f>IF(TIME(0,E403,F403)=0,"",TIME(0,E403,F403))</f>
    </nc>
  </rcc>
  <rcc rId="40708" sId="1">
    <oc r="J404">
      <f>IF(TIME(0,#REF!,#REF!)=0,"",TIME(0,#REF!,#REF!))</f>
    </oc>
    <nc r="J404">
      <f>IF(TIME(0,E404,F404)=0,"",TIME(0,E404,F404))</f>
    </nc>
  </rcc>
  <rcc rId="40709" sId="1">
    <oc r="J405">
      <f>IF(TIME(0,E405,F405)=0,"",TIME(0,E405,F405))</f>
    </oc>
    <nc r="J405">
      <f>IF(TIME(0,E405,F405)=0,"",TIME(0,E405,F405))</f>
    </nc>
  </rcc>
  <rcc rId="40710" sId="1">
    <oc r="J406">
      <f>IF(TIME(0,E406,F406)=0,"",TIME(0,E406,F406))</f>
    </oc>
    <nc r="J406">
      <f>IF(TIME(0,E406,F406)=0,"",TIME(0,E406,F406))</f>
    </nc>
  </rcc>
  <rcc rId="40711" sId="1">
    <oc r="J407">
      <f>IF(TIME(0,E407,F407)=0,"",TIME(0,E407,F407))</f>
    </oc>
    <nc r="J407">
      <f>IF(TIME(0,E407,F407)=0,"",TIME(0,E407,F407))</f>
    </nc>
  </rcc>
  <rcc rId="40712" sId="1">
    <oc r="J408">
      <f>IF(TIME(0,E408,F408)=0,"",TIME(0,E408,F408))</f>
    </oc>
    <nc r="J408">
      <f>IF(TIME(0,E408,F408)=0,"",TIME(0,E408,F408))</f>
    </nc>
  </rcc>
  <rcc rId="40713" sId="1">
    <oc r="J409">
      <f>IF(TIME(0,E409,F409)=0,"",TIME(0,E409,F409))</f>
    </oc>
    <nc r="J409">
      <f>IF(TIME(0,E409,F409)=0,"",TIME(0,E409,F409))</f>
    </nc>
  </rcc>
  <rcc rId="40714" sId="1">
    <oc r="J410">
      <f>IF(TIME(0,E410,F410)=0,"",TIME(0,E410,F410))</f>
    </oc>
    <nc r="J410">
      <f>IF(TIME(0,E410,F410)=0,"",TIME(0,E410,F410))</f>
    </nc>
  </rcc>
  <rcc rId="40715" sId="1">
    <oc r="J411">
      <f>IF(TIME(0,E411,F411)=0,"",TIME(0,E411,F411))</f>
    </oc>
    <nc r="J411">
      <f>IF(TIME(0,E411,F411)=0,"",TIME(0,E411,F411))</f>
    </nc>
  </rcc>
  <rcc rId="40716" sId="1">
    <oc r="J412">
      <f>IF(TIME(0,E412,F412)=0,"",TIME(0,E412,F412))</f>
    </oc>
    <nc r="J412">
      <f>IF(TIME(0,E412,F412)=0,"",TIME(0,E412,F412))</f>
    </nc>
  </rcc>
  <rcc rId="40717" sId="1">
    <oc r="J413">
      <f>IF(TIME(0,E413,F413)=0,"",TIME(0,E413,F413))</f>
    </oc>
    <nc r="J413">
      <f>IF(TIME(0,E413,F413)=0,"",TIME(0,E413,F413))</f>
    </nc>
  </rcc>
  <rcc rId="40718" sId="1">
    <oc r="J414">
      <f>IF(TIME(0,E414,F414)=0,"",TIME(0,E414,F414))</f>
    </oc>
    <nc r="J414">
      <f>IF(TIME(0,E414,F414)=0,"",TIME(0,E414,F414))</f>
    </nc>
  </rcc>
  <rcc rId="40719" sId="1">
    <oc r="J415">
      <f>IF(TIME(0,E415,F415)=0,"",TIME(0,E415,F415))</f>
    </oc>
    <nc r="J415">
      <f>IF(TIME(0,E415,F415)=0,"",TIME(0,E415,F415))</f>
    </nc>
  </rcc>
  <rcc rId="40720" sId="1">
    <oc r="J416">
      <f>IF(TIME(0,E416,F416)=0,"",TIME(0,E416,F416))</f>
    </oc>
    <nc r="J416">
      <f>IF(TIME(0,E416,F416)=0,"",TIME(0,E416,F416))</f>
    </nc>
  </rcc>
  <rcc rId="40721" sId="1">
    <oc r="J417">
      <f>IF(TIME(0,E417,F417)=0,"",TIME(0,E417,F417))</f>
    </oc>
    <nc r="J417">
      <f>IF(TIME(0,E417,F417)=0,"",TIME(0,E417,F417))</f>
    </nc>
  </rcc>
  <rcc rId="40722" sId="1">
    <oc r="J418">
      <f>IF(TIME(0,E418,F418)=0,"",TIME(0,E418,F418))</f>
    </oc>
    <nc r="J418">
      <f>IF(TIME(0,E418,F418)=0,"",TIME(0,E418,F418))</f>
    </nc>
  </rcc>
  <rcc rId="40723" sId="1">
    <oc r="J419">
      <f>IF(TIME(0,E419,F419)=0,"",TIME(0,E419,F419))</f>
    </oc>
    <nc r="J419">
      <f>IF(TIME(0,E419,F419)=0,"",TIME(0,E419,F419))</f>
    </nc>
  </rcc>
  <rcc rId="40724" sId="1">
    <oc r="J420">
      <f>IF(TIME(0,E420,F420)=0,"",TIME(0,E420,F420))</f>
    </oc>
    <nc r="J420">
      <f>IF(TIME(0,E420,F420)=0,"",TIME(0,E420,F420))</f>
    </nc>
  </rcc>
  <rcc rId="40725" sId="1">
    <oc r="J421">
      <f>IF(TIME(0,#REF!,#REF!)=0,"",TIME(0,#REF!,#REF!))</f>
    </oc>
    <nc r="J421">
      <f>IF(TIME(0,E421,F421)=0,"",TIME(0,E421,F421))</f>
    </nc>
  </rcc>
  <rcc rId="40726" sId="1">
    <oc r="J422">
      <f>IF(TIME(0,#REF!,#REF!)=0,"",TIME(0,#REF!,#REF!))</f>
    </oc>
    <nc r="J422">
      <f>IF(TIME(0,E422,F422)=0,"",TIME(0,E422,F422))</f>
    </nc>
  </rcc>
  <rcc rId="40727" sId="1">
    <oc r="J423">
      <f>IF(TIME(0,#REF!,#REF!)=0,"",TIME(0,#REF!,#REF!))</f>
    </oc>
    <nc r="J423">
      <f>IF(TIME(0,E423,F423)=0,"",TIME(0,E423,F423))</f>
    </nc>
  </rcc>
  <rcc rId="40728" sId="1">
    <oc r="J424">
      <f>IF(TIME(0,#REF!,#REF!)=0,"",TIME(0,#REF!,#REF!))</f>
    </oc>
    <nc r="J424">
      <f>IF(TIME(0,E424,F424)=0,"",TIME(0,E424,F424))</f>
    </nc>
  </rcc>
  <rcc rId="40729" sId="1">
    <oc r="J425">
      <f>IF(TIME(0,#REF!,#REF!)=0,"",TIME(0,#REF!,#REF!))</f>
    </oc>
    <nc r="J425">
      <f>IF(TIME(0,E425,F425)=0,"",TIME(0,E425,F425))</f>
    </nc>
  </rcc>
  <rcc rId="40730" sId="1">
    <oc r="J426">
      <f>IF(TIME(0,#REF!,#REF!)=0,"",TIME(0,#REF!,#REF!))</f>
    </oc>
    <nc r="J426">
      <f>IF(TIME(0,E426,F426)=0,"",TIME(0,E426,F426))</f>
    </nc>
  </rcc>
  <rcc rId="40731" sId="1">
    <oc r="J427">
      <f>IF(TIME(0,#REF!,#REF!)=0,"",TIME(0,#REF!,#REF!))</f>
    </oc>
    <nc r="J427">
      <f>IF(TIME(0,E427,F427)=0,"",TIME(0,E427,F427))</f>
    </nc>
  </rcc>
  <rcc rId="40732" sId="1">
    <oc r="J428">
      <f>IF(TIME(0,#REF!,#REF!)=0,"",TIME(0,#REF!,#REF!))</f>
    </oc>
    <nc r="J428">
      <f>IF(TIME(0,E428,F428)=0,"",TIME(0,E428,F428))</f>
    </nc>
  </rcc>
  <rcc rId="40733" sId="1">
    <oc r="J429">
      <f>IF(TIME(0,#REF!,#REF!)=0,"",TIME(0,#REF!,#REF!))</f>
    </oc>
    <nc r="J429">
      <f>IF(TIME(0,E429,F429)=0,"",TIME(0,E429,F429))</f>
    </nc>
  </rcc>
  <rcc rId="40734" sId="1">
    <oc r="J430">
      <f>IF(TIME(0,#REF!,#REF!)=0,"",TIME(0,#REF!,#REF!))</f>
    </oc>
    <nc r="J430">
      <f>IF(TIME(0,E430,F430)=0,"",TIME(0,E430,F430))</f>
    </nc>
  </rcc>
  <rcc rId="40735" sId="1">
    <oc r="J431">
      <f>IF(TIME(0,#REF!,#REF!)=0,"",TIME(0,#REF!,#REF!))</f>
    </oc>
    <nc r="J431">
      <f>IF(TIME(0,E431,F431)=0,"",TIME(0,E431,F431))</f>
    </nc>
  </rcc>
  <rcc rId="40736" sId="1">
    <oc r="J432">
      <f>IF(TIME(0,#REF!,#REF!)=0,"",TIME(0,#REF!,#REF!))</f>
    </oc>
    <nc r="J432">
      <f>IF(TIME(0,E432,F432)=0,"",TIME(0,E432,F432))</f>
    </nc>
  </rcc>
  <rcc rId="40737" sId="1">
    <oc r="J433">
      <f>IF(TIME(0,#REF!,#REF!)=0,"",TIME(0,#REF!,#REF!))</f>
    </oc>
    <nc r="J433">
      <f>IF(TIME(0,E433,F433)=0,"",TIME(0,E433,F433))</f>
    </nc>
  </rcc>
  <rcc rId="40738" sId="1">
    <oc r="J434">
      <f>IF(TIME(0,#REF!,#REF!)=0,"",TIME(0,#REF!,#REF!))</f>
    </oc>
    <nc r="J434">
      <f>IF(TIME(0,E434,F434)=0,"",TIME(0,E434,F434))</f>
    </nc>
  </rcc>
  <rcc rId="40739" sId="1">
    <oc r="J435">
      <f>IF(TIME(0,#REF!,#REF!)=0,"",TIME(0,#REF!,#REF!))</f>
    </oc>
    <nc r="J435">
      <f>IF(TIME(0,E435,F435)=0,"",TIME(0,E435,F435))</f>
    </nc>
  </rcc>
  <rcc rId="40740" sId="1">
    <oc r="J436">
      <f>IF(TIME(0,#REF!,#REF!)=0,"",TIME(0,#REF!,#REF!))</f>
    </oc>
    <nc r="J436">
      <f>IF(TIME(0,E436,F436)=0,"",TIME(0,E436,F436))</f>
    </nc>
  </rcc>
  <rcc rId="40741" sId="1">
    <oc r="J437">
      <f>IF(TIME(0,#REF!,#REF!)=0,"",TIME(0,#REF!,#REF!))</f>
    </oc>
    <nc r="J437">
      <f>IF(TIME(0,E437,F437)=0,"",TIME(0,E437,F437))</f>
    </nc>
  </rcc>
  <rcc rId="40742" sId="1">
    <oc r="J438">
      <f>IF(TIME(0,#REF!,#REF!)=0,"",TIME(0,#REF!,#REF!))</f>
    </oc>
    <nc r="J438">
      <f>IF(TIME(0,E438,F438)=0,"",TIME(0,E438,F438))</f>
    </nc>
  </rcc>
  <rcc rId="40743" sId="1">
    <oc r="J439">
      <f>IF(TIME(0,#REF!,#REF!)=0,"",TIME(0,#REF!,#REF!))</f>
    </oc>
    <nc r="J439">
      <f>IF(TIME(0,E439,F439)=0,"",TIME(0,E439,F439))</f>
    </nc>
  </rcc>
  <rcc rId="40744" sId="1">
    <oc r="J440">
      <f>IF(TIME(0,#REF!,#REF!)=0,"",TIME(0,#REF!,#REF!))</f>
    </oc>
    <nc r="J440">
      <f>IF(TIME(0,E440,F440)=0,"",TIME(0,E440,F440))</f>
    </nc>
  </rcc>
  <rcc rId="40745" sId="1">
    <oc r="J441">
      <f>IF(TIME(0,#REF!,#REF!)=0,"",TIME(0,#REF!,#REF!))</f>
    </oc>
    <nc r="J441">
      <f>IF(TIME(0,E441,F441)=0,"",TIME(0,E441,F441))</f>
    </nc>
  </rcc>
  <rcc rId="40746" sId="1">
    <oc r="J442">
      <f>IF(TIME(0,#REF!,#REF!)=0,"",TIME(0,#REF!,#REF!))</f>
    </oc>
    <nc r="J442">
      <f>IF(TIME(0,E442,F442)=0,"",TIME(0,E442,F442))</f>
    </nc>
  </rcc>
  <rcc rId="40747" sId="1">
    <oc r="J443">
      <f>IF(TIME(0,#REF!,#REF!)=0,"",TIME(0,#REF!,#REF!))</f>
    </oc>
    <nc r="J443">
      <f>IF(TIME(0,E443,F443)=0,"",TIME(0,E443,F443))</f>
    </nc>
  </rcc>
  <rcc rId="40748" sId="1">
    <oc r="J444">
      <f>IF(TIME(0,#REF!,#REF!)=0,"",TIME(0,#REF!,#REF!))</f>
    </oc>
    <nc r="J444">
      <f>IF(TIME(0,E444,F444)=0,"",TIME(0,E444,F444))</f>
    </nc>
  </rcc>
  <rcc rId="40749" sId="1">
    <oc r="J445">
      <f>IF(TIME(0,#REF!,#REF!)=0,"",TIME(0,#REF!,#REF!))</f>
    </oc>
    <nc r="J445">
      <f>IF(TIME(0,E445,F445)=0,"",TIME(0,E445,F445))</f>
    </nc>
  </rcc>
  <rcc rId="40750" sId="1">
    <oc r="J446">
      <f>IF(TIME(0,#REF!,#REF!)=0,"",TIME(0,#REF!,#REF!))</f>
    </oc>
    <nc r="J446">
      <f>IF(TIME(0,E446,F446)=0,"",TIME(0,E446,F446))</f>
    </nc>
  </rcc>
  <rcc rId="40751" sId="1">
    <oc r="J447">
      <f>IF(TIME(0,#REF!,#REF!)=0,"",TIME(0,#REF!,#REF!))</f>
    </oc>
    <nc r="J447">
      <f>IF(TIME(0,E447,F447)=0,"",TIME(0,E447,F447))</f>
    </nc>
  </rcc>
  <rcc rId="40752" sId="1">
    <oc r="J448">
      <f>IF(TIME(0,#REF!,#REF!)=0,"",TIME(0,#REF!,#REF!))</f>
    </oc>
    <nc r="J448">
      <f>IF(TIME(0,E448,F448)=0,"",TIME(0,E448,F448))</f>
    </nc>
  </rcc>
  <rcc rId="40753" sId="1">
    <oc r="J449">
      <f>IF(TIME(0,#REF!,#REF!)=0,"",TIME(0,#REF!,#REF!))</f>
    </oc>
    <nc r="J449">
      <f>IF(TIME(0,E449,F449)=0,"",TIME(0,E449,F449))</f>
    </nc>
  </rcc>
  <rcc rId="40754" sId="1">
    <oc r="J450">
      <f>IF(TIME(0,#REF!,#REF!)=0,"",TIME(0,#REF!,#REF!))</f>
    </oc>
    <nc r="J450">
      <f>IF(TIME(0,E450,F450)=0,"",TIME(0,E450,F450))</f>
    </nc>
  </rcc>
  <rcc rId="40755" sId="1">
    <oc r="J451">
      <f>IF(TIME(0,#REF!,#REF!)=0,"",TIME(0,#REF!,#REF!))</f>
    </oc>
    <nc r="J451">
      <f>IF(TIME(0,E451,F451)=0,"",TIME(0,E451,F451))</f>
    </nc>
  </rcc>
  <rcc rId="40756" sId="1">
    <oc r="J452">
      <f>IF(TIME(0,#REF!,#REF!)=0,"",TIME(0,#REF!,#REF!))</f>
    </oc>
    <nc r="J452">
      <f>IF(TIME(0,E452,F452)=0,"",TIME(0,E452,F452))</f>
    </nc>
  </rcc>
  <rcc rId="40757" sId="1">
    <oc r="J453">
      <f>IF(TIME(0,#REF!,#REF!)=0,"",TIME(0,#REF!,#REF!))</f>
    </oc>
    <nc r="J453">
      <f>IF(TIME(0,E453,F453)=0,"",TIME(0,E453,F453))</f>
    </nc>
  </rcc>
  <rcc rId="40758" sId="1">
    <oc r="J454">
      <f>IF(TIME(0,#REF!,#REF!)=0,"",TIME(0,#REF!,#REF!))</f>
    </oc>
    <nc r="J454">
      <f>IF(TIME(0,E454,F454)=0,"",TIME(0,E454,F454))</f>
    </nc>
  </rcc>
  <rcc rId="40759" sId="1">
    <oc r="J455">
      <f>IF(TIME(0,#REF!,#REF!)=0,"",TIME(0,#REF!,#REF!))</f>
    </oc>
    <nc r="J455">
      <f>IF(TIME(0,E455,F455)=0,"",TIME(0,E455,F455))</f>
    </nc>
  </rcc>
  <rcc rId="40760" sId="1">
    <oc r="J456">
      <f>IF(TIME(0,E456,F456)=0,"",TIME(0,E456,F456))</f>
    </oc>
    <nc r="J456">
      <f>IF(TIME(0,E456,F456)=0,"",TIME(0,E456,F456))</f>
    </nc>
  </rcc>
  <rcc rId="40761" sId="1">
    <oc r="J457">
      <f>IF(TIME(0,E457,F457)=0,"",TIME(0,E457,F457))</f>
    </oc>
    <nc r="J457">
      <f>IF(TIME(0,E457,F457)=0,"",TIME(0,E457,F457))</f>
    </nc>
  </rcc>
  <rcc rId="40762" sId="1">
    <oc r="J458">
      <f>IF(TIME(0,E458,F458)=0,"",TIME(0,E458,F458))</f>
    </oc>
    <nc r="J458">
      <f>IF(TIME(0,E458,F458)=0,"",TIME(0,E458,F458))</f>
    </nc>
  </rcc>
  <rcc rId="40763" sId="1">
    <oc r="J459">
      <f>IF(TIME(0,E459,F459)=0,"",TIME(0,E459,F459))</f>
    </oc>
    <nc r="J459">
      <f>IF(TIME(0,E459,F459)=0,"",TIME(0,E459,F459))</f>
    </nc>
  </rcc>
  <rcc rId="40764" sId="1">
    <oc r="J460">
      <f>IF(TIME(0,E460,F460)=0,"",TIME(0,E460,F460))</f>
    </oc>
    <nc r="J460">
      <f>IF(TIME(0,E460,F460)=0,"",TIME(0,E460,F460))</f>
    </nc>
  </rcc>
  <rcc rId="40765" sId="1">
    <oc r="J461">
      <f>IF(TIME(0,E461,F461)=0,"",TIME(0,E461,F461))</f>
    </oc>
    <nc r="J461">
      <f>IF(TIME(0,E461,F461)=0,"",TIME(0,E461,F461))</f>
    </nc>
  </rcc>
  <rcc rId="40766" sId="1">
    <oc r="J462">
      <f>IF(TIME(0,E462,F462)=0,"",TIME(0,E462,F462))</f>
    </oc>
    <nc r="J462">
      <f>IF(TIME(0,E462,F462)=0,"",TIME(0,E462,F462))</f>
    </nc>
  </rcc>
  <rcc rId="40767" sId="1">
    <oc r="J463">
      <f>IF(TIME(0,E463,F463)=0,"",TIME(0,E463,F463))</f>
    </oc>
    <nc r="J463">
      <f>IF(TIME(0,E463,F463)=0,"",TIME(0,E463,F463))</f>
    </nc>
  </rcc>
  <rcc rId="40768" sId="1">
    <oc r="J464">
      <f>IF(TIME(0,E464,F464)=0,"",TIME(0,E464,F464))</f>
    </oc>
    <nc r="J464">
      <f>IF(TIME(0,E464,F464)=0,"",TIME(0,E464,F464))</f>
    </nc>
  </rcc>
  <rcc rId="40769" sId="1">
    <oc r="J465">
      <f>IF(TIME(0,E465,F465)=0,"",TIME(0,E465,F465))</f>
    </oc>
    <nc r="J465">
      <f>IF(TIME(0,E465,F465)=0,"",TIME(0,E465,F465))</f>
    </nc>
  </rcc>
  <rcc rId="40770" sId="1">
    <oc r="J466">
      <f>IF(TIME(0,E466,F466)=0,"",TIME(0,E466,F466))</f>
    </oc>
    <nc r="J466">
      <f>IF(TIME(0,E466,F466)=0,"",TIME(0,E466,F466))</f>
    </nc>
  </rcc>
  <rcc rId="40771" sId="1">
    <oc r="J467">
      <f>IF(TIME(0,E467,F467)=0,"",TIME(0,E467,F467))</f>
    </oc>
    <nc r="J467">
      <f>IF(TIME(0,E467,F467)=0,"",TIME(0,E467,F467))</f>
    </nc>
  </rcc>
  <rcc rId="40772" sId="1">
    <oc r="J468">
      <f>IF(TIME(0,E468,F468)=0,"",TIME(0,E468,F468))</f>
    </oc>
    <nc r="J468">
      <f>IF(TIME(0,E468,F468)=0,"",TIME(0,E468,F468))</f>
    </nc>
  </rcc>
  <rcc rId="40773" sId="1">
    <oc r="J469">
      <f>IF(TIME(0,E469,F469)=0,"",TIME(0,E469,F469))</f>
    </oc>
    <nc r="J469">
      <f>IF(TIME(0,E469,F469)=0,"",TIME(0,E469,F469))</f>
    </nc>
  </rcc>
  <rcc rId="40774" sId="1">
    <oc r="J470">
      <f>IF(TIME(0,E470,F470)=0,"",TIME(0,E470,F470))</f>
    </oc>
    <nc r="J470">
      <f>IF(TIME(0,E470,F470)=0,"",TIME(0,E470,F470))</f>
    </nc>
  </rcc>
  <rcc rId="40775" sId="1">
    <oc r="J471">
      <f>IF(TIME(0,E471,F471)=0,"",TIME(0,E471,F471))</f>
    </oc>
    <nc r="J471">
      <f>IF(TIME(0,E471,F471)=0,"",TIME(0,E471,F471))</f>
    </nc>
  </rcc>
  <rcc rId="40776" sId="1">
    <oc r="J472">
      <f>IF(TIME(0,E472,F472)=0,"",TIME(0,E472,F472))</f>
    </oc>
    <nc r="J472">
      <f>IF(TIME(0,E472,F472)=0,"",TIME(0,E472,F472))</f>
    </nc>
  </rcc>
  <rcc rId="40777" sId="1">
    <oc r="J473">
      <f>IF(TIME(0,E473,F473)=0,"",TIME(0,E473,F473))</f>
    </oc>
    <nc r="J473">
      <f>IF(TIME(0,E473,F473)=0,"",TIME(0,E473,F473))</f>
    </nc>
  </rcc>
  <rcc rId="40778" sId="1">
    <oc r="J474">
      <f>IF(TIME(0,E474,F474)=0,"",TIME(0,E474,F474))</f>
    </oc>
    <nc r="J474">
      <f>IF(TIME(0,E474,F474)=0,"",TIME(0,E474,F474))</f>
    </nc>
  </rcc>
  <rcc rId="40779" sId="1">
    <oc r="J475">
      <f>IF(TIME(0,E475,F475)=0,"",TIME(0,E475,F475))</f>
    </oc>
    <nc r="J475">
      <f>IF(TIME(0,E475,F475)=0,"",TIME(0,E475,F475))</f>
    </nc>
  </rcc>
  <rcc rId="40780" sId="1">
    <oc r="J476">
      <f>IF(TIME(0,E476,F476)=0,"",TIME(0,E476,F476))</f>
    </oc>
    <nc r="J476">
      <f>IF(TIME(0,E476,F476)=0,"",TIME(0,E476,F476))</f>
    </nc>
  </rcc>
  <rcc rId="40781" sId="1">
    <oc r="J477">
      <f>IF(TIME(0,E477,F477)=0,"",TIME(0,E477,F477))</f>
    </oc>
    <nc r="J477">
      <f>IF(TIME(0,E477,F477)=0,"",TIME(0,E477,F477))</f>
    </nc>
  </rcc>
  <rcc rId="40782" sId="1">
    <oc r="J478">
      <f>IF(TIME(0,E478,F478)=0,"",TIME(0,E478,F478))</f>
    </oc>
    <nc r="J478">
      <f>IF(TIME(0,E478,F478)=0,"",TIME(0,E478,F478))</f>
    </nc>
  </rcc>
  <rcc rId="40783" sId="1">
    <oc r="J479">
      <f>IF(TIME(0,E479,F479)=0,"",TIME(0,E479,F479))</f>
    </oc>
    <nc r="J479">
      <f>IF(TIME(0,E479,F479)=0,"",TIME(0,E479,F479))</f>
    </nc>
  </rcc>
  <rcc rId="40784" sId="1">
    <oc r="J480">
      <f>IF(TIME(0,E480,F480)=0,"",TIME(0,E480,F480))</f>
    </oc>
    <nc r="J480">
      <f>IF(TIME(0,E480,F480)=0,"",TIME(0,E480,F480))</f>
    </nc>
  </rcc>
  <rcc rId="40785" sId="1">
    <oc r="J481">
      <f>IF(TIME(0,E481,F481)=0,"",TIME(0,E481,F481))</f>
    </oc>
    <nc r="J481">
      <f>IF(TIME(0,E481,F481)=0,"",TIME(0,E481,F481))</f>
    </nc>
  </rcc>
  <rcc rId="40786" sId="1">
    <oc r="J482">
      <f>IF(TIME(0,E482,F482)=0,"",TIME(0,E482,F482))</f>
    </oc>
    <nc r="J482">
      <f>IF(TIME(0,E482,F482)=0,"",TIME(0,E482,F482))</f>
    </nc>
  </rcc>
  <rcc rId="40787" sId="1">
    <oc r="J483">
      <f>IF(TIME(0,E483,F483)=0,"",TIME(0,E483,F483))</f>
    </oc>
    <nc r="J483">
      <f>IF(TIME(0,E483,F483)=0,"",TIME(0,E483,F483))</f>
    </nc>
  </rcc>
  <rcc rId="40788" sId="1">
    <oc r="J484">
      <f>IF(TIME(0,E484,F484)=0,"",TIME(0,E484,F484))</f>
    </oc>
    <nc r="J484">
      <f>IF(TIME(0,E484,F484)=0,"",TIME(0,E484,F484))</f>
    </nc>
  </rcc>
  <rcc rId="40789" sId="1">
    <oc r="J485">
      <f>IF(TIME(0,E485,F485)=0,"",TIME(0,E485,F485))</f>
    </oc>
    <nc r="J485">
      <f>IF(TIME(0,E485,F485)=0,"",TIME(0,E485,F485))</f>
    </nc>
  </rcc>
  <rcc rId="40790" sId="1">
    <oc r="J11">
      <f>IF(TIME(0,E11,F11)=0,"",TIME(0,E11,F11))</f>
    </oc>
    <nc r="J11">
      <f>IF(TIME(0,E11,F11)=0,"",TIME(0,E11,F11))</f>
    </nc>
  </rcc>
  <rcc rId="40791" sId="1">
    <oc r="K11">
      <f>IF(J11="","",RANK(J11,$J$11:$J$20,1))</f>
    </oc>
    <nc r="K11">
      <f>IF(J11="","",RANK(J11,$J$11:$J$20,1))</f>
    </nc>
  </rcc>
  <rcc rId="40792" sId="1">
    <oc r="K22">
      <f>IF(J22="","",RANK(J22,$J$11:$J$20,1))</f>
    </oc>
    <nc r="K22">
      <f>IF(J22="","",RANK(J22,$J$20:$J$81,1))</f>
    </nc>
  </rcc>
  <rcc rId="40793" sId="1">
    <oc r="K23">
      <f>IF(J23="","",RANK(J23,$J$11:$J$20,1))</f>
    </oc>
    <nc r="K23">
      <f>IF(J23="","",RANK(J23,$J$20:$J$81,1))</f>
    </nc>
  </rcc>
  <rcc rId="40794" sId="1">
    <oc r="K24">
      <f>IF(J24="","",RANK(J24,$J$11:$J$20,1))</f>
    </oc>
    <nc r="K24">
      <f>IF(J24="","",RANK(J24,$J$20:$J$81,1))</f>
    </nc>
  </rcc>
  <rcc rId="40795" sId="1">
    <oc r="K25">
      <f>IF(J25="","",RANK(J25,$J$11:$J$20,1))</f>
    </oc>
    <nc r="K25">
      <f>IF(J25="","",RANK(J25,$J$20:$J$81,1))</f>
    </nc>
  </rcc>
  <rcc rId="40796" sId="1">
    <oc r="K26">
      <f>IF(J26="","",RANK(J26,$J$11:$J$20,1))</f>
    </oc>
    <nc r="K26">
      <f>IF(J26="","",RANK(J26,$J$20:$J$81,1))</f>
    </nc>
  </rcc>
  <rcc rId="40797" sId="1">
    <oc r="K27">
      <f>IF(J27="","",RANK(J27,$J$11:$J$20,1))</f>
    </oc>
    <nc r="K27">
      <f>IF(J27="","",RANK(J27,$J$20:$J$81,1))</f>
    </nc>
  </rcc>
  <rcc rId="40798" sId="1">
    <oc r="K28">
      <f>IF(J28="","",RANK(J28,$J$11:$J$20,1))</f>
    </oc>
    <nc r="K28">
      <f>IF(J28="","",RANK(J28,$J$20:$J$81,1))</f>
    </nc>
  </rcc>
  <rcc rId="40799" sId="1">
    <oc r="K29">
      <f>IF(J29="","",RANK(J29,$J$11:$J$20,1))</f>
    </oc>
    <nc r="K29">
      <f>IF(J29="","",RANK(J29,$J$20:$J$81,1))</f>
    </nc>
  </rcc>
  <rcc rId="40800" sId="1">
    <oc r="K30">
      <f>IF(J30="","",RANK(J30,$J$11:$J$20,1))</f>
    </oc>
    <nc r="K30">
      <f>IF(J30="","",RANK(J30,$J$20:$J$81,1))</f>
    </nc>
  </rcc>
  <rcc rId="40801" sId="1">
    <oc r="K31">
      <f>IF(J31="","",RANK(J31,$J$11:$J$20,1))</f>
    </oc>
    <nc r="K31">
      <f>IF(J31="","",RANK(J31,$J$20:$J$81,1))</f>
    </nc>
  </rcc>
  <rcc rId="40802" sId="1">
    <oc r="K32">
      <f>IF(J32="","",RANK(J32,$J$11:$J$20,1))</f>
    </oc>
    <nc r="K32">
      <f>IF(J32="","",RANK(J32,$J$20:$J$81,1))</f>
    </nc>
  </rcc>
  <rcc rId="40803" sId="1">
    <oc r="K33">
      <f>IF(J33="","",RANK(J33,$J$11:$J$20,1))</f>
    </oc>
    <nc r="K33">
      <f>IF(J33="","",RANK(J33,$J$20:$J$81,1))</f>
    </nc>
  </rcc>
  <rcc rId="40804" sId="1">
    <oc r="K34">
      <f>IF(J34="","",RANK(J34,$J$11:$J$20,1))</f>
    </oc>
    <nc r="K34">
      <f>IF(J34="","",RANK(J34,$J$20:$J$81,1))</f>
    </nc>
  </rcc>
  <rcc rId="40805" sId="1">
    <oc r="K35">
      <f>IF(J35="","",RANK(J35,$J$11:$J$20,1))</f>
    </oc>
    <nc r="K35">
      <f>IF(J35="","",RANK(J35,$J$20:$J$81,1))</f>
    </nc>
  </rcc>
  <rcc rId="40806" sId="1">
    <oc r="K36">
      <f>IF(J36="","",RANK(J36,$J$11:$J$20,1))</f>
    </oc>
    <nc r="K36">
      <f>IF(J36="","",RANK(J36,$J$20:$J$81,1))</f>
    </nc>
  </rcc>
  <rcc rId="40807" sId="1">
    <oc r="K37">
      <f>IF(J37="","",RANK(J37,$J$11:$J$20,1))</f>
    </oc>
    <nc r="K37">
      <f>IF(J37="","",RANK(J37,$J$20:$J$81,1))</f>
    </nc>
  </rcc>
  <rcc rId="40808" sId="1">
    <oc r="K38">
      <f>IF(J38="","",RANK(J38,$J$11:$J$20,1))</f>
    </oc>
    <nc r="K38">
      <f>IF(J38="","",RANK(J38,$J$20:$J$81,1))</f>
    </nc>
  </rcc>
  <rcc rId="40809" sId="1">
    <oc r="K39">
      <f>IF(J39="","",RANK(J39,$J$11:$J$20,1))</f>
    </oc>
    <nc r="K39">
      <f>IF(J39="","",RANK(J39,$J$20:$J$81,1))</f>
    </nc>
  </rcc>
  <rcc rId="40810" sId="1">
    <oc r="K40">
      <f>IF(J40="","",RANK(J40,$J$11:$J$20,1))</f>
    </oc>
    <nc r="K40">
      <f>IF(J40="","",RANK(J40,$J$20:$J$81,1))</f>
    </nc>
  </rcc>
  <rcc rId="40811" sId="1">
    <oc r="K41">
      <f>IF(J41="","",RANK(J41,$J$11:$J$20,1))</f>
    </oc>
    <nc r="K41">
      <f>IF(J41="","",RANK(J41,$J$20:$J$81,1))</f>
    </nc>
  </rcc>
  <rcc rId="40812" sId="1">
    <oc r="K42">
      <f>IF(J42="","",RANK(J42,$J$11:$J$20,1))</f>
    </oc>
    <nc r="K42">
      <f>IF(J42="","",RANK(J42,$J$20:$J$81,1))</f>
    </nc>
  </rcc>
  <rcc rId="40813" sId="1">
    <oc r="K43">
      <f>IF(J43="","",RANK(J43,$J$11:$J$20,1))</f>
    </oc>
    <nc r="K43">
      <f>IF(J43="","",RANK(J43,$J$20:$J$81,1))</f>
    </nc>
  </rcc>
  <rcc rId="40814" sId="1">
    <oc r="K44">
      <f>IF(J44="","",RANK(J44,$J$11:$J$20,1))</f>
    </oc>
    <nc r="K44">
      <f>IF(J44="","",RANK(J44,$J$20:$J$81,1))</f>
    </nc>
  </rcc>
  <rcc rId="40815" sId="1">
    <oc r="K45">
      <f>IF(J45="","",RANK(J45,$J$11:$J$20,1))</f>
    </oc>
    <nc r="K45">
      <f>IF(J45="","",RANK(J45,$J$20:$J$81,1))</f>
    </nc>
  </rcc>
  <rcc rId="40816" sId="1">
    <oc r="K46">
      <f>IF(J46="","",RANK(J46,$J$11:$J$20,1))</f>
    </oc>
    <nc r="K46">
      <f>IF(J46="","",RANK(J46,$J$20:$J$81,1))</f>
    </nc>
  </rcc>
  <rcc rId="40817" sId="1">
    <oc r="K47">
      <f>IF(J47="","",RANK(J47,$J$11:$J$20,1))</f>
    </oc>
    <nc r="K47">
      <f>IF(J47="","",RANK(J47,$J$20:$J$81,1))</f>
    </nc>
  </rcc>
  <rcc rId="40818" sId="1">
    <oc r="K48">
      <f>IF(J48="","",RANK(J48,$J$11:$J$20,1))</f>
    </oc>
    <nc r="K48">
      <f>IF(J48="","",RANK(J48,$J$20:$J$81,1))</f>
    </nc>
  </rcc>
  <rcc rId="40819" sId="1">
    <oc r="K49">
      <f>IF(J49="","",RANK(J49,$J$11:$J$20,1))</f>
    </oc>
    <nc r="K49">
      <f>IF(J49="","",RANK(J49,$J$20:$J$81,1))</f>
    </nc>
  </rcc>
  <rcc rId="40820" sId="1">
    <oc r="K50">
      <f>IF(J50="","",RANK(J50,$J$11:$J$20,1))</f>
    </oc>
    <nc r="K50">
      <f>IF(J50="","",RANK(J50,$J$20:$J$81,1))</f>
    </nc>
  </rcc>
  <rcc rId="40821" sId="1">
    <oc r="K51">
      <f>IF(J51="","",RANK(J51,$J$11:$J$20,1))</f>
    </oc>
    <nc r="K51">
      <f>IF(J51="","",RANK(J51,$J$20:$J$81,1))</f>
    </nc>
  </rcc>
  <rcc rId="40822" sId="1">
    <oc r="K52">
      <f>IF(J52="","",RANK(J52,$J$11:$J$20,1))</f>
    </oc>
    <nc r="K52">
      <f>IF(J52="","",RANK(J52,$J$20:$J$81,1))</f>
    </nc>
  </rcc>
  <rcc rId="40823" sId="1">
    <oc r="K53">
      <f>IF(J53="","",RANK(J53,$J$11:$J$20,1))</f>
    </oc>
    <nc r="K53">
      <f>IF(J53="","",RANK(J53,$J$20:$J$81,1))</f>
    </nc>
  </rcc>
  <rcc rId="40824" sId="1">
    <oc r="K54">
      <f>IF(J54="","",RANK(J54,$J$11:$J$20,1))</f>
    </oc>
    <nc r="K54">
      <f>IF(J54="","",RANK(J54,$J$20:$J$81,1))</f>
    </nc>
  </rcc>
  <rcc rId="40825" sId="1">
    <oc r="K55">
      <f>IF(J55="","",RANK(J55,$J$11:$J$20,1))</f>
    </oc>
    <nc r="K55">
      <f>IF(J55="","",RANK(J55,$J$20:$J$81,1))</f>
    </nc>
  </rcc>
  <rcc rId="40826" sId="1">
    <oc r="K56">
      <f>IF(J56="","",RANK(J56,$J$11:$J$20,1))</f>
    </oc>
    <nc r="K56">
      <f>IF(J56="","",RANK(J56,$J$20:$J$81,1))</f>
    </nc>
  </rcc>
  <rcc rId="40827" sId="1">
    <oc r="K57">
      <f>IF(J57="","",RANK(J57,$J$11:$J$20,1))</f>
    </oc>
    <nc r="K57">
      <f>IF(J57="","",RANK(J57,$J$20:$J$81,1))</f>
    </nc>
  </rcc>
  <rcc rId="40828" sId="1">
    <oc r="K58">
      <f>IF(J58="","",RANK(J58,$J$11:$J$20,1))</f>
    </oc>
    <nc r="K58">
      <f>IF(J58="","",RANK(J58,$J$20:$J$81,1))</f>
    </nc>
  </rcc>
  <rcc rId="40829" sId="1">
    <oc r="K59">
      <f>IF(J59="","",RANK(J59,$J$11:$J$20,1))</f>
    </oc>
    <nc r="K59">
      <f>IF(J59="","",RANK(J59,$J$20:$J$81,1))</f>
    </nc>
  </rcc>
  <rcc rId="40830" sId="1">
    <oc r="K60">
      <f>IF(J60="","",RANK(J60,$J$11:$J$20,1))</f>
    </oc>
    <nc r="K60">
      <f>IF(J60="","",RANK(J60,$J$20:$J$81,1))</f>
    </nc>
  </rcc>
  <rcc rId="40831" sId="1">
    <oc r="K61">
      <f>IF(J61="","",RANK(J61,$J$11:$J$20,1))</f>
    </oc>
    <nc r="K61">
      <f>IF(J61="","",RANK(J61,$J$20:$J$81,1))</f>
    </nc>
  </rcc>
  <rcc rId="40832" sId="1">
    <oc r="K62">
      <f>IF(J62="","",RANK(J62,$J$11:$J$20,1))</f>
    </oc>
    <nc r="K62">
      <f>IF(J62="","",RANK(J62,$J$20:$J$81,1))</f>
    </nc>
  </rcc>
  <rcc rId="40833" sId="1">
    <oc r="K63">
      <f>IF(J63="","",RANK(J63,$J$11:$J$20,1))</f>
    </oc>
    <nc r="K63">
      <f>IF(J63="","",RANK(J63,$J$20:$J$81,1))</f>
    </nc>
  </rcc>
  <rcc rId="40834" sId="1">
    <oc r="K64">
      <f>IF(J64="","",RANK(J64,$J$11:$J$20,1))</f>
    </oc>
    <nc r="K64">
      <f>IF(J64="","",RANK(J64,$J$20:$J$81,1))</f>
    </nc>
  </rcc>
  <rcc rId="40835" sId="1">
    <oc r="K65">
      <f>IF(J65="","",RANK(J65,$J$11:$J$20,1))</f>
    </oc>
    <nc r="K65">
      <f>IF(J65="","",RANK(J65,$J$20:$J$81,1))</f>
    </nc>
  </rcc>
  <rcc rId="40836" sId="1">
    <oc r="K66">
      <f>IF(J66="","",RANK(J66,$J$11:$J$20,1))</f>
    </oc>
    <nc r="K66">
      <f>IF(J66="","",RANK(J66,$J$20:$J$81,1))</f>
    </nc>
  </rcc>
  <rcc rId="40837" sId="1">
    <oc r="K67">
      <f>IF(J67="","",RANK(J67,$J$11:$J$20,1))</f>
    </oc>
    <nc r="K67">
      <f>IF(J67="","",RANK(J67,$J$20:$J$81,1))</f>
    </nc>
  </rcc>
  <rcc rId="40838" sId="1">
    <oc r="K68">
      <f>IF(J68="","",RANK(J68,$J$11:$J$20,1))</f>
    </oc>
    <nc r="K68">
      <f>IF(J68="","",RANK(J68,$J$20:$J$81,1))</f>
    </nc>
  </rcc>
  <rcc rId="40839" sId="1">
    <oc r="K69">
      <f>IF(J69="","",RANK(J69,$J$11:$J$20,1))</f>
    </oc>
    <nc r="K69">
      <f>IF(J69="","",RANK(J69,$J$20:$J$81,1))</f>
    </nc>
  </rcc>
  <rcc rId="40840" sId="1">
    <oc r="K70">
      <f>IF(J70="","",RANK(J70,$J$11:$J$20,1))</f>
    </oc>
    <nc r="K70">
      <f>IF(J70="","",RANK(J70,$J$20:$J$81,1))</f>
    </nc>
  </rcc>
  <rcc rId="40841" sId="1">
    <oc r="K71">
      <f>IF(J71="","",RANK(J71,$J$11:$J$20,1))</f>
    </oc>
    <nc r="K71">
      <f>IF(J71="","",RANK(J71,$J$20:$J$81,1))</f>
    </nc>
  </rcc>
  <rcc rId="40842" sId="1">
    <oc r="K72">
      <f>IF(J72="","",RANK(J72,$J$11:$J$20,1))</f>
    </oc>
    <nc r="K72">
      <f>IF(J72="","",RANK(J72,$J$20:$J$81,1))</f>
    </nc>
  </rcc>
  <rcc rId="40843" sId="1">
    <oc r="K73">
      <f>IF(J73="","",RANK(J73,$J$11:$J$20,1))</f>
    </oc>
    <nc r="K73">
      <f>IF(J73="","",RANK(J73,$J$20:$J$81,1))</f>
    </nc>
  </rcc>
  <rcc rId="40844" sId="1">
    <oc r="K74">
      <f>IF(J74="","",RANK(J74,$J$11:$J$20,1))</f>
    </oc>
    <nc r="K74">
      <f>IF(J74="","",RANK(J74,$J$20:$J$81,1))</f>
    </nc>
  </rcc>
  <rcc rId="40845" sId="1">
    <oc r="K75">
      <f>IF(J75="","",RANK(J75,$J$11:$J$20,1))</f>
    </oc>
    <nc r="K75">
      <f>IF(J75="","",RANK(J75,$J$20:$J$81,1))</f>
    </nc>
  </rcc>
  <rcc rId="40846" sId="1">
    <oc r="K76">
      <f>IF(J76="","",RANK(J76,$J$11:$J$20,1))</f>
    </oc>
    <nc r="K76">
      <f>IF(J76="","",RANK(J76,$J$20:$J$81,1))</f>
    </nc>
  </rcc>
  <rcc rId="40847" sId="1">
    <oc r="K77">
      <f>IF(J77="","",RANK(J77,$J$11:$J$20,1))</f>
    </oc>
    <nc r="K77">
      <f>IF(J77="","",RANK(J77,$J$20:$J$81,1))</f>
    </nc>
  </rcc>
  <rcc rId="40848" sId="1">
    <oc r="K78">
      <f>IF(J78="","",RANK(J78,$J$11:$J$20,1))</f>
    </oc>
    <nc r="K78">
      <f>IF(J78="","",RANK(J78,$J$20:$J$81,1))</f>
    </nc>
  </rcc>
  <rcc rId="40849" sId="1">
    <oc r="K79">
      <f>IF(J79="","",RANK(J79,$J$11:$J$20,1))</f>
    </oc>
    <nc r="K79">
      <f>IF(J79="","",RANK(J79,$J$20:$J$81,1))</f>
    </nc>
  </rcc>
  <rcc rId="40850" sId="1">
    <oc r="K80">
      <f>IF(J80="","",RANK(J80,$J$11:$J$20,1))</f>
    </oc>
    <nc r="K80">
      <f>IF(J80="","",RANK(J80,$J$20:$J$81,1))</f>
    </nc>
  </rcc>
  <rcc rId="40851" sId="1">
    <oc r="K81">
      <f>IF(J81="","",RANK(J81,$J$11:$J$20,1))</f>
    </oc>
    <nc r="K81">
      <f>IF(J81="","",RANK(J81,$J$20:$J$81,1))</f>
    </nc>
  </rcc>
  <rrc rId="40852" sId="1" ref="A108:XFD117" action="insertRow"/>
  <rcc rId="40853" sId="1">
    <nc r="A108">
      <f>+I108</f>
    </nc>
  </rcc>
  <rcc rId="40854" sId="1" odxf="1" dxf="1">
    <nc r="B108" t="inlineStr">
      <is>
        <t>MW</t>
      </is>
    </nc>
    <odxf>
      <font/>
    </odxf>
    <ndxf>
      <font/>
    </ndxf>
  </rcc>
  <rcc rId="40855" sId="1" odxf="1" dxf="1">
    <nc r="C108" t="inlineStr">
      <is>
        <t>NHBays MW A</t>
      </is>
    </nc>
    <odxf>
      <font>
        <color indexed="8"/>
      </font>
      <border outline="0">
        <top/>
      </border>
    </odxf>
    <ndxf>
      <font>
        <color indexed="8"/>
      </font>
      <border outline="0">
        <top style="medium">
          <color indexed="64"/>
        </top>
      </border>
    </ndxf>
  </rcc>
  <rcc rId="40856" sId="1" odxf="1" dxf="1">
    <nc r="D108" t="inlineStr">
      <is>
        <t>Cara Billen</t>
      </is>
    </nc>
    <odxf>
      <font>
        <color indexed="8"/>
      </font>
      <border outline="0">
        <top/>
      </border>
    </odxf>
    <ndxf>
      <font>
        <color indexed="8"/>
      </font>
      <border outline="0">
        <top style="medium">
          <color indexed="64"/>
        </top>
      </border>
    </ndxf>
  </rcc>
  <rcc rId="40857" sId="1" odxf="1" dxf="1">
    <nc r="E108">
      <v>12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58" sId="1" odxf="1" dxf="1">
    <nc r="F108">
      <v>0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59" sId="1">
    <nc r="G108">
      <v>1</v>
    </nc>
  </rcc>
  <rfmt sheetId="1" sqref="H108" start="0" length="0">
    <dxf>
      <numFmt numFmtId="0" formatCode="General"/>
    </dxf>
  </rfmt>
  <rcc rId="40860" sId="1">
    <nc r="I108">
      <f>+I93+1</f>
    </nc>
  </rcc>
  <rcc rId="40861" sId="1">
    <nc r="J108">
      <f>IF(TIME(0,E108,F108)=0,"",TIME(0,E108,F108))</f>
    </nc>
  </rcc>
  <rcc rId="40862" sId="1">
    <nc r="N108">
      <f>IF(TIME(0,L108,M108)=0,"",TIME(0,L108,M108))</f>
    </nc>
  </rcc>
  <rcc rId="40863" sId="1">
    <nc r="O108">
      <f>IF(N108="","",N108)</f>
    </nc>
  </rcc>
  <rcc rId="40864" sId="1">
    <nc r="P108">
      <f>IF(O108="","",RANK(O108,$O$83:$O$127,1))</f>
    </nc>
  </rcc>
  <rcc rId="40865" sId="1">
    <nc r="Q108">
      <f>IF(H108=0,"",SUM(#REF!))</f>
    </nc>
  </rcc>
  <rcc rId="40866" sId="1">
    <nc r="R108">
      <f>IF(Q108="","",RANK(Q108,$Q$83:$Q$127,1))</f>
    </nc>
  </rcc>
  <rcc rId="40867" sId="1">
    <nc r="T108">
      <f>IF(S108="","",RANK(S108,S$83:S$127,1))</f>
    </nc>
  </rcc>
  <rcc rId="40868" sId="1">
    <nc r="W108">
      <v>13</v>
    </nc>
  </rcc>
  <rcc rId="40869" sId="1">
    <nc r="X108">
      <v>7</v>
    </nc>
  </rcc>
  <rcc rId="40870" sId="1">
    <nc r="Y108">
      <f>IF(TIME(0,W108,X108)=0,"",TIME(0,W108,X108))</f>
    </nc>
  </rcc>
  <rcc rId="40871" sId="1">
    <nc r="Z108">
      <v>13</v>
    </nc>
  </rcc>
  <rcc rId="40872" sId="1">
    <nc r="AA108">
      <v>7</v>
    </nc>
  </rcc>
  <rcc rId="40873" sId="1">
    <nc r="AB108">
      <f>IF(TIME(0,Z108,AA108)=0,"",TIME(0,Z108,AA108))</f>
    </nc>
  </rcc>
  <rcc rId="40874" sId="1">
    <nc r="A109">
      <f>+I109</f>
    </nc>
  </rcc>
  <rcc rId="40875" sId="1" odxf="1" dxf="1">
    <nc r="B109" t="inlineStr">
      <is>
        <t>MW</t>
      </is>
    </nc>
    <odxf>
      <font/>
    </odxf>
    <ndxf>
      <font/>
    </ndxf>
  </rcc>
  <rfmt sheetId="1" sqref="C109" start="0" length="0">
    <dxf>
      <font>
        <color indexed="8"/>
      </font>
    </dxf>
  </rfmt>
  <rcc rId="40876" sId="1" odxf="1" dxf="1">
    <nc r="D109" t="inlineStr">
      <is>
        <t>Michelle Hopkins</t>
      </is>
    </nc>
    <odxf>
      <font>
        <color indexed="8"/>
      </font>
    </odxf>
    <ndxf>
      <font>
        <color indexed="8"/>
      </font>
    </ndxf>
  </rcc>
  <rcc rId="40877" sId="1" odxf="1" dxf="1">
    <nc r="E109">
      <v>12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78" sId="1" odxf="1" dxf="1">
    <nc r="F109">
      <v>0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79" sId="1">
    <nc r="G109">
      <v>2</v>
    </nc>
  </rcc>
  <rfmt sheetId="1" sqref="H109" start="0" length="0">
    <dxf>
      <numFmt numFmtId="0" formatCode="General"/>
    </dxf>
  </rfmt>
  <rcc rId="40880" sId="1">
    <nc r="I109">
      <f>+I108</f>
    </nc>
  </rcc>
  <rcc rId="40881" sId="1">
    <nc r="J109">
      <f>IF(TIME(0,E109,F109)=0,"",TIME(0,E109,F109))</f>
    </nc>
  </rcc>
  <rcc rId="40882" sId="1">
    <nc r="N109">
      <f>IF(TIME(0,L109,M109)=0,"",TIME(0,L109,M109))</f>
    </nc>
  </rcc>
  <rcc rId="40883" sId="1">
    <nc r="O109">
      <f>IF(N109="","",N109-N108)</f>
    </nc>
  </rcc>
  <rcc rId="40884" sId="1">
    <nc r="P109">
      <f>IF(O109="","",RANK(O109,$O$83:$O$127,1))</f>
    </nc>
  </rcc>
  <rcc rId="40885" sId="1">
    <nc r="Q109">
      <f>IF(H109=0,"",SUM(#REF!))</f>
    </nc>
  </rcc>
  <rcc rId="40886" sId="1">
    <nc r="R109">
      <f>IF(Q109="","",RANK(Q109,$Q$83:$Q$127,1))</f>
    </nc>
  </rcc>
  <rcc rId="40887" sId="1">
    <nc r="T109">
      <f>IF(S109="","",RANK(S109,S$83:S$127,1))</f>
    </nc>
  </rcc>
  <rcc rId="40888" sId="1">
    <nc r="W109">
      <v>27</v>
    </nc>
  </rcc>
  <rcc rId="40889" sId="1">
    <nc r="X109">
      <v>45</v>
    </nc>
  </rcc>
  <rcc rId="40890" sId="1">
    <nc r="Y109">
      <f>IF(TIME(0,W109,X109)=0,"",TIME(0,W109,X109))</f>
    </nc>
  </rcc>
  <rcc rId="40891" sId="1">
    <nc r="Z109">
      <v>27</v>
    </nc>
  </rcc>
  <rcc rId="40892" sId="1">
    <nc r="AA109">
      <v>45</v>
    </nc>
  </rcc>
  <rcc rId="40893" sId="1">
    <nc r="AB109">
      <f>IF(TIME(0,Z109,AA109)=0,"",TIME(0,Z109,AA109))</f>
    </nc>
  </rcc>
  <rcc rId="40894" sId="1">
    <nc r="A110">
      <f>+I110</f>
    </nc>
  </rcc>
  <rcc rId="40895" sId="1" odxf="1" dxf="1">
    <nc r="B110" t="inlineStr">
      <is>
        <t>MW</t>
      </is>
    </nc>
    <odxf>
      <font/>
    </odxf>
    <ndxf>
      <font/>
    </ndxf>
  </rcc>
  <rfmt sheetId="1" sqref="C110" start="0" length="0">
    <dxf>
      <font>
        <color indexed="8"/>
      </font>
    </dxf>
  </rfmt>
  <rcc rId="40896" sId="1" odxf="1" dxf="1">
    <nc r="D110" t="inlineStr">
      <is>
        <t>Carolyn Smith</t>
      </is>
    </nc>
    <odxf>
      <font>
        <color indexed="8"/>
      </font>
    </odxf>
    <ndxf>
      <font>
        <color indexed="8"/>
      </font>
    </ndxf>
  </rcc>
  <rcc rId="40897" sId="1" odxf="1" dxf="1">
    <nc r="E110">
      <v>12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98" sId="1" odxf="1" dxf="1">
    <nc r="F110">
      <v>35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99" sId="1">
    <nc r="G110">
      <v>3</v>
    </nc>
  </rcc>
  <rfmt sheetId="1" sqref="H110" start="0" length="0">
    <dxf>
      <numFmt numFmtId="0" formatCode="General"/>
    </dxf>
  </rfmt>
  <rcc rId="40900" sId="1">
    <nc r="I110">
      <f>+I109</f>
    </nc>
  </rcc>
  <rcc rId="40901" sId="1">
    <nc r="J110">
      <f>IF(TIME(0,E110,F110)=0,"",TIME(0,E110,F110))</f>
    </nc>
  </rcc>
  <rcc rId="40902" sId="1">
    <nc r="N110">
      <f>IF(TIME(0,L110,M110)=0,"",TIME(0,L110,M110))</f>
    </nc>
  </rcc>
  <rcc rId="40903" sId="1">
    <nc r="O110">
      <f>IF(N110="","",N110-N109)</f>
    </nc>
  </rcc>
  <rcc rId="40904" sId="1">
    <nc r="P110">
      <f>IF(O110="","",RANK(O110,$O$83:$O$127,1))</f>
    </nc>
  </rcc>
  <rcc rId="40905" sId="1">
    <nc r="Q110">
      <f>IF(H110=0,"",SUM(#REF!))</f>
    </nc>
  </rcc>
  <rcc rId="40906" sId="1">
    <nc r="R110">
      <f>IF(Q110="","",RANK(Q110,$Q$83:$Q$127,1))</f>
    </nc>
  </rcc>
  <rcc rId="40907" sId="1">
    <nc r="T110">
      <f>IF(S110="","",RANK(S110,S$83:S$127,1))</f>
    </nc>
  </rcc>
  <rcc rId="40908" sId="1">
    <nc r="W110">
      <v>40</v>
    </nc>
  </rcc>
  <rcc rId="40909" sId="1">
    <nc r="X110">
      <v>8</v>
    </nc>
  </rcc>
  <rcc rId="40910" sId="1">
    <nc r="Y110">
      <f>IF(TIME(0,W110,X110)=0,"",TIME(0,W110,X110))</f>
    </nc>
  </rcc>
  <rcc rId="40911" sId="1">
    <nc r="Z110">
      <v>40</v>
    </nc>
  </rcc>
  <rcc rId="40912" sId="1">
    <nc r="AA110">
      <v>8</v>
    </nc>
  </rcc>
  <rcc rId="40913" sId="1">
    <nc r="AB110">
      <f>IF(TIME(0,Z110,AA110)=0,"",TIME(0,Z110,AA110))</f>
    </nc>
  </rcc>
  <rcc rId="40914" sId="1">
    <nc r="A111">
      <f>+I111</f>
    </nc>
  </rcc>
  <rfmt sheetId="1" sqref="C111" start="0" length="0">
    <dxf>
      <font>
        <color indexed="8"/>
      </font>
    </dxf>
  </rfmt>
  <rfmt sheetId="1" sqref="D111" start="0" length="0">
    <dxf>
      <font>
        <color indexed="8"/>
      </font>
      <border outline="0">
        <right style="medium">
          <color indexed="64"/>
        </right>
      </border>
    </dxf>
  </rfmt>
  <rfmt sheetId="1" sqref="E111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11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915" sId="1">
    <nc r="G111">
      <v>4</v>
    </nc>
  </rcc>
  <rfmt sheetId="1" sqref="H111" start="0" length="0">
    <dxf>
      <numFmt numFmtId="0" formatCode="General"/>
    </dxf>
  </rfmt>
  <rcc rId="40916" sId="1">
    <nc r="I111">
      <f>+I110</f>
    </nc>
  </rcc>
  <rcc rId="40917" sId="1">
    <nc r="J111">
      <f>IF(TIME(0,E111,F111)=0,"",TIME(0,E111,F111))</f>
    </nc>
  </rcc>
  <rcc rId="40918" sId="1">
    <nc r="N111">
      <f>IF(TIME(0,L111,M111)=0,"",TIME(0,L111,M111))</f>
    </nc>
  </rcc>
  <rcc rId="40919" sId="1">
    <nc r="O111">
      <f>IF(N111="","",N111-N110)</f>
    </nc>
  </rcc>
  <rcc rId="40920" sId="1">
    <nc r="P111">
      <f>IF(O111="","",RANK(O111,$O$83:$O$127,1))</f>
    </nc>
  </rcc>
  <rcc rId="40921" sId="1">
    <nc r="Q111">
      <f>IF(H111=0,"",SUM(O108:O111))</f>
    </nc>
  </rcc>
  <rcc rId="40922" sId="1">
    <nc r="R111">
      <f>IF(Q111="","",RANK(Q111,$Q$83:$Q$127,1))</f>
    </nc>
  </rcc>
  <rcc rId="40923" sId="1">
    <nc r="T111">
      <f>IF(S111="","",RANK(S111,S$83:S$127,1))</f>
    </nc>
  </rcc>
  <rcc rId="40924" sId="1">
    <nc r="Y111">
      <f>IF(TIME(0,W111,X111)=0,"",TIME(0,W111,X111))</f>
    </nc>
  </rcc>
  <rcc rId="40925" sId="1">
    <nc r="AB111">
      <f>IF(TIME(0,Z111,AA111)=0,"",TIME(0,Z111,AA111))</f>
    </nc>
  </rcc>
  <rcc rId="40926" sId="1">
    <nc r="A112">
      <f>+I112</f>
    </nc>
  </rcc>
  <rfmt sheetId="1" sqref="C112" start="0" length="0">
    <dxf>
      <font>
        <color indexed="8"/>
      </font>
      <border outline="0">
        <bottom style="medium">
          <color indexed="64"/>
        </bottom>
      </border>
    </dxf>
  </rfmt>
  <rfmt sheetId="1" sqref="D112" start="0" length="0">
    <dxf>
      <font>
        <color indexed="8"/>
      </font>
      <border outline="0">
        <right style="medium">
          <color indexed="64"/>
        </right>
        <bottom style="medium">
          <color indexed="64"/>
        </bottom>
      </border>
    </dxf>
  </rfmt>
  <rfmt sheetId="1" sqref="E112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12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927" sId="1">
    <nc r="G112">
      <v>5</v>
    </nc>
  </rcc>
  <rcc rId="40928" sId="1">
    <nc r="H112">
      <f>SUM(J108:J112)</f>
    </nc>
  </rcc>
  <rcc rId="40929" sId="1">
    <nc r="I112">
      <f>+I111</f>
    </nc>
  </rcc>
  <rcc rId="40930" sId="1">
    <nc r="J112">
      <f>IF(TIME(0,E112,F112)=0,"",TIME(0,E112,F112))</f>
    </nc>
  </rcc>
  <rcc rId="40931" sId="1">
    <nc r="N112">
      <f>IF(TIME(0,L112,M112)=0,"",TIME(0,L112,M112))</f>
    </nc>
  </rcc>
  <rcc rId="40932" sId="1">
    <nc r="O112">
      <f>IF(N112="","",N112-N111)</f>
    </nc>
  </rcc>
  <rcc rId="40933" sId="1">
    <nc r="P112">
      <f>IF(O112="","",RANK(O112,$O$83:$O$127,1))</f>
    </nc>
  </rcc>
  <rcc rId="40934" sId="1">
    <nc r="Q112">
      <f>IF(H112=0,"",SUM(O108:O112))</f>
    </nc>
  </rcc>
  <rcc rId="40935" sId="1">
    <nc r="R112">
      <f>IF(Q112="","",RANK(Q112,$Q$83:$Q$127,1))</f>
    </nc>
  </rcc>
  <rcc rId="40936" sId="1">
    <nc r="S112">
      <f>IF(Q112="","",ABS(Q112-H112))</f>
    </nc>
  </rcc>
  <rcc rId="40937" sId="1">
    <nc r="T112">
      <f>IF(S112="","",RANK(S112,S$83:S$127,1))</f>
    </nc>
  </rcc>
  <rcc rId="40938" sId="1">
    <nc r="Y112">
      <f>IF(TIME(0,W112,X112)=0,"",TIME(0,W112,X112))</f>
    </nc>
  </rcc>
  <rcc rId="40939" sId="1">
    <nc r="AB112">
      <f>IF(TIME(0,Z112,AA112)=0,"",TIME(0,Z112,AA112))</f>
    </nc>
  </rcc>
  <rcc rId="40940" sId="1">
    <nc r="A113">
      <f>+I113</f>
    </nc>
  </rcc>
  <rcc rId="40941" sId="1" odxf="1" dxf="1">
    <nc r="B113" t="inlineStr">
      <is>
        <t>MW</t>
      </is>
    </nc>
    <odxf>
      <font/>
    </odxf>
    <ndxf>
      <font/>
    </ndxf>
  </rcc>
  <rcc rId="40942" sId="1" odxf="1" dxf="1">
    <nc r="C113" t="inlineStr">
      <is>
        <t>NHBays MW B</t>
      </is>
    </nc>
    <odxf>
      <font>
        <color indexed="8"/>
      </font>
      <border outline="0">
        <top/>
      </border>
    </odxf>
    <ndxf>
      <font>
        <color indexed="8"/>
      </font>
      <border outline="0">
        <top style="medium">
          <color indexed="64"/>
        </top>
      </border>
    </ndxf>
  </rcc>
  <rcc rId="40943" sId="1" odxf="1" dxf="1">
    <nc r="D113" t="inlineStr">
      <is>
        <t>Kiri Price</t>
      </is>
    </nc>
    <odxf>
      <font>
        <color indexed="8"/>
      </font>
      <border outline="0">
        <top/>
      </border>
    </odxf>
    <ndxf>
      <font>
        <color indexed="8"/>
      </font>
      <border outline="0">
        <top style="medium">
          <color indexed="64"/>
        </top>
      </border>
    </ndxf>
  </rcc>
  <rcc rId="40944" sId="1" odxf="1" dxf="1">
    <nc r="E113">
      <v>14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45" sId="1" odxf="1" dxf="1">
    <nc r="F113">
      <v>30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46" sId="1">
    <nc r="G113">
      <v>1</v>
    </nc>
  </rcc>
  <rfmt sheetId="1" sqref="H113" start="0" length="0">
    <dxf>
      <numFmt numFmtId="0" formatCode="General"/>
    </dxf>
  </rfmt>
  <rcc rId="40947" sId="1">
    <nc r="I113">
      <f>+I108+1</f>
    </nc>
  </rcc>
  <rcc rId="40948" sId="1">
    <nc r="J113">
      <f>IF(TIME(0,E113,F113)=0,"",TIME(0,E113,F113))</f>
    </nc>
  </rcc>
  <rcc rId="40949" sId="1">
    <nc r="N113">
      <f>IF(TIME(0,L113,M113)=0,"",TIME(0,L113,M113))</f>
    </nc>
  </rcc>
  <rcc rId="40950" sId="1">
    <nc r="O113">
      <f>IF(N113="","",N113)</f>
    </nc>
  </rcc>
  <rcc rId="40951" sId="1">
    <nc r="P113">
      <f>IF(O113="","",RANK(O113,$O$83:$O$127,1))</f>
    </nc>
  </rcc>
  <rcc rId="40952" sId="1">
    <nc r="Q113">
      <f>IF(H113=0,"",SUM(#REF!))</f>
    </nc>
  </rcc>
  <rcc rId="40953" sId="1">
    <nc r="R113">
      <f>IF(Q113="","",RANK(Q113,$Q$83:$Q$127,1))</f>
    </nc>
  </rcc>
  <rcc rId="40954" sId="1">
    <nc r="T113">
      <f>IF(S113="","",RANK(S113,S$83:S$127,1))</f>
    </nc>
  </rcc>
  <rcc rId="40955" sId="1">
    <nc r="W113">
      <v>15</v>
    </nc>
  </rcc>
  <rcc rId="40956" sId="1">
    <nc r="X113">
      <v>1</v>
    </nc>
  </rcc>
  <rcc rId="40957" sId="1">
    <nc r="Y113">
      <f>IF(TIME(0,W113,X113)=0,"",TIME(0,W113,X113))</f>
    </nc>
  </rcc>
  <rcc rId="40958" sId="1">
    <nc r="Z113">
      <v>15</v>
    </nc>
  </rcc>
  <rcc rId="40959" sId="1">
    <nc r="AA113">
      <v>1</v>
    </nc>
  </rcc>
  <rcc rId="40960" sId="1">
    <nc r="AB113">
      <f>IF(TIME(0,Z113,AA113)=0,"",TIME(0,Z113,AA113))</f>
    </nc>
  </rcc>
  <rcc rId="40961" sId="1">
    <nc r="A114">
      <f>+I114</f>
    </nc>
  </rcc>
  <rcc rId="40962" sId="1" odxf="1" dxf="1">
    <nc r="B114" t="inlineStr">
      <is>
        <t>MW</t>
      </is>
    </nc>
    <odxf>
      <font/>
    </odxf>
    <ndxf>
      <font/>
    </ndxf>
  </rcc>
  <rfmt sheetId="1" sqref="C114" start="0" length="0">
    <dxf>
      <font>
        <color indexed="8"/>
      </font>
    </dxf>
  </rfmt>
  <rcc rId="40963" sId="1" odxf="1" dxf="1">
    <nc r="D114" t="inlineStr">
      <is>
        <t>Carol Hanna</t>
      </is>
    </nc>
    <odxf>
      <font>
        <color indexed="8"/>
      </font>
    </odxf>
    <ndxf>
      <font>
        <color indexed="8"/>
      </font>
    </ndxf>
  </rcc>
  <rcc rId="40964" sId="1" odxf="1" dxf="1">
    <nc r="E114">
      <v>15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65" sId="1" odxf="1" dxf="1">
    <nc r="F114">
      <v>0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66" sId="1">
    <nc r="G114">
      <v>2</v>
    </nc>
  </rcc>
  <rfmt sheetId="1" sqref="H114" start="0" length="0">
    <dxf>
      <numFmt numFmtId="0" formatCode="General"/>
    </dxf>
  </rfmt>
  <rcc rId="40967" sId="1">
    <nc r="I114">
      <f>+I113</f>
    </nc>
  </rcc>
  <rcc rId="40968" sId="1">
    <nc r="J114">
      <f>IF(TIME(0,E114,F114)=0,"",TIME(0,E114,F114))</f>
    </nc>
  </rcc>
  <rcc rId="40969" sId="1">
    <nc r="N114">
      <f>IF(TIME(0,L114,M114)=0,"",TIME(0,L114,M114))</f>
    </nc>
  </rcc>
  <rcc rId="40970" sId="1">
    <nc r="O114">
      <f>IF(N114="","",N114-N113)</f>
    </nc>
  </rcc>
  <rcc rId="40971" sId="1">
    <nc r="P114">
      <f>IF(O114="","",RANK(O114,$O$83:$O$127,1))</f>
    </nc>
  </rcc>
  <rcc rId="40972" sId="1">
    <nc r="Q114">
      <f>IF(H114=0,"",SUM(#REF!))</f>
    </nc>
  </rcc>
  <rcc rId="40973" sId="1">
    <nc r="R114">
      <f>IF(Q114="","",RANK(Q114,$Q$83:$Q$127,1))</f>
    </nc>
  </rcc>
  <rcc rId="40974" sId="1">
    <nc r="T114">
      <f>IF(S114="","",RANK(S114,S$83:S$127,1))</f>
    </nc>
  </rcc>
  <rcc rId="40975" sId="1">
    <nc r="W114">
      <v>32</v>
    </nc>
  </rcc>
  <rcc rId="40976" sId="1">
    <nc r="X114">
      <v>22</v>
    </nc>
  </rcc>
  <rcc rId="40977" sId="1">
    <nc r="Y114">
      <f>IF(TIME(0,W114,X114)=0,"",TIME(0,W114,X114))</f>
    </nc>
  </rcc>
  <rcc rId="40978" sId="1">
    <nc r="Z114">
      <v>32</v>
    </nc>
  </rcc>
  <rcc rId="40979" sId="1">
    <nc r="AA114">
      <v>22</v>
    </nc>
  </rcc>
  <rcc rId="40980" sId="1">
    <nc r="AB114">
      <f>IF(TIME(0,Z114,AA114)=0,"",TIME(0,Z114,AA114))</f>
    </nc>
  </rcc>
  <rcc rId="40981" sId="1">
    <nc r="A115">
      <f>+I115</f>
    </nc>
  </rcc>
  <rcc rId="40982" sId="1" odxf="1" dxf="1">
    <nc r="B115" t="inlineStr">
      <is>
        <t>MW</t>
      </is>
    </nc>
    <odxf>
      <font/>
    </odxf>
    <ndxf>
      <font/>
    </ndxf>
  </rcc>
  <rfmt sheetId="1" sqref="C115" start="0" length="0">
    <dxf>
      <font>
        <color indexed="8"/>
      </font>
    </dxf>
  </rfmt>
  <rcc rId="40983" sId="1" odxf="1" dxf="1">
    <nc r="D115" t="inlineStr">
      <is>
        <t>Zerena Van Rooyen</t>
      </is>
    </nc>
    <odxf>
      <font>
        <color indexed="8"/>
      </font>
    </odxf>
    <ndxf>
      <font>
        <color indexed="8"/>
      </font>
    </ndxf>
  </rcc>
  <rcc rId="40984" sId="1" odxf="1" dxf="1">
    <nc r="E115">
      <v>15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85" sId="1" odxf="1" dxf="1">
    <nc r="F115">
      <v>0</v>
    </nc>
    <odxf>
      <font>
        <color indexed="8"/>
      </font>
      <fill>
        <patternFill>
          <bgColor indexed="55"/>
        </patternFill>
      </fill>
      <border outline="0">
        <left/>
        <right/>
        <top/>
        <bottom/>
      </border>
    </odxf>
    <n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986" sId="1">
    <nc r="G115">
      <v>3</v>
    </nc>
  </rcc>
  <rfmt sheetId="1" sqref="H115" start="0" length="0">
    <dxf>
      <numFmt numFmtId="0" formatCode="General"/>
    </dxf>
  </rfmt>
  <rcc rId="40987" sId="1">
    <nc r="I115">
      <f>+I114</f>
    </nc>
  </rcc>
  <rcc rId="40988" sId="1">
    <nc r="J115">
      <f>IF(TIME(0,E115,F115)=0,"",TIME(0,E115,F115))</f>
    </nc>
  </rcc>
  <rcc rId="40989" sId="1">
    <nc r="N115">
      <f>IF(TIME(0,L115,M115)=0,"",TIME(0,L115,M115))</f>
    </nc>
  </rcc>
  <rcc rId="40990" sId="1">
    <nc r="O115">
      <f>IF(N115="","",N115-N114)</f>
    </nc>
  </rcc>
  <rcc rId="40991" sId="1">
    <nc r="P115">
      <f>IF(O115="","",RANK(O115,$O$83:$O$127,1))</f>
    </nc>
  </rcc>
  <rcc rId="40992" sId="1">
    <nc r="Q115">
      <f>IF(H115=0,"",SUM(#REF!))</f>
    </nc>
  </rcc>
  <rcc rId="40993" sId="1">
    <nc r="R115">
      <f>IF(Q115="","",RANK(Q115,$Q$83:$Q$127,1))</f>
    </nc>
  </rcc>
  <rcc rId="40994" sId="1">
    <nc r="T115">
      <f>IF(S115="","",RANK(S115,S$83:S$127,1))</f>
    </nc>
  </rcc>
  <rcc rId="40995" sId="1">
    <nc r="W115">
      <v>46</v>
    </nc>
  </rcc>
  <rcc rId="40996" sId="1">
    <nc r="X115">
      <v>3</v>
    </nc>
  </rcc>
  <rcc rId="40997" sId="1">
    <nc r="Y115">
      <f>IF(TIME(0,W115,X115)=0,"",TIME(0,W115,X115))</f>
    </nc>
  </rcc>
  <rcc rId="40998" sId="1">
    <nc r="Z115">
      <v>46</v>
    </nc>
  </rcc>
  <rcc rId="40999" sId="1">
    <nc r="AA115">
      <v>3</v>
    </nc>
  </rcc>
  <rcc rId="41000" sId="1">
    <nc r="AB115">
      <f>IF(TIME(0,Z115,AA115)=0,"",TIME(0,Z115,AA115))</f>
    </nc>
  </rcc>
  <rcc rId="41001" sId="1">
    <nc r="A116">
      <f>+I116</f>
    </nc>
  </rcc>
  <rfmt sheetId="1" sqref="C116" start="0" length="0">
    <dxf>
      <font>
        <color indexed="8"/>
      </font>
    </dxf>
  </rfmt>
  <rfmt sheetId="1" sqref="D116" start="0" length="0">
    <dxf>
      <font>
        <color indexed="8"/>
      </font>
    </dxf>
  </rfmt>
  <rfmt sheetId="1" sqref="E116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16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002" sId="1">
    <nc r="G116">
      <v>4</v>
    </nc>
  </rcc>
  <rfmt sheetId="1" sqref="H116" start="0" length="0">
    <dxf>
      <numFmt numFmtId="0" formatCode="General"/>
    </dxf>
  </rfmt>
  <rcc rId="41003" sId="1">
    <nc r="I116">
      <f>+I115</f>
    </nc>
  </rcc>
  <rcc rId="41004" sId="1">
    <nc r="J116">
      <f>IF(TIME(0,E116,F116)=0,"",TIME(0,E116,F116))</f>
    </nc>
  </rcc>
  <rcc rId="41005" sId="1">
    <nc r="N116">
      <f>IF(TIME(0,L116,M116)=0,"",TIME(0,L116,M116))</f>
    </nc>
  </rcc>
  <rcc rId="41006" sId="1">
    <nc r="O116">
      <f>IF(N116="","",N116-N115)</f>
    </nc>
  </rcc>
  <rcc rId="41007" sId="1">
    <nc r="P116">
      <f>IF(O116="","",RANK(O116,$O$83:$O$127,1))</f>
    </nc>
  </rcc>
  <rcc rId="41008" sId="1">
    <nc r="Q116">
      <f>IF(H116=0,"",SUM(O113:O116))</f>
    </nc>
  </rcc>
  <rcc rId="41009" sId="1">
    <nc r="R116">
      <f>IF(Q116="","",RANK(Q116,$Q$83:$Q$127,1))</f>
    </nc>
  </rcc>
  <rcc rId="41010" sId="1">
    <nc r="T116">
      <f>IF(S116="","",RANK(S116,S$83:S$127,1))</f>
    </nc>
  </rcc>
  <rcc rId="41011" sId="1">
    <nc r="Y116">
      <f>IF(TIME(0,W116,X116)=0,"",TIME(0,W116,X116))</f>
    </nc>
  </rcc>
  <rcc rId="41012" sId="1">
    <nc r="AB116">
      <f>IF(TIME(0,Z116,AA116)=0,"",TIME(0,Z116,AA116))</f>
    </nc>
  </rcc>
  <rcc rId="41013" sId="1">
    <nc r="A117">
      <f>+I117</f>
    </nc>
  </rcc>
  <rfmt sheetId="1" sqref="C117" start="0" length="0">
    <dxf>
      <font>
        <color indexed="8"/>
      </font>
      <border outline="0">
        <bottom style="medium">
          <color indexed="64"/>
        </bottom>
      </border>
    </dxf>
  </rfmt>
  <rfmt sheetId="1" sqref="D117" start="0" length="0">
    <dxf>
      <font>
        <color indexed="8"/>
      </font>
      <border outline="0">
        <bottom style="medium">
          <color indexed="64"/>
        </bottom>
      </border>
    </dxf>
  </rfmt>
  <rfmt sheetId="1" sqref="E117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17" start="0" length="0">
    <dxf>
      <font>
        <color indexed="8"/>
      </font>
      <fill>
        <patternFill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014" sId="1">
    <nc r="G117">
      <v>5</v>
    </nc>
  </rcc>
  <rcc rId="41015" sId="1">
    <nc r="H117">
      <f>SUM(J113:J117)</f>
    </nc>
  </rcc>
  <rcc rId="41016" sId="1">
    <nc r="I117">
      <f>+I116</f>
    </nc>
  </rcc>
  <rcc rId="41017" sId="1">
    <nc r="J117">
      <f>IF(TIME(0,E117,F117)=0,"",TIME(0,E117,F117))</f>
    </nc>
  </rcc>
  <rcc rId="41018" sId="1">
    <nc r="N117">
      <f>IF(TIME(0,L117,M117)=0,"",TIME(0,L117,M117))</f>
    </nc>
  </rcc>
  <rcc rId="41019" sId="1">
    <nc r="O117">
      <f>IF(N117="","",N117-N116)</f>
    </nc>
  </rcc>
  <rcc rId="41020" sId="1">
    <nc r="P117">
      <f>IF(O117="","",RANK(O117,$O$83:$O$127,1))</f>
    </nc>
  </rcc>
  <rcc rId="41021" sId="1">
    <nc r="Q117">
      <f>IF(H117=0,"",SUM(O113:O117))</f>
    </nc>
  </rcc>
  <rcc rId="41022" sId="1">
    <nc r="R117">
      <f>IF(Q117="","",RANK(Q117,$Q$83:$Q$127,1))</f>
    </nc>
  </rcc>
  <rcc rId="41023" sId="1">
    <nc r="S117">
      <f>IF(Q117="","",ABS(Q117-H117))</f>
    </nc>
  </rcc>
  <rcc rId="41024" sId="1">
    <nc r="T117">
      <f>IF(S117="","",RANK(S117,S$83:S$127,1))</f>
    </nc>
  </rcc>
  <rcc rId="41025" sId="1">
    <nc r="Y117">
      <f>IF(TIME(0,W117,X117)=0,"",TIME(0,W117,X117))</f>
    </nc>
  </rcc>
  <rcc rId="41026" sId="1">
    <nc r="AB117">
      <f>IF(TIME(0,Z117,AA117)=0,"",TIME(0,Z117,AA117))</f>
    </nc>
  </rcc>
  <rcc rId="41027" sId="1">
    <oc r="C118" t="inlineStr">
      <is>
        <t>NHBays MW A</t>
      </is>
    </oc>
    <nc r="C118"/>
  </rcc>
  <rcc rId="41028" sId="1">
    <oc r="D118" t="inlineStr">
      <is>
        <t>Cara Billen</t>
      </is>
    </oc>
    <nc r="D118"/>
  </rcc>
  <rcc rId="41029" sId="1">
    <oc r="E118">
      <v>12</v>
    </oc>
    <nc r="E118"/>
  </rcc>
  <rcc rId="41030" sId="1">
    <oc r="F118">
      <v>0</v>
    </oc>
    <nc r="F118"/>
  </rcc>
  <rcc rId="41031" sId="1">
    <oc r="D119" t="inlineStr">
      <is>
        <t>Michelle Hopkins</t>
      </is>
    </oc>
    <nc r="D119"/>
  </rcc>
  <rcc rId="41032" sId="1">
    <oc r="E119">
      <v>12</v>
    </oc>
    <nc r="E119"/>
  </rcc>
  <rcc rId="41033" sId="1">
    <oc r="F119">
      <v>0</v>
    </oc>
    <nc r="F119"/>
  </rcc>
  <rcc rId="41034" sId="1">
    <oc r="D120" t="inlineStr">
      <is>
        <t>Carolyn Smith</t>
      </is>
    </oc>
    <nc r="D120"/>
  </rcc>
  <rcc rId="41035" sId="1">
    <oc r="E120">
      <v>12</v>
    </oc>
    <nc r="E120"/>
  </rcc>
  <rcc rId="41036" sId="1">
    <oc r="F120">
      <v>35</v>
    </oc>
    <nc r="F120"/>
  </rcc>
  <rcc rId="41037" sId="1">
    <oc r="C123" t="inlineStr">
      <is>
        <t>NHBays MW B</t>
      </is>
    </oc>
    <nc r="C123"/>
  </rcc>
  <rcc rId="41038" sId="1">
    <oc r="D123" t="inlineStr">
      <is>
        <t>Kiri Price</t>
      </is>
    </oc>
    <nc r="D123"/>
  </rcc>
  <rcc rId="41039" sId="1">
    <oc r="E123">
      <v>14</v>
    </oc>
    <nc r="E123"/>
  </rcc>
  <rcc rId="41040" sId="1">
    <oc r="F123">
      <v>30</v>
    </oc>
    <nc r="F123"/>
  </rcc>
  <rcc rId="41041" sId="1">
    <oc r="D124" t="inlineStr">
      <is>
        <t>Carol Hanna</t>
      </is>
    </oc>
    <nc r="D124"/>
  </rcc>
  <rcc rId="41042" sId="1">
    <oc r="E124">
      <v>15</v>
    </oc>
    <nc r="E124"/>
  </rcc>
  <rcc rId="41043" sId="1">
    <oc r="F124">
      <v>0</v>
    </oc>
    <nc r="F124"/>
  </rcc>
  <rcc rId="41044" sId="1">
    <oc r="D125" t="inlineStr">
      <is>
        <t>Zerena Van Rooyen</t>
      </is>
    </oc>
    <nc r="D125"/>
  </rcc>
  <rcc rId="41045" sId="1">
    <oc r="E125">
      <v>15</v>
    </oc>
    <nc r="E125"/>
  </rcc>
  <rcc rId="41046" sId="1">
    <oc r="F125">
      <v>0</v>
    </oc>
    <nc r="F125"/>
  </rcc>
  <rcc rId="41047" sId="1">
    <oc r="K83">
      <f>IF(J83="","",RANK(J83,$J$11:$J$20,1))</f>
    </oc>
    <nc r="K83">
      <f>IF(J83="","",RANK(J83,$J$83:$J$127,1))</f>
    </nc>
  </rcc>
  <rcc rId="41048" sId="1">
    <oc r="K84">
      <f>IF(J84="","",RANK(J84,$J$11:$J$20,1))</f>
    </oc>
    <nc r="K84">
      <f>IF(J84="","",RANK(J84,$J$83:$J$127,1))</f>
    </nc>
  </rcc>
  <rcc rId="41049" sId="1">
    <oc r="K85">
      <f>IF(J85="","",RANK(J85,$J$11:$J$20,1))</f>
    </oc>
    <nc r="K85">
      <f>IF(J85="","",RANK(J85,$J$83:$J$127,1))</f>
    </nc>
  </rcc>
  <rcc rId="41050" sId="1">
    <oc r="K86">
      <f>IF(J86="","",RANK(J86,$J$11:$J$20,1))</f>
    </oc>
    <nc r="K86">
      <f>IF(J86="","",RANK(J86,$J$83:$J$127,1))</f>
    </nc>
  </rcc>
  <rcc rId="41051" sId="1">
    <oc r="K87">
      <f>IF(J87="","",RANK(J87,$J$11:$J$20,1))</f>
    </oc>
    <nc r="K87">
      <f>IF(J87="","",RANK(J87,$J$83:$J$127,1))</f>
    </nc>
  </rcc>
  <rcc rId="41052" sId="1">
    <oc r="K88">
      <f>IF(J88="","",RANK(J88,$J$83:$J$127,1))</f>
    </oc>
    <nc r="K88">
      <f>IF(J88="","",RANK(J88,$J$83:$J$127,1))</f>
    </nc>
  </rcc>
  <rcc rId="41053" sId="1">
    <oc r="K89">
      <f>IF(J89="","",RANK(J89,$J$83:$J$127,1))</f>
    </oc>
    <nc r="K89">
      <f>IF(J89="","",RANK(J89,$J$83:$J$127,1))</f>
    </nc>
  </rcc>
  <rcc rId="41054" sId="1">
    <oc r="K90">
      <f>IF(J90="","",RANK(J90,$J$83:$J$127,1))</f>
    </oc>
    <nc r="K90">
      <f>IF(J90="","",RANK(J90,$J$83:$J$127,1))</f>
    </nc>
  </rcc>
  <rcc rId="41055" sId="1">
    <oc r="K91">
      <f>IF(J91="","",RANK(J91,$J$83:$J$127,1))</f>
    </oc>
    <nc r="K91">
      <f>IF(J91="","",RANK(J91,$J$83:$J$127,1))</f>
    </nc>
  </rcc>
  <rcc rId="41056" sId="1">
    <oc r="K92">
      <f>IF(J92="","",RANK(J92,$J$83:$J$127,1))</f>
    </oc>
    <nc r="K92">
      <f>IF(J92="","",RANK(J92,$J$83:$J$127,1))</f>
    </nc>
  </rcc>
  <rcc rId="41057" sId="1">
    <oc r="K93">
      <f>IF(J93="","",RANK(J93,$J$83:$J$127,1))</f>
    </oc>
    <nc r="K93">
      <f>IF(J93="","",RANK(J93,$J$83:$J$127,1))</f>
    </nc>
  </rcc>
  <rcc rId="41058" sId="1">
    <oc r="K94">
      <f>IF(J94="","",RANK(J94,$J$83:$J$127,1))</f>
    </oc>
    <nc r="K94">
      <f>IF(J94="","",RANK(J94,$J$83:$J$127,1))</f>
    </nc>
  </rcc>
  <rcc rId="41059" sId="1">
    <oc r="K95">
      <f>IF(J95="","",RANK(J95,$J$83:$J$127,1))</f>
    </oc>
    <nc r="K95">
      <f>IF(J95="","",RANK(J95,$J$83:$J$127,1))</f>
    </nc>
  </rcc>
  <rcc rId="41060" sId="1">
    <oc r="K96">
      <f>IF(J96="","",RANK(J96,$J$83:$J$127,1))</f>
    </oc>
    <nc r="K96">
      <f>IF(J96="","",RANK(J96,$J$83:$J$127,1))</f>
    </nc>
  </rcc>
  <rcc rId="41061" sId="1">
    <oc r="K97">
      <f>IF(J97="","",RANK(J97,$J$83:$J$127,1))</f>
    </oc>
    <nc r="K97">
      <f>IF(J97="","",RANK(J97,$J$83:$J$127,1))</f>
    </nc>
  </rcc>
  <rcc rId="41062" sId="1">
    <oc r="K98">
      <f>IF(J98="","",RANK(J98,$J$83:$J$127,1))</f>
    </oc>
    <nc r="K98">
      <f>IF(J98="","",RANK(J98,$J$83:$J$127,1))</f>
    </nc>
  </rcc>
  <rcc rId="41063" sId="1">
    <oc r="K99">
      <f>IF(J99="","",RANK(J99,$J$83:$J$127,1))</f>
    </oc>
    <nc r="K99">
      <f>IF(J99="","",RANK(J99,$J$83:$J$127,1))</f>
    </nc>
  </rcc>
  <rcc rId="41064" sId="1">
    <oc r="K100">
      <f>IF(J100="","",RANK(J100,$J$83:$J$127,1))</f>
    </oc>
    <nc r="K100">
      <f>IF(J100="","",RANK(J100,$J$83:$J$127,1))</f>
    </nc>
  </rcc>
  <rcc rId="41065" sId="1">
    <oc r="K101">
      <f>IF(J101="","",RANK(J101,$J$83:$J$127,1))</f>
    </oc>
    <nc r="K101">
      <f>IF(J101="","",RANK(J101,$J$83:$J$127,1))</f>
    </nc>
  </rcc>
  <rcc rId="41066" sId="1">
    <oc r="K102">
      <f>IF(J102="","",RANK(J102,$J$83:$J$127,1))</f>
    </oc>
    <nc r="K102">
      <f>IF(J102="","",RANK(J102,$J$83:$J$127,1))</f>
    </nc>
  </rcc>
  <rcc rId="41067" sId="1">
    <oc r="K103">
      <f>IF(J103="","",RANK(J103,$J$83:$J$127,1))</f>
    </oc>
    <nc r="K103">
      <f>IF(J103="","",RANK(J103,$J$83:$J$127,1))</f>
    </nc>
  </rcc>
  <rcc rId="41068" sId="1">
    <oc r="K104">
      <f>IF(J104="","",RANK(J104,$J$83:$J$127,1))</f>
    </oc>
    <nc r="K104">
      <f>IF(J104="","",RANK(J104,$J$83:$J$127,1))</f>
    </nc>
  </rcc>
  <rcc rId="41069" sId="1">
    <oc r="K105">
      <f>IF(J105="","",RANK(J105,$J$83:$J$127,1))</f>
    </oc>
    <nc r="K105">
      <f>IF(J105="","",RANK(J105,$J$83:$J$127,1))</f>
    </nc>
  </rcc>
  <rcc rId="41070" sId="1">
    <oc r="K106">
      <f>IF(J106="","",RANK(J106,$J$83:$J$127,1))</f>
    </oc>
    <nc r="K106">
      <f>IF(J106="","",RANK(J106,$J$83:$J$127,1))</f>
    </nc>
  </rcc>
  <rcc rId="41071" sId="1">
    <oc r="K107">
      <f>IF(J107="","",RANK(J107,$J$83:$J$127,1))</f>
    </oc>
    <nc r="K107">
      <f>IF(J107="","",RANK(J107,$J$83:$J$127,1))</f>
    </nc>
  </rcc>
  <rcc rId="41072" sId="1">
    <nc r="K108">
      <f>IF(J108="","",RANK(J108,$J$83:$J$127,1))</f>
    </nc>
  </rcc>
  <rcc rId="41073" sId="1">
    <nc r="K109">
      <f>IF(J109="","",RANK(J109,$J$83:$J$127,1))</f>
    </nc>
  </rcc>
  <rcc rId="41074" sId="1">
    <nc r="K110">
      <f>IF(J110="","",RANK(J110,$J$83:$J$127,1))</f>
    </nc>
  </rcc>
  <rcc rId="41075" sId="1">
    <nc r="K111">
      <f>IF(J111="","",RANK(J111,$J$83:$J$127,1))</f>
    </nc>
  </rcc>
  <rcc rId="41076" sId="1">
    <nc r="K112">
      <f>IF(J112="","",RANK(J112,$J$83:$J$127,1))</f>
    </nc>
  </rcc>
  <rcc rId="41077" sId="1">
    <nc r="K113">
      <f>IF(J113="","",RANK(J113,$J$83:$J$127,1))</f>
    </nc>
  </rcc>
  <rcc rId="41078" sId="1">
    <nc r="K114">
      <f>IF(J114="","",RANK(J114,$J$83:$J$127,1))</f>
    </nc>
  </rcc>
  <rcc rId="41079" sId="1">
    <nc r="K115">
      <f>IF(J115="","",RANK(J115,$J$83:$J$127,1))</f>
    </nc>
  </rcc>
  <rcc rId="41080" sId="1">
    <nc r="K116">
      <f>IF(J116="","",RANK(J116,$J$83:$J$127,1))</f>
    </nc>
  </rcc>
  <rcc rId="41081" sId="1">
    <nc r="K117">
      <f>IF(J117="","",RANK(J117,$J$83:$J$127,1))</f>
    </nc>
  </rcc>
  <rcc rId="41082" sId="1">
    <oc r="K118">
      <f>IF(J118="","",RANK(J118,$J$83:$J$127,1))</f>
    </oc>
    <nc r="K118">
      <f>IF(J118="","",RANK(J118,$J$83:$J$127,1))</f>
    </nc>
  </rcc>
  <rcc rId="41083" sId="1">
    <oc r="K119">
      <f>IF(J119="","",RANK(J119,$J$83:$J$127,1))</f>
    </oc>
    <nc r="K119">
      <f>IF(J119="","",RANK(J119,$J$83:$J$127,1))</f>
    </nc>
  </rcc>
  <rcc rId="41084" sId="1">
    <oc r="K120">
      <f>IF(J120="","",RANK(J120,$J$83:$J$127,1))</f>
    </oc>
    <nc r="K120">
      <f>IF(J120="","",RANK(J120,$J$83:$J$127,1))</f>
    </nc>
  </rcc>
  <rcc rId="41085" sId="1">
    <oc r="K121">
      <f>IF(J121="","",RANK(J121,$J$83:$J$127,1))</f>
    </oc>
    <nc r="K121">
      <f>IF(J121="","",RANK(J121,$J$83:$J$127,1))</f>
    </nc>
  </rcc>
  <rcc rId="41086" sId="1">
    <oc r="K122">
      <f>IF(J122="","",RANK(J122,$J$83:$J$127,1))</f>
    </oc>
    <nc r="K122">
      <f>IF(J122="","",RANK(J122,$J$83:$J$127,1))</f>
    </nc>
  </rcc>
  <rcc rId="41087" sId="1">
    <oc r="K123">
      <f>IF(J123="","",RANK(J123,$J$83:$J$127,1))</f>
    </oc>
    <nc r="K123">
      <f>IF(J123="","",RANK(J123,$J$83:$J$127,1))</f>
    </nc>
  </rcc>
  <rcc rId="41088" sId="1">
    <oc r="K124">
      <f>IF(J124="","",RANK(J124,$J$83:$J$127,1))</f>
    </oc>
    <nc r="K124">
      <f>IF(J124="","",RANK(J124,$J$83:$J$127,1))</f>
    </nc>
  </rcc>
  <rcc rId="41089" sId="1">
    <oc r="K125">
      <f>IF(J125="","",RANK(J125,$J$83:$J$127,1))</f>
    </oc>
    <nc r="K125">
      <f>IF(J125="","",RANK(J125,$J$83:$J$127,1))</f>
    </nc>
  </rcc>
  <rcc rId="41090" sId="1">
    <oc r="K126">
      <f>IF(J126="","",RANK(J126,$J$83:$J$127,1))</f>
    </oc>
    <nc r="K126">
      <f>IF(J126="","",RANK(J126,$J$83:$J$127,1))</f>
    </nc>
  </rcc>
  <rcc rId="41091" sId="1">
    <oc r="K127">
      <f>IF(J127="","",RANK(J127,$J$83:$J$127,1))</f>
    </oc>
    <nc r="K127">
      <f>IF(J127="","",RANK(J127,$J$83:$J$127,1))</f>
    </nc>
  </rcc>
  <rfmt sheetId="1" sqref="J128" start="0" length="0">
    <dxf>
      <font>
        <sz val="10"/>
        <color auto="1"/>
        <name val="Arial"/>
        <scheme val="none"/>
      </font>
      <numFmt numFmtId="0" formatCode="General"/>
      <fill>
        <patternFill patternType="solid">
          <bgColor indexed="26"/>
        </patternFill>
      </fill>
    </dxf>
  </rfmt>
  <rcc rId="41092" sId="1" odxf="1" dxf="1">
    <nc r="C320" t="inlineStr">
      <is>
        <t>Senior Men A</t>
      </is>
    </nc>
    <o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odxf>
    <ndxf>
      <alignment wrapText="0" readingOrder="0"/>
      <border outline="0">
        <left/>
        <right/>
        <top style="medium">
          <color indexed="64"/>
        </top>
        <bottom/>
      </border>
    </ndxf>
  </rcc>
  <rcc rId="41093" sId="1" odxf="1" dxf="1">
    <oc r="D320" t="inlineStr">
      <is>
        <t>Luke Tolmie</t>
      </is>
    </oc>
    <nc r="D320" t="inlineStr">
      <is>
        <t>Nick Murphy</t>
      </is>
    </nc>
    <o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odxf>
    <ndxf>
      <border outline="0">
        <left/>
        <right style="medium">
          <color indexed="64"/>
        </right>
        <top style="medium">
          <color indexed="64"/>
        </top>
        <bottom/>
      </border>
    </ndxf>
  </rcc>
  <rcc rId="41094" sId="1" odxf="1" dxf="1">
    <oc r="E320">
      <v>7</v>
    </oc>
    <nc r="E320">
      <v>9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095" sId="1" odxf="1" dxf="1">
    <oc r="F320">
      <v>40</v>
    </oc>
    <nc r="F320">
      <v>45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096" sId="1" odxf="1" dxf="1">
    <nc r="C321" t="inlineStr">
      <is>
        <t>Senior Men A</t>
      </is>
    </nc>
    <o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odxf>
    <ndxf>
      <alignment wrapText="0" readingOrder="0"/>
      <border outline="0">
        <left/>
        <right/>
        <top/>
        <bottom/>
      </border>
    </ndxf>
  </rcc>
  <rcc rId="41097" sId="1" odxf="1" dxf="1">
    <oc r="D321" t="inlineStr">
      <is>
        <t>James Webb</t>
      </is>
    </oc>
    <nc r="D321" t="inlineStr">
      <is>
        <t>Jay Wallwork</t>
      </is>
    </nc>
    <o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odxf>
    <ndxf>
      <border outline="0">
        <left/>
        <right style="medium">
          <color indexed="64"/>
        </right>
        <top/>
        <bottom/>
      </border>
    </ndxf>
  </rcc>
  <rcc rId="41098" sId="1" odxf="1" dxf="1">
    <oc r="E321">
      <v>10</v>
    </oc>
    <nc r="E321">
      <v>9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099" sId="1" odxf="1" dxf="1">
    <oc r="F321">
      <v>16</v>
    </oc>
    <nc r="F321">
      <v>45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100" sId="1" odxf="1" dxf="1">
    <nc r="C322" t="inlineStr">
      <is>
        <t>Senior Men A</t>
      </is>
    </nc>
    <o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odxf>
    <ndxf>
      <alignment wrapText="0" readingOrder="0"/>
      <border outline="0">
        <left/>
        <right/>
        <top/>
        <bottom/>
      </border>
    </ndxf>
  </rcc>
  <rcc rId="41101" sId="1" odxf="1" dxf="1">
    <oc r="D322" t="inlineStr">
      <is>
        <t>Dylan Sauvarin</t>
      </is>
    </oc>
    <nc r="D322" t="inlineStr">
      <is>
        <t>Pasindu Mudannayaka</t>
      </is>
    </nc>
    <odxf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odxf>
    <ndxf>
      <border outline="0">
        <left/>
        <right style="medium">
          <color indexed="64"/>
        </right>
        <top/>
        <bottom/>
      </border>
    </ndxf>
  </rcc>
  <rcc rId="41102" sId="1" odxf="1" dxf="1">
    <oc r="E322">
      <v>9</v>
    </oc>
    <nc r="E322">
      <v>10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103" sId="1" odxf="1" dxf="1">
    <oc r="F322">
      <v>0</v>
    </oc>
    <nc r="F322">
      <v>45</v>
    </nc>
    <odxf>
      <fill>
        <patternFill>
          <bgColor indexed="22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104" sId="1" odxf="1" dxf="1">
    <nc r="C323" t="inlineStr">
      <is>
        <t>Senior Men A</t>
      </is>
    </nc>
    <odxf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odxf>
    <ndxf>
      <alignment wrapText="0" readingOrder="0"/>
      <border outline="0">
        <left/>
        <right/>
        <top/>
        <bottom/>
      </border>
    </ndxf>
  </rcc>
  <rcc rId="41105" sId="1" odxf="1" dxf="1">
    <nc r="D323" t="inlineStr">
      <is>
        <t>Andrew Moorman</t>
      </is>
    </nc>
    <odxf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alignment wrapText="0" readingOrder="0"/>
      <border outline="0">
        <left/>
        <right style="medium">
          <color indexed="64"/>
        </right>
        <top/>
        <bottom/>
      </border>
    </ndxf>
  </rcc>
  <rcc rId="41106" sId="1" odxf="1" dxf="1">
    <nc r="E323">
      <v>10</v>
    </nc>
    <odxf>
      <fill>
        <patternFill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107" sId="1" odxf="1" dxf="1">
    <nc r="F323">
      <v>0</v>
    </nc>
    <odxf>
      <fill>
        <patternFill>
          <bgColor indexed="22"/>
        </patternFill>
      </fill>
      <alignment horizontal="general"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ill>
        <patternFill>
          <bgColor indexed="55"/>
        </patternFill>
      </fill>
      <alignment horizontal="center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1108" sId="1" odxf="1" dxf="1">
    <oc r="C319" t="inlineStr">
      <is>
        <t>Oratia Yellow</t>
      </is>
    </oc>
    <nc r="C319"/>
    <odxf>
      <font>
        <b val="0"/>
      </font>
      <numFmt numFmtId="0" formatCode="General"/>
      <fill>
        <patternFill patternType="none">
          <bgColor indexed="65"/>
        </patternFill>
      </fill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odxf>
    <ndxf>
      <font>
        <b/>
        <color indexed="12"/>
      </font>
      <numFmt numFmtId="31" formatCode="[h]:mm:ss"/>
      <fill>
        <patternFill patternType="solid">
          <bgColor indexed="26"/>
        </patternFill>
      </fill>
      <border outline="0">
        <left/>
        <right/>
        <top/>
        <bottom/>
      </border>
    </ndxf>
  </rcc>
  <rcc rId="41109" sId="1" odxf="1" dxf="1">
    <oc r="D319" t="inlineStr">
      <is>
        <t>Cameron Maunder</t>
      </is>
    </oc>
    <nc r="D319"/>
    <odxf>
      <font>
        <b val="0"/>
      </font>
      <numFmt numFmtId="0" formatCode="General"/>
      <fill>
        <patternFill patternType="none">
          <bgColor indexed="65"/>
        </patternFill>
      </fill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odxf>
    <ndxf>
      <font>
        <b/>
        <color indexed="12"/>
      </font>
      <numFmt numFmtId="31" formatCode="[h]:mm:ss"/>
      <fill>
        <patternFill patternType="solid">
          <bgColor indexed="26"/>
        </patternFill>
      </fill>
      <border outline="0">
        <left/>
        <right/>
        <top/>
        <bottom/>
      </border>
    </ndxf>
  </rcc>
  <rcc rId="41110" sId="1" odxf="1" dxf="1" numFmtId="31">
    <oc r="E319">
      <v>7</v>
    </oc>
    <nc r="E319"/>
    <odxf>
      <font>
        <b val="0"/>
      </font>
      <numFmt numFmtId="0" formatCode="General"/>
      <fill>
        <patternFill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ont>
        <b/>
        <color indexed="12"/>
      </font>
      <numFmt numFmtId="31" formatCode="[h]:mm:ss"/>
      <fill>
        <patternFill>
          <bgColor indexed="26"/>
        </patternFill>
      </fill>
      <alignment horizontal="general" readingOrder="0"/>
      <border outline="0">
        <left/>
        <right/>
        <top/>
        <bottom/>
      </border>
    </ndxf>
  </rcc>
  <rcc rId="41111" sId="1" odxf="1" dxf="1" numFmtId="31">
    <oc r="F319">
      <v>30</v>
    </oc>
    <nc r="F319"/>
    <odxf>
      <font>
        <b val="0"/>
      </font>
      <numFmt numFmtId="0" formatCode="General"/>
      <fill>
        <patternFill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odxf>
    <ndxf>
      <font>
        <b/>
        <color indexed="12"/>
      </font>
      <numFmt numFmtId="31" formatCode="[h]:mm:ss"/>
      <fill>
        <patternFill>
          <bgColor indexed="26"/>
        </patternFill>
      </fill>
      <alignment horizontal="general" readingOrder="0"/>
      <border outline="0">
        <left/>
        <right/>
        <top/>
        <bottom/>
      </border>
    </ndxf>
  </rcc>
  <rfmt sheetId="1" sqref="G319" start="0" length="0">
    <dxf>
      <font>
        <b/>
        <sz val="8"/>
        <color indexed="12"/>
      </font>
      <numFmt numFmtId="31" formatCode="[h]:mm:ss"/>
      <alignment horizontal="general" readingOrder="0"/>
    </dxf>
  </rfmt>
  <rfmt sheetId="1" sqref="I319" start="0" length="0">
    <dxf>
      <font>
        <b/>
        <sz val="10"/>
        <color indexed="12"/>
        <name val="Arial"/>
        <scheme val="none"/>
      </font>
      <numFmt numFmtId="31" formatCode="[h]:mm:ss"/>
    </dxf>
  </rfmt>
  <rfmt sheetId="1" sqref="J319" start="0" length="0">
    <dxf>
      <font>
        <b/>
        <color indexed="12"/>
      </font>
      <numFmt numFmtId="31" formatCode="[h]:mm:ss"/>
      <fill>
        <patternFill patternType="solid">
          <bgColor indexed="26"/>
        </patternFill>
      </fill>
    </dxf>
  </rfmt>
  <rrc rId="41112" sId="1" ref="A309:XFD318" action="insertRow"/>
  <rrc rId="41113" sId="1" ref="A309:XFD318" action="insertRow"/>
  <rrc rId="41114" sId="1" ref="A309:XFD318" action="insertRow"/>
  <rrc rId="41115" sId="1" ref="A309:XFD318" action="insertRow"/>
  <rrc rId="41116" sId="1" ref="A309:XFD318" action="insertRow"/>
  <rrc rId="41117" sId="1" ref="A309:XFD318" action="insertRow"/>
  <rcc rId="41118" sId="1">
    <nc r="A309">
      <f>+I309</f>
    </nc>
  </rcc>
  <rcc rId="41119" sId="1">
    <nc r="B309" t="inlineStr">
      <is>
        <t>JUN</t>
      </is>
    </nc>
  </rcc>
  <rcc rId="41120" sId="1" odxf="1" dxf="1">
    <nc r="C309" t="inlineStr">
      <is>
        <t>Oratia Green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121" sId="1" odxf="1" dxf="1">
    <nc r="D309" t="inlineStr">
      <is>
        <t>Eryn Westlake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122" sId="1" odxf="1" dxf="1">
    <nc r="E309">
      <v>8</v>
    </nc>
    <odxf>
      <alignment horizontal="general" wrapText="1" readingOrder="0"/>
    </odxf>
    <ndxf>
      <alignment horizontal="center" wrapText="0" readingOrder="0"/>
    </ndxf>
  </rcc>
  <rcc rId="41123" sId="1" odxf="1" dxf="1">
    <nc r="F309">
      <v>7</v>
    </nc>
    <odxf>
      <alignment horizontal="general" wrapText="1" readingOrder="0"/>
    </odxf>
    <ndxf>
      <alignment horizontal="center" wrapText="0" readingOrder="0"/>
    </ndxf>
  </rcc>
  <rcc rId="41124" sId="1">
    <nc r="G309">
      <v>1</v>
    </nc>
  </rcc>
  <rfmt sheetId="1" sqref="H309" start="0" length="0">
    <dxf>
      <numFmt numFmtId="0" formatCode="General"/>
    </dxf>
  </rfmt>
  <rcc rId="41125" sId="1">
    <nc r="I309">
      <f>+I244+1</f>
    </nc>
  </rcc>
  <rcc rId="41126" sId="1">
    <nc r="J309">
      <f>IF(TIME(0,E309,F309)=0,"",TIME(0,E309,F309))</f>
    </nc>
  </rcc>
  <rcc rId="41127" sId="1">
    <nc r="N309">
      <f>IF(TIME(0,L309,M309)=0,"",TIME(0,L309,M309))</f>
    </nc>
  </rcc>
  <rcc rId="41128" sId="1">
    <nc r="O309">
      <f>IF(N309="","",N309)</f>
    </nc>
  </rcc>
  <rcc rId="41129" sId="1">
    <nc r="P309">
      <f>IF(O309="","",RANK(O309,$O$129:$O$378,1))</f>
    </nc>
  </rcc>
  <rcc rId="41130" sId="1">
    <nc r="Q309">
      <f>IF(H309=0,"",SUM(#REF!))</f>
    </nc>
  </rcc>
  <rcc rId="41131" sId="1">
    <nc r="R309">
      <f>IF(Q309="","",RANK(Q309,$Q$11:$Q$724,1))</f>
    </nc>
  </rcc>
  <rcc rId="41132" sId="1">
    <nc r="T309">
      <f>IF(S309="","",RANK(S309,S$129:S$378,1))</f>
    </nc>
  </rcc>
  <rcc rId="41133" sId="1">
    <nc r="W309">
      <v>9</v>
    </nc>
  </rcc>
  <rcc rId="41134" sId="1">
    <nc r="X309">
      <v>39</v>
    </nc>
  </rcc>
  <rcc rId="41135" sId="1">
    <nc r="Y309">
      <f>IF(TIME(0,W309,X309)=0,"",TIME(0,W309,X309))</f>
    </nc>
  </rcc>
  <rcc rId="41136" sId="1">
    <nc r="Z309">
      <v>9</v>
    </nc>
  </rcc>
  <rcc rId="41137" sId="1">
    <nc r="AA309">
      <v>39</v>
    </nc>
  </rcc>
  <rcc rId="41138" sId="1">
    <nc r="AB309">
      <f>IF(TIME(0,Z309,AA309)=0,"",TIME(0,Z309,AA309))</f>
    </nc>
  </rcc>
  <rcc rId="41139" sId="1">
    <nc r="A310">
      <f>+I310</f>
    </nc>
  </rcc>
  <rcc rId="41140" sId="1">
    <nc r="B310" t="inlineStr">
      <is>
        <t>JUN</t>
      </is>
    </nc>
  </rcc>
  <rfmt sheetId="1" sqref="C310" start="0" length="0">
    <dxf>
      <border outline="0">
        <bottom style="medium">
          <color indexed="22"/>
        </bottom>
      </border>
    </dxf>
  </rfmt>
  <rcc rId="41141" sId="1" odxf="1" dxf="1">
    <nc r="D310" t="inlineStr">
      <is>
        <t>Abigail Whitehouse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142" sId="1" odxf="1" dxf="1">
    <nc r="E310">
      <v>8</v>
    </nc>
    <odxf>
      <alignment horizontal="general" wrapText="1" readingOrder="0"/>
    </odxf>
    <ndxf>
      <alignment horizontal="center" wrapText="0" readingOrder="0"/>
    </ndxf>
  </rcc>
  <rcc rId="41143" sId="1" odxf="1" dxf="1">
    <nc r="F310">
      <v>28</v>
    </nc>
    <odxf>
      <alignment horizontal="general" wrapText="1" readingOrder="0"/>
    </odxf>
    <ndxf>
      <alignment horizontal="center" wrapText="0" readingOrder="0"/>
    </ndxf>
  </rcc>
  <rcc rId="41144" sId="1">
    <nc r="G310">
      <v>2</v>
    </nc>
  </rcc>
  <rfmt sheetId="1" sqref="H310" start="0" length="0">
    <dxf>
      <numFmt numFmtId="0" formatCode="General"/>
    </dxf>
  </rfmt>
  <rcc rId="41145" sId="1">
    <nc r="I310">
      <f>+I309</f>
    </nc>
  </rcc>
  <rcc rId="41146" sId="1">
    <nc r="J310">
      <f>IF(TIME(0,E310,F310)=0,"",TIME(0,E310,F310))</f>
    </nc>
  </rcc>
  <rcc rId="41147" sId="1">
    <nc r="N310">
      <f>IF(TIME(0,L310,M310)=0,"",TIME(0,L310,M310))</f>
    </nc>
  </rcc>
  <rcc rId="41148" sId="1">
    <nc r="O310">
      <f>IF(N310="","",N310-N309)</f>
    </nc>
  </rcc>
  <rcc rId="41149" sId="1">
    <nc r="P310">
      <f>IF(O310="","",RANK(O310,$O$129:$O$378,1))</f>
    </nc>
  </rcc>
  <rcc rId="41150" sId="1">
    <nc r="Q310">
      <f>IF(H310=0,"",SUM(#REF!))</f>
    </nc>
  </rcc>
  <rcc rId="41151" sId="1">
    <nc r="R310">
      <f>IF(Q310="","",RANK(Q310,$Q$11:$Q$724,1))</f>
    </nc>
  </rcc>
  <rcc rId="41152" sId="1">
    <nc r="T310">
      <f>IF(S310="","",RANK(S310,S$129:S$378,1))</f>
    </nc>
  </rcc>
  <rcc rId="41153" sId="1">
    <nc r="W310">
      <v>19</v>
    </nc>
  </rcc>
  <rcc rId="41154" sId="1">
    <nc r="X310">
      <v>49</v>
    </nc>
  </rcc>
  <rcc rId="41155" sId="1">
    <nc r="Y310">
      <f>IF(TIME(0,W310,X310)=0,"",TIME(0,W310,X310))</f>
    </nc>
  </rcc>
  <rcc rId="41156" sId="1">
    <nc r="Z310">
      <v>19</v>
    </nc>
  </rcc>
  <rcc rId="41157" sId="1">
    <nc r="AA310">
      <v>49</v>
    </nc>
  </rcc>
  <rcc rId="41158" sId="1">
    <nc r="AB310">
      <f>IF(TIME(0,Z310,AA310)=0,"",TIME(0,Z310,AA310))</f>
    </nc>
  </rcc>
  <rcc rId="41159" sId="1">
    <nc r="A311">
      <f>+I311</f>
    </nc>
  </rcc>
  <rcc rId="41160" sId="1">
    <nc r="B311" t="inlineStr">
      <is>
        <t>JUN</t>
      </is>
    </nc>
  </rcc>
  <rfmt sheetId="1" sqref="C311" start="0" length="0">
    <dxf>
      <border outline="0">
        <bottom style="medium">
          <color indexed="22"/>
        </bottom>
      </border>
    </dxf>
  </rfmt>
  <rcc rId="41161" sId="1" odxf="1" dxf="1">
    <nc r="D311" t="inlineStr">
      <is>
        <t>Jack Snedden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162" sId="1" odxf="1" dxf="1">
    <nc r="E311">
      <v>8</v>
    </nc>
    <odxf>
      <alignment horizontal="general" wrapText="1" readingOrder="0"/>
    </odxf>
    <ndxf>
      <alignment horizontal="center" wrapText="0" readingOrder="0"/>
    </ndxf>
  </rcc>
  <rcc rId="41163" sId="1" odxf="1" dxf="1">
    <nc r="F311">
      <v>10</v>
    </nc>
    <odxf>
      <alignment horizontal="general" wrapText="1" readingOrder="0"/>
    </odxf>
    <ndxf>
      <alignment horizontal="center" wrapText="0" readingOrder="0"/>
    </ndxf>
  </rcc>
  <rcc rId="41164" sId="1">
    <nc r="G311">
      <v>3</v>
    </nc>
  </rcc>
  <rfmt sheetId="1" sqref="H311" start="0" length="0">
    <dxf>
      <numFmt numFmtId="0" formatCode="General"/>
    </dxf>
  </rfmt>
  <rcc rId="41165" sId="1">
    <nc r="I311">
      <f>+I310</f>
    </nc>
  </rcc>
  <rcc rId="41166" sId="1">
    <nc r="J311">
      <f>IF(TIME(0,E311,F311)=0,"",TIME(0,E311,F311))</f>
    </nc>
  </rcc>
  <rcc rId="41167" sId="1">
    <nc r="N311">
      <f>IF(TIME(0,L311,M311)=0,"",TIME(0,L311,M311))</f>
    </nc>
  </rcc>
  <rcc rId="41168" sId="1">
    <nc r="O311">
      <f>IF(N311="","",N311-N310)</f>
    </nc>
  </rcc>
  <rcc rId="41169" sId="1">
    <nc r="P311">
      <f>IF(O311="","",RANK(O311,$O$129:$O$378,1))</f>
    </nc>
  </rcc>
  <rcc rId="41170" sId="1">
    <nc r="Q311">
      <f>IF(H311=0,"",SUM(#REF!))</f>
    </nc>
  </rcc>
  <rcc rId="41171" sId="1">
    <nc r="R311">
      <f>IF(Q311="","",RANK(Q311,$Q$11:$Q$724,1))</f>
    </nc>
  </rcc>
  <rcc rId="41172" sId="1">
    <nc r="T311">
      <f>IF(S311="","",RANK(S311,S$129:S$378,1))</f>
    </nc>
  </rcc>
  <rcc rId="41173" sId="1">
    <nc r="W311">
      <v>31</v>
    </nc>
  </rcc>
  <rcc rId="41174" sId="1">
    <nc r="X311">
      <v>13</v>
    </nc>
  </rcc>
  <rcc rId="41175" sId="1">
    <nc r="Y311">
      <f>IF(TIME(0,W311,X311)=0,"",TIME(0,W311,X311))</f>
    </nc>
  </rcc>
  <rcc rId="41176" sId="1">
    <nc r="Z311">
      <v>31</v>
    </nc>
  </rcc>
  <rcc rId="41177" sId="1">
    <nc r="AA311">
      <v>13</v>
    </nc>
  </rcc>
  <rcc rId="41178" sId="1">
    <nc r="AB311">
      <f>IF(TIME(0,Z311,AA311)=0,"",TIME(0,Z311,AA311))</f>
    </nc>
  </rcc>
  <rcc rId="41179" sId="1">
    <nc r="A312">
      <f>+I312</f>
    </nc>
  </rcc>
  <rcc rId="41180" sId="1">
    <nc r="B312" t="inlineStr">
      <is>
        <t>JUN</t>
      </is>
    </nc>
  </rcc>
  <rfmt sheetId="1" sqref="C312" start="0" length="0">
    <dxf>
      <border outline="0">
        <bottom style="medium">
          <color indexed="22"/>
        </bottom>
      </border>
    </dxf>
  </rfmt>
  <rcc rId="41181" sId="1" odxf="1" dxf="1">
    <nc r="D312" t="inlineStr">
      <is>
        <t>Charlotte Greaves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182" sId="1" odxf="1" dxf="1">
    <nc r="E312">
      <v>8</v>
    </nc>
    <odxf>
      <alignment horizontal="general" wrapText="1" readingOrder="0"/>
    </odxf>
    <ndxf>
      <alignment horizontal="center" wrapText="0" readingOrder="0"/>
    </ndxf>
  </rcc>
  <rcc rId="41183" sId="1" odxf="1" dxf="1">
    <nc r="F312">
      <v>20</v>
    </nc>
    <odxf>
      <alignment horizontal="general" wrapText="1" readingOrder="0"/>
    </odxf>
    <ndxf>
      <alignment horizontal="center" wrapText="0" readingOrder="0"/>
    </ndxf>
  </rcc>
  <rcc rId="41184" sId="1">
    <nc r="G312">
      <v>4</v>
    </nc>
  </rcc>
  <rfmt sheetId="1" sqref="H312" start="0" length="0">
    <dxf>
      <numFmt numFmtId="0" formatCode="General"/>
    </dxf>
  </rfmt>
  <rcc rId="41185" sId="1">
    <nc r="I312">
      <f>+I311</f>
    </nc>
  </rcc>
  <rcc rId="41186" sId="1">
    <nc r="J312">
      <f>IF(TIME(0,E312,F312)=0,"",TIME(0,E312,F312))</f>
    </nc>
  </rcc>
  <rcc rId="41187" sId="1">
    <nc r="N312">
      <f>IF(TIME(0,L312,M312)=0,"",TIME(0,L312,M312))</f>
    </nc>
  </rcc>
  <rcc rId="41188" sId="1">
    <nc r="O312">
      <f>IF(N312="","",N312-N311)</f>
    </nc>
  </rcc>
  <rcc rId="41189" sId="1">
    <nc r="P312">
      <f>IF(O312="","",RANK(O312,$O$129:$O$378,1))</f>
    </nc>
  </rcc>
  <rcc rId="41190" sId="1">
    <nc r="Q312">
      <f>IF(H312=0,"",SUM(O309:O312))</f>
    </nc>
  </rcc>
  <rcc rId="41191" sId="1">
    <nc r="R312">
      <f>IF(Q312="","",RANK(Q312,$Q$11:$Q$724,1))</f>
    </nc>
  </rcc>
  <rcc rId="41192" sId="1">
    <nc r="T312">
      <f>IF(S312="","",RANK(S312,S$129:S$378,1))</f>
    </nc>
  </rcc>
  <rcc rId="41193" sId="1">
    <nc r="W312">
      <v>42</v>
    </nc>
  </rcc>
  <rcc rId="41194" sId="1">
    <nc r="X312">
      <v>4</v>
    </nc>
  </rcc>
  <rcc rId="41195" sId="1">
    <nc r="Y312">
      <f>IF(TIME(0,W312,X312)=0,"",TIME(0,W312,X312))</f>
    </nc>
  </rcc>
  <rcc rId="41196" sId="1">
    <nc r="Z312">
      <v>42</v>
    </nc>
  </rcc>
  <rcc rId="41197" sId="1">
    <nc r="AA312">
      <v>4</v>
    </nc>
  </rcc>
  <rcc rId="41198" sId="1">
    <nc r="AB312">
      <f>IF(TIME(0,Z312,AA312)=0,"",TIME(0,Z312,AA312))</f>
    </nc>
  </rcc>
  <rcc rId="41199" sId="1">
    <nc r="A313">
      <f>+I313</f>
    </nc>
  </rcc>
  <rfmt sheetId="1" sqref="C313" start="0" length="0">
    <dxf>
      <border outline="0">
        <bottom style="thick">
          <color indexed="8"/>
        </bottom>
      </border>
    </dxf>
  </rfmt>
  <rfmt sheetId="1" sqref="D313" start="0" length="0">
    <dxf>
      <border outline="0">
        <bottom style="thick">
          <color indexed="8"/>
        </bottom>
      </border>
    </dxf>
  </rfmt>
  <rcc rId="41200" sId="1">
    <nc r="G313">
      <v>5</v>
    </nc>
  </rcc>
  <rcc rId="41201" sId="1">
    <nc r="H313">
      <f>SUM(J309:J313)</f>
    </nc>
  </rcc>
  <rcc rId="41202" sId="1">
    <nc r="I313">
      <f>+I312</f>
    </nc>
  </rcc>
  <rcc rId="41203" sId="1">
    <nc r="J313">
      <f>IF(TIME(0,E313,F313)=0,"",TIME(0,E313,F313))</f>
    </nc>
  </rcc>
  <rcc rId="41204" sId="1">
    <nc r="N313">
      <f>IF(TIME(0,L313,M313)=0,"",TIME(0,L313,M313))</f>
    </nc>
  </rcc>
  <rcc rId="41205" sId="1">
    <nc r="O313">
      <f>IF(N313="","",N313-N312)</f>
    </nc>
  </rcc>
  <rcc rId="41206" sId="1">
    <nc r="P313">
      <f>IF(O313="","",RANK(O313,$O$129:$O$378,1))</f>
    </nc>
  </rcc>
  <rcc rId="41207" sId="1">
    <nc r="Q313">
      <f>IF(H313=0,"",SUM(O309:O313))</f>
    </nc>
  </rcc>
  <rcc rId="41208" sId="1">
    <nc r="R313">
      <f>IF(Q313="","",RANK(Q313,$Q$144:$Q$399,1))</f>
    </nc>
  </rcc>
  <rcc rId="41209" sId="1">
    <nc r="S313">
      <f>IF(Q313="","",ABS(Q313-H313))</f>
    </nc>
  </rcc>
  <rcc rId="41210" sId="1">
    <nc r="T313">
      <f>IF(S313="","",RANK(S313,S$129:S$378,1))</f>
    </nc>
  </rcc>
  <rcc rId="41211" sId="1">
    <nc r="Y313">
      <f>IF(TIME(0,W313,X313)=0,"",TIME(0,W313,X313))</f>
    </nc>
  </rcc>
  <rcc rId="41212" sId="1">
    <nc r="AB313">
      <f>IF(TIME(0,Z313,AA313)=0,"",TIME(0,Z313,AA313))</f>
    </nc>
  </rcc>
  <rcc rId="41213" sId="1">
    <nc r="A314">
      <f>+I314</f>
    </nc>
  </rcc>
  <rcc rId="41214" sId="1">
    <nc r="B314" t="inlineStr">
      <is>
        <t>JUN</t>
      </is>
    </nc>
  </rcc>
  <rcc rId="41215" sId="1" odxf="1" dxf="1">
    <nc r="C314" t="inlineStr">
      <is>
        <t>Oratia Black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216" sId="1" odxf="1" dxf="1">
    <nc r="D314" t="inlineStr">
      <is>
        <t>Kevin Wensor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217" sId="1" odxf="1" dxf="1">
    <nc r="E314">
      <v>8</v>
    </nc>
    <odxf>
      <alignment horizontal="general" wrapText="1" readingOrder="0"/>
    </odxf>
    <ndxf>
      <alignment horizontal="center" wrapText="0" readingOrder="0"/>
    </ndxf>
  </rcc>
  <rcc rId="41218" sId="1" odxf="1" dxf="1">
    <nc r="F314">
      <v>37</v>
    </nc>
    <odxf>
      <alignment horizontal="general" wrapText="1" readingOrder="0"/>
    </odxf>
    <ndxf>
      <alignment horizontal="center" wrapText="0" readingOrder="0"/>
    </ndxf>
  </rcc>
  <rcc rId="41219" sId="1">
    <nc r="G314">
      <v>1</v>
    </nc>
  </rcc>
  <rfmt sheetId="1" sqref="H314" start="0" length="0">
    <dxf>
      <numFmt numFmtId="0" formatCode="General"/>
    </dxf>
  </rfmt>
  <rcc rId="41220" sId="1">
    <nc r="I314">
      <f>+I309+1</f>
    </nc>
  </rcc>
  <rcc rId="41221" sId="1">
    <nc r="J314">
      <f>IF(TIME(0,E314,F314)=0,"",TIME(0,E314,F314))</f>
    </nc>
  </rcc>
  <rcc rId="41222" sId="1">
    <nc r="N314">
      <f>IF(TIME(0,L314,M314)=0,"",TIME(0,L314,M314))</f>
    </nc>
  </rcc>
  <rcc rId="41223" sId="1">
    <nc r="O314">
      <f>IF(N314="","",N314)</f>
    </nc>
  </rcc>
  <rcc rId="41224" sId="1">
    <nc r="P314">
      <f>IF(O314="","",RANK(O314,$O$129:$O$378,1))</f>
    </nc>
  </rcc>
  <rcc rId="41225" sId="1">
    <nc r="Q314">
      <f>IF(H314=0,"",SUM(#REF!))</f>
    </nc>
  </rcc>
  <rcc rId="41226" sId="1">
    <nc r="R314">
      <f>IF(Q314="","",RANK(Q314,$Q$11:$Q$724,1))</f>
    </nc>
  </rcc>
  <rcc rId="41227" sId="1">
    <nc r="T314">
      <f>IF(S314="","",RANK(S314,S$129:S$378,1))</f>
    </nc>
  </rcc>
  <rcc rId="41228" sId="1">
    <nc r="W314">
      <v>11</v>
    </nc>
  </rcc>
  <rcc rId="41229" sId="1">
    <nc r="X314">
      <v>13</v>
    </nc>
  </rcc>
  <rcc rId="41230" sId="1">
    <nc r="Y314">
      <f>IF(TIME(0,W314,X314)=0,"",TIME(0,W314,X314))</f>
    </nc>
  </rcc>
  <rcc rId="41231" sId="1">
    <nc r="Z314">
      <v>11</v>
    </nc>
  </rcc>
  <rcc rId="41232" sId="1">
    <nc r="AA314">
      <v>13</v>
    </nc>
  </rcc>
  <rcc rId="41233" sId="1">
    <nc r="AB314">
      <f>IF(TIME(0,Z314,AA314)=0,"",TIME(0,Z314,AA314))</f>
    </nc>
  </rcc>
  <rcc rId="41234" sId="1">
    <nc r="A315">
      <f>+I315</f>
    </nc>
  </rcc>
  <rcc rId="41235" sId="1">
    <nc r="B315" t="inlineStr">
      <is>
        <t>JUN</t>
      </is>
    </nc>
  </rcc>
  <rfmt sheetId="1" sqref="C315" start="0" length="0">
    <dxf>
      <border outline="0">
        <bottom style="medium">
          <color indexed="22"/>
        </bottom>
      </border>
    </dxf>
  </rfmt>
  <rcc rId="41236" sId="1" odxf="1" dxf="1">
    <nc r="D315" t="inlineStr">
      <is>
        <t>Amber Carnie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237" sId="1" odxf="1" dxf="1">
    <nc r="E315">
      <v>9</v>
    </nc>
    <odxf>
      <alignment horizontal="general" wrapText="1" readingOrder="0"/>
    </odxf>
    <ndxf>
      <alignment horizontal="center" wrapText="0" readingOrder="0"/>
    </ndxf>
  </rcc>
  <rcc rId="41238" sId="1" odxf="1" dxf="1">
    <nc r="F315">
      <v>0</v>
    </nc>
    <odxf>
      <alignment horizontal="general" wrapText="1" readingOrder="0"/>
    </odxf>
    <ndxf>
      <alignment horizontal="center" wrapText="0" readingOrder="0"/>
    </ndxf>
  </rcc>
  <rcc rId="41239" sId="1">
    <nc r="G315">
      <v>2</v>
    </nc>
  </rcc>
  <rfmt sheetId="1" sqref="H315" start="0" length="0">
    <dxf>
      <numFmt numFmtId="0" formatCode="General"/>
    </dxf>
  </rfmt>
  <rcc rId="41240" sId="1">
    <nc r="I315">
      <f>+I314</f>
    </nc>
  </rcc>
  <rcc rId="41241" sId="1">
    <nc r="J315">
      <f>IF(TIME(0,E315,F315)=0,"",TIME(0,E315,F315))</f>
    </nc>
  </rcc>
  <rcc rId="41242" sId="1">
    <nc r="N315">
      <f>IF(TIME(0,L315,M315)=0,"",TIME(0,L315,M315))</f>
    </nc>
  </rcc>
  <rcc rId="41243" sId="1">
    <nc r="O315">
      <f>IF(N315="","",N315-N314)</f>
    </nc>
  </rcc>
  <rcc rId="41244" sId="1">
    <nc r="P315">
      <f>IF(O315="","",RANK(O315,$O$129:$O$378,1))</f>
    </nc>
  </rcc>
  <rcc rId="41245" sId="1">
    <nc r="Q315">
      <f>IF(H315=0,"",SUM(#REF!))</f>
    </nc>
  </rcc>
  <rcc rId="41246" sId="1">
    <nc r="R315">
      <f>IF(Q315="","",RANK(Q315,$Q$11:$Q$724,1))</f>
    </nc>
  </rcc>
  <rcc rId="41247" sId="1">
    <nc r="T315">
      <f>IF(S315="","",RANK(S315,S$129:S$378,1))</f>
    </nc>
  </rcc>
  <rcc rId="41248" sId="1">
    <nc r="W315">
      <v>22</v>
    </nc>
  </rcc>
  <rcc rId="41249" sId="1">
    <nc r="X315">
      <v>9</v>
    </nc>
  </rcc>
  <rcc rId="41250" sId="1">
    <nc r="Y315">
      <f>IF(TIME(0,W315,X315)=0,"",TIME(0,W315,X315))</f>
    </nc>
  </rcc>
  <rcc rId="41251" sId="1">
    <nc r="Z315">
      <v>22</v>
    </nc>
  </rcc>
  <rcc rId="41252" sId="1">
    <nc r="AA315">
      <v>9</v>
    </nc>
  </rcc>
  <rcc rId="41253" sId="1">
    <nc r="AB315">
      <f>IF(TIME(0,Z315,AA315)=0,"",TIME(0,Z315,AA315))</f>
    </nc>
  </rcc>
  <rcc rId="41254" sId="1">
    <nc r="A316">
      <f>+I316</f>
    </nc>
  </rcc>
  <rcc rId="41255" sId="1">
    <nc r="B316" t="inlineStr">
      <is>
        <t>JUN</t>
      </is>
    </nc>
  </rcc>
  <rfmt sheetId="1" sqref="C316" start="0" length="0">
    <dxf>
      <border outline="0">
        <bottom style="medium">
          <color indexed="22"/>
        </bottom>
      </border>
    </dxf>
  </rfmt>
  <rcc rId="41256" sId="1" odxf="1" dxf="1">
    <nc r="D316" t="inlineStr">
      <is>
        <t>Hayley Wade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257" sId="1" odxf="1" dxf="1">
    <nc r="E316">
      <v>8</v>
    </nc>
    <odxf>
      <alignment horizontal="general" wrapText="1" readingOrder="0"/>
    </odxf>
    <ndxf>
      <alignment horizontal="center" wrapText="0" readingOrder="0"/>
    </ndxf>
  </rcc>
  <rcc rId="41258" sId="1" odxf="1" dxf="1">
    <nc r="F316">
      <v>58</v>
    </nc>
    <odxf>
      <alignment horizontal="general" wrapText="1" readingOrder="0"/>
    </odxf>
    <ndxf>
      <alignment horizontal="center" wrapText="0" readingOrder="0"/>
    </ndxf>
  </rcc>
  <rcc rId="41259" sId="1">
    <nc r="G316">
      <v>3</v>
    </nc>
  </rcc>
  <rfmt sheetId="1" sqref="H316" start="0" length="0">
    <dxf>
      <numFmt numFmtId="0" formatCode="General"/>
    </dxf>
  </rfmt>
  <rcc rId="41260" sId="1">
    <nc r="I316">
      <f>+I315</f>
    </nc>
  </rcc>
  <rcc rId="41261" sId="1">
    <nc r="J316">
      <f>IF(TIME(0,E316,F316)=0,"",TIME(0,E316,F316))</f>
    </nc>
  </rcc>
  <rcc rId="41262" sId="1">
    <nc r="N316">
      <f>IF(TIME(0,L316,M316)=0,"",TIME(0,L316,M316))</f>
    </nc>
  </rcc>
  <rcc rId="41263" sId="1">
    <nc r="O316">
      <f>IF(N316="","",N316-N315)</f>
    </nc>
  </rcc>
  <rcc rId="41264" sId="1">
    <nc r="P316">
      <f>IF(O316="","",RANK(O316,$O$129:$O$378,1))</f>
    </nc>
  </rcc>
  <rcc rId="41265" sId="1">
    <nc r="Q316">
      <f>IF(H316=0,"",SUM(#REF!))</f>
    </nc>
  </rcc>
  <rcc rId="41266" sId="1">
    <nc r="R316">
      <f>IF(Q316="","",RANK(Q316,$Q$11:$Q$724,1))</f>
    </nc>
  </rcc>
  <rcc rId="41267" sId="1">
    <nc r="T316">
      <f>IF(S316="","",RANK(S316,S$129:S$378,1))</f>
    </nc>
  </rcc>
  <rcc rId="41268" sId="1">
    <nc r="W316">
      <v>33</v>
    </nc>
  </rcc>
  <rcc rId="41269" sId="1">
    <nc r="X316">
      <v>10</v>
    </nc>
  </rcc>
  <rcc rId="41270" sId="1">
    <nc r="Y316">
      <f>IF(TIME(0,W316,X316)=0,"",TIME(0,W316,X316))</f>
    </nc>
  </rcc>
  <rcc rId="41271" sId="1">
    <nc r="Z316">
      <v>33</v>
    </nc>
  </rcc>
  <rcc rId="41272" sId="1">
    <nc r="AA316">
      <v>10</v>
    </nc>
  </rcc>
  <rcc rId="41273" sId="1">
    <nc r="AB316">
      <f>IF(TIME(0,Z316,AA316)=0,"",TIME(0,Z316,AA316))</f>
    </nc>
  </rcc>
  <rcc rId="41274" sId="1">
    <nc r="A317">
      <f>+I317</f>
    </nc>
  </rcc>
  <rcc rId="41275" sId="1">
    <nc r="B317" t="inlineStr">
      <is>
        <t>JUN</t>
      </is>
    </nc>
  </rcc>
  <rfmt sheetId="1" sqref="C317" start="0" length="0">
    <dxf>
      <border outline="0">
        <bottom style="medium">
          <color indexed="22"/>
        </bottom>
      </border>
    </dxf>
  </rfmt>
  <rcc rId="41276" sId="1" odxf="1" dxf="1">
    <nc r="D317" t="inlineStr">
      <is>
        <t>Sam Roberts</t>
      </is>
    </nc>
    <odxf>
      <alignment vertical="top" wrapText="1" readingOrder="0"/>
      <border outline="0">
        <bottom/>
      </border>
    </odxf>
    <ndxf>
      <alignment vertical="bottom" wrapText="0" readingOrder="0"/>
      <border outline="0">
        <bottom style="medium">
          <color indexed="22"/>
        </bottom>
      </border>
    </ndxf>
  </rcc>
  <rcc rId="41277" sId="1" odxf="1" dxf="1">
    <nc r="E317">
      <v>8</v>
    </nc>
    <odxf>
      <alignment horizontal="general" wrapText="1" readingOrder="0"/>
    </odxf>
    <ndxf>
      <alignment horizontal="center" wrapText="0" readingOrder="0"/>
    </ndxf>
  </rcc>
  <rcc rId="41278" sId="1" odxf="1" dxf="1">
    <nc r="F317">
      <v>38</v>
    </nc>
    <odxf>
      <alignment horizontal="general" wrapText="1" readingOrder="0"/>
    </odxf>
    <ndxf>
      <alignment horizontal="center" wrapText="0" readingOrder="0"/>
    </ndxf>
  </rcc>
  <rcc rId="41279" sId="1">
    <nc r="G317">
      <v>4</v>
    </nc>
  </rcc>
  <rfmt sheetId="1" sqref="H317" start="0" length="0">
    <dxf>
      <numFmt numFmtId="0" formatCode="General"/>
    </dxf>
  </rfmt>
  <rcc rId="41280" sId="1">
    <nc r="I317">
      <f>+I316</f>
    </nc>
  </rcc>
  <rcc rId="41281" sId="1">
    <nc r="J317">
      <f>IF(TIME(0,E317,F317)=0,"",TIME(0,E317,F317))</f>
    </nc>
  </rcc>
  <rcc rId="41282" sId="1">
    <nc r="N317">
      <f>IF(TIME(0,L317,M317)=0,"",TIME(0,L317,M317))</f>
    </nc>
  </rcc>
  <rcc rId="41283" sId="1">
    <nc r="O317">
      <f>IF(N317="","",N317-N316)</f>
    </nc>
  </rcc>
  <rcc rId="41284" sId="1">
    <nc r="P317">
      <f>IF(O317="","",RANK(O317,$O$129:$O$378,1))</f>
    </nc>
  </rcc>
  <rcc rId="41285" sId="1">
    <nc r="Q317">
      <f>IF(H317=0,"",SUM(O314:O317))</f>
    </nc>
  </rcc>
  <rcc rId="41286" sId="1">
    <nc r="R317">
      <f>IF(Q317="","",RANK(Q317,$Q$11:$Q$724,1))</f>
    </nc>
  </rcc>
  <rcc rId="41287" sId="1">
    <nc r="T317">
      <f>IF(S317="","",RANK(S317,S$129:S$378,1))</f>
    </nc>
  </rcc>
  <rcc rId="41288" sId="1">
    <nc r="W317">
      <v>46</v>
    </nc>
  </rcc>
  <rcc rId="41289" sId="1">
    <nc r="X317">
      <v>47</v>
    </nc>
  </rcc>
  <rcc rId="41290" sId="1">
    <nc r="Y317">
      <f>IF(TIME(0,W317,X317)=0,"",TIME(0,W317,X317))</f>
    </nc>
  </rcc>
  <rcc rId="41291" sId="1">
    <nc r="Z317">
      <v>46</v>
    </nc>
  </rcc>
  <rcc rId="41292" sId="1">
    <nc r="AA317">
      <v>47</v>
    </nc>
  </rcc>
  <rcc rId="41293" sId="1">
    <nc r="AB317">
      <f>IF(TIME(0,Z317,AA317)=0,"",TIME(0,Z317,AA317))</f>
    </nc>
  </rcc>
  <rcc rId="41294" sId="1">
    <nc r="A318">
      <f>+I318</f>
    </nc>
  </rcc>
  <rfmt sheetId="1" sqref="C318" start="0" length="0">
    <dxf>
      <border outline="0">
        <bottom style="thick">
          <color indexed="8"/>
        </bottom>
      </border>
    </dxf>
  </rfmt>
  <rfmt sheetId="1" sqref="D318" start="0" length="0">
    <dxf>
      <border outline="0">
        <bottom style="thick">
          <color indexed="8"/>
        </bottom>
      </border>
    </dxf>
  </rfmt>
  <rcc rId="41295" sId="1">
    <nc r="G318">
      <v>5</v>
    </nc>
  </rcc>
  <rcc rId="41296" sId="1">
    <nc r="H318">
      <f>SUM(J314:J318)</f>
    </nc>
  </rcc>
  <rcc rId="41297" sId="1">
    <nc r="I318">
      <f>+I317</f>
    </nc>
  </rcc>
  <rcc rId="41298" sId="1">
    <nc r="N318">
      <f>IF(TIME(0,L318,M318)=0,"",TIME(0,L318,M318))</f>
    </nc>
  </rcc>
  <rcc rId="41299" sId="1">
    <nc r="O318">
      <f>IF(N318="","",N318-N317)</f>
    </nc>
  </rcc>
  <rcc rId="41300" sId="1">
    <nc r="P318">
      <f>IF(O318="","",RANK(O318,$O$129:$O$378,1))</f>
    </nc>
  </rcc>
  <rcc rId="41301" sId="1">
    <nc r="Q318">
      <f>IF(H318=0,"",SUM(O314:O318))</f>
    </nc>
  </rcc>
  <rcc rId="41302" sId="1">
    <nc r="R318">
      <f>IF(Q318="","",RANK(Q318,$Q$144:$Q$399,1))</f>
    </nc>
  </rcc>
  <rcc rId="41303" sId="1">
    <nc r="S318">
      <f>IF(Q318="","",ABS(Q318-H318))</f>
    </nc>
  </rcc>
  <rcc rId="41304" sId="1">
    <nc r="T318">
      <f>IF(S318="","",RANK(S318,S$129:S$378,1))</f>
    </nc>
  </rcc>
  <rcc rId="41305" sId="1">
    <nc r="Y318">
      <f>IF(TIME(0,W318,X318)=0,"",TIME(0,W318,X318))</f>
    </nc>
  </rcc>
  <rcc rId="41306" sId="1">
    <nc r="AB318">
      <f>IF(TIME(0,Z318,AA318)=0,"",TIME(0,Z318,AA318))</f>
    </nc>
  </rcc>
  <rcc rId="41307" sId="1">
    <oc r="C369" t="inlineStr">
      <is>
        <t>Oratia Green</t>
      </is>
    </oc>
    <nc r="C369"/>
  </rcc>
  <rcc rId="41308" sId="1">
    <oc r="D369" t="inlineStr">
      <is>
        <t>Eryn Westlake</t>
      </is>
    </oc>
    <nc r="D369"/>
  </rcc>
  <rcc rId="41309" sId="1">
    <oc r="E369">
      <v>8</v>
    </oc>
    <nc r="E369"/>
  </rcc>
  <rcc rId="41310" sId="1">
    <oc r="F369">
      <v>7</v>
    </oc>
    <nc r="F369"/>
  </rcc>
  <rcc rId="41311" sId="1">
    <oc r="D370" t="inlineStr">
      <is>
        <t>Abigail Whitehouse</t>
      </is>
    </oc>
    <nc r="D370"/>
  </rcc>
  <rcc rId="41312" sId="1">
    <oc r="E370">
      <v>8</v>
    </oc>
    <nc r="E370"/>
  </rcc>
  <rcc rId="41313" sId="1">
    <oc r="F370">
      <v>28</v>
    </oc>
    <nc r="F370"/>
  </rcc>
  <rcc rId="41314" sId="1">
    <oc r="D371" t="inlineStr">
      <is>
        <t>Jack Snedden</t>
      </is>
    </oc>
    <nc r="D371"/>
  </rcc>
  <rcc rId="41315" sId="1">
    <oc r="E371">
      <v>8</v>
    </oc>
    <nc r="E371"/>
  </rcc>
  <rcc rId="41316" sId="1">
    <oc r="F371">
      <v>10</v>
    </oc>
    <nc r="F371"/>
  </rcc>
  <rcc rId="41317" sId="1">
    <oc r="D372" t="inlineStr">
      <is>
        <t>Charlotte Greaves</t>
      </is>
    </oc>
    <nc r="D372"/>
  </rcc>
  <rcc rId="41318" sId="1">
    <oc r="E372">
      <v>8</v>
    </oc>
    <nc r="E372"/>
  </rcc>
  <rcc rId="41319" sId="1">
    <oc r="F372">
      <v>20</v>
    </oc>
    <nc r="F372"/>
  </rcc>
  <rcc rId="41320" sId="1">
    <oc r="C374" t="inlineStr">
      <is>
        <t>Oratia Black</t>
      </is>
    </oc>
    <nc r="C374"/>
  </rcc>
  <rcc rId="41321" sId="1">
    <oc r="D374" t="inlineStr">
      <is>
        <t>Kevin Wensor</t>
      </is>
    </oc>
    <nc r="D374"/>
  </rcc>
  <rcc rId="41322" sId="1">
    <oc r="E374">
      <v>8</v>
    </oc>
    <nc r="E374"/>
  </rcc>
  <rcc rId="41323" sId="1">
    <oc r="F374">
      <v>37</v>
    </oc>
    <nc r="F374"/>
  </rcc>
  <rcc rId="41324" sId="1">
    <oc r="D375" t="inlineStr">
      <is>
        <t>Amber Carnie</t>
      </is>
    </oc>
    <nc r="D375"/>
  </rcc>
  <rcc rId="41325" sId="1">
    <oc r="E375">
      <v>9</v>
    </oc>
    <nc r="E375"/>
  </rcc>
  <rcc rId="41326" sId="1">
    <oc r="F375">
      <v>0</v>
    </oc>
    <nc r="F375"/>
  </rcc>
  <rcc rId="41327" sId="1">
    <oc r="D376" t="inlineStr">
      <is>
        <t>Hayley Wade</t>
      </is>
    </oc>
    <nc r="D376"/>
  </rcc>
  <rcc rId="41328" sId="1">
    <oc r="E376">
      <v>8</v>
    </oc>
    <nc r="E376"/>
  </rcc>
  <rcc rId="41329" sId="1">
    <oc r="F376">
      <v>58</v>
    </oc>
    <nc r="F376"/>
  </rcc>
  <rcc rId="41330" sId="1">
    <oc r="D377" t="inlineStr">
      <is>
        <t>Sam Roberts</t>
      </is>
    </oc>
    <nc r="D377"/>
  </rcc>
  <rcc rId="41331" sId="1">
    <oc r="E377">
      <v>8</v>
    </oc>
    <nc r="E377"/>
  </rcc>
  <rcc rId="41332" sId="1">
    <oc r="F377">
      <v>38</v>
    </oc>
    <nc r="F377"/>
  </rcc>
  <rcc rId="41333" sId="1">
    <nc r="A319">
      <f>+I319</f>
    </nc>
  </rcc>
  <rcc rId="41334" sId="1">
    <nc r="B319" t="inlineStr">
      <is>
        <t>JUN</t>
      </is>
    </nc>
  </rcc>
  <rfmt sheetId="1" sqref="C319" start="0" length="0">
    <dxf>
      <alignment vertical="bottom" wrapText="0" readingOrder="0"/>
      <border outline="0">
        <bottom style="medium">
          <color indexed="22"/>
        </bottom>
      </border>
    </dxf>
  </rfmt>
  <rfmt sheetId="1" sqref="D319" start="0" length="0">
    <dxf>
      <alignment vertical="bottom" wrapText="0" readingOrder="0"/>
      <border outline="0">
        <bottom style="medium">
          <color indexed="22"/>
        </bottom>
      </border>
    </dxf>
  </rfmt>
  <rfmt sheetId="1" sqref="E319" start="0" length="0">
    <dxf>
      <alignment horizontal="center" wrapText="0" readingOrder="0"/>
    </dxf>
  </rfmt>
  <rfmt sheetId="1" sqref="F319" start="0" length="0">
    <dxf>
      <alignment horizontal="center" wrapText="0" readingOrder="0"/>
    </dxf>
  </rfmt>
  <rcc rId="41335" sId="1">
    <nc r="G319">
      <v>1</v>
    </nc>
  </rcc>
  <rfmt sheetId="1" sqref="H319" start="0" length="0">
    <dxf>
      <numFmt numFmtId="0" formatCode="General"/>
    </dxf>
  </rfmt>
  <rcc rId="41336" sId="1">
    <nc r="I319">
      <f>+I254+1</f>
    </nc>
  </rcc>
  <rcc rId="41337" sId="1">
    <nc r="N319">
      <f>IF(TIME(0,L319,M319)=0,"",TIME(0,L319,M319))</f>
    </nc>
  </rcc>
  <rcc rId="41338" sId="1">
    <nc r="O319">
      <f>IF(N319="","",N319)</f>
    </nc>
  </rcc>
  <rcc rId="41339" sId="1">
    <nc r="P319">
      <f>IF(O319="","",RANK(O319,$O$129:$O$378,1))</f>
    </nc>
  </rcc>
  <rcc rId="41340" sId="1">
    <nc r="Q319">
      <f>IF(H319=0,"",SUM(#REF!))</f>
    </nc>
  </rcc>
  <rcc rId="41341" sId="1">
    <nc r="R319">
      <f>IF(Q319="","",RANK(Q319,$Q$11:$Q$724,1))</f>
    </nc>
  </rcc>
  <rcc rId="41342" sId="1">
    <nc r="T319">
      <f>IF(S319="","",RANK(S319,S$129:S$378,1))</f>
    </nc>
  </rcc>
  <rcc rId="41343" sId="1">
    <nc r="W319">
      <v>9</v>
    </nc>
  </rcc>
  <rcc rId="41344" sId="1">
    <nc r="X319">
      <v>39</v>
    </nc>
  </rcc>
  <rcc rId="41345" sId="1">
    <nc r="Y319">
      <f>IF(TIME(0,W319,X319)=0,"",TIME(0,W319,X319))</f>
    </nc>
  </rcc>
  <rcc rId="41346" sId="1">
    <nc r="Z319">
      <v>9</v>
    </nc>
  </rcc>
  <rcc rId="41347" sId="1">
    <nc r="AA319">
      <v>39</v>
    </nc>
  </rcc>
  <rcc rId="41348" sId="1">
    <nc r="AB319">
      <f>IF(TIME(0,Z319,AA319)=0,"",TIME(0,Z319,AA319))</f>
    </nc>
  </rcc>
  <rcc rId="41349" sId="1">
    <nc r="A320">
      <f>+I320</f>
    </nc>
  </rcc>
  <rcc rId="41350" sId="1">
    <nc r="B320" t="inlineStr">
      <is>
        <t>JUN</t>
      </is>
    </nc>
  </rcc>
  <rfmt sheetId="1" sqref="C320" start="0" length="0">
    <dxf>
      <border outline="0">
        <bottom style="medium">
          <color indexed="22"/>
        </bottom>
      </border>
    </dxf>
  </rfmt>
  <rfmt sheetId="1" sqref="D320" start="0" length="0">
    <dxf>
      <alignment vertical="bottom" wrapText="0" readingOrder="0"/>
      <border outline="0">
        <bottom style="medium">
          <color indexed="22"/>
        </bottom>
      </border>
    </dxf>
  </rfmt>
  <rfmt sheetId="1" sqref="E320" start="0" length="0">
    <dxf>
      <alignment horizontal="center" wrapText="0" readingOrder="0"/>
    </dxf>
  </rfmt>
  <rfmt sheetId="1" sqref="F320" start="0" length="0">
    <dxf>
      <alignment horizontal="center" wrapText="0" readingOrder="0"/>
    </dxf>
  </rfmt>
  <rcc rId="41351" sId="1">
    <nc r="G320">
      <v>2</v>
    </nc>
  </rcc>
  <rfmt sheetId="1" sqref="H320" start="0" length="0">
    <dxf>
      <numFmt numFmtId="0" formatCode="General"/>
    </dxf>
  </rfmt>
  <rcc rId="41352" sId="1">
    <nc r="I320">
      <f>+I319</f>
    </nc>
  </rcc>
  <rcc rId="41353" sId="1">
    <nc r="N320">
      <f>IF(TIME(0,L320,M320)=0,"",TIME(0,L320,M320))</f>
    </nc>
  </rcc>
  <rcc rId="41354" sId="1">
    <nc r="O320">
      <f>IF(N320="","",N320-N319)</f>
    </nc>
  </rcc>
  <rcc rId="41355" sId="1">
    <nc r="P320">
      <f>IF(O320="","",RANK(O320,$O$129:$O$378,1))</f>
    </nc>
  </rcc>
  <rcc rId="41356" sId="1">
    <nc r="Q320">
      <f>IF(H320=0,"",SUM(#REF!))</f>
    </nc>
  </rcc>
  <rcc rId="41357" sId="1">
    <nc r="R320">
      <f>IF(Q320="","",RANK(Q320,$Q$11:$Q$724,1))</f>
    </nc>
  </rcc>
  <rcc rId="41358" sId="1">
    <nc r="T320">
      <f>IF(S320="","",RANK(S320,S$129:S$378,1))</f>
    </nc>
  </rcc>
  <rcc rId="41359" sId="1">
    <nc r="W320">
      <v>19</v>
    </nc>
  </rcc>
  <rcc rId="41360" sId="1">
    <nc r="X320">
      <v>49</v>
    </nc>
  </rcc>
  <rcc rId="41361" sId="1">
    <nc r="Y320">
      <f>IF(TIME(0,W320,X320)=0,"",TIME(0,W320,X320))</f>
    </nc>
  </rcc>
  <rcc rId="41362" sId="1">
    <nc r="Z320">
      <v>19</v>
    </nc>
  </rcc>
  <rcc rId="41363" sId="1">
    <nc r="AA320">
      <v>49</v>
    </nc>
  </rcc>
  <rcc rId="41364" sId="1">
    <nc r="AB320">
      <f>IF(TIME(0,Z320,AA320)=0,"",TIME(0,Z320,AA320))</f>
    </nc>
  </rcc>
  <rcc rId="41365" sId="1">
    <nc r="A321">
      <f>+I321</f>
    </nc>
  </rcc>
  <rcc rId="41366" sId="1">
    <nc r="B321" t="inlineStr">
      <is>
        <t>JUN</t>
      </is>
    </nc>
  </rcc>
  <rfmt sheetId="1" sqref="C321" start="0" length="0">
    <dxf>
      <border outline="0">
        <bottom style="medium">
          <color indexed="22"/>
        </bottom>
      </border>
    </dxf>
  </rfmt>
  <rfmt sheetId="1" sqref="D321" start="0" length="0">
    <dxf>
      <alignment vertical="bottom" wrapText="0" readingOrder="0"/>
      <border outline="0">
        <bottom style="medium">
          <color indexed="22"/>
        </bottom>
      </border>
    </dxf>
  </rfmt>
  <rfmt sheetId="1" sqref="E321" start="0" length="0">
    <dxf>
      <alignment horizontal="center" wrapText="0" readingOrder="0"/>
    </dxf>
  </rfmt>
  <rfmt sheetId="1" sqref="F321" start="0" length="0">
    <dxf>
      <alignment horizontal="center" wrapText="0" readingOrder="0"/>
    </dxf>
  </rfmt>
  <rcc rId="41367" sId="1">
    <nc r="G321">
      <v>3</v>
    </nc>
  </rcc>
  <rfmt sheetId="1" sqref="H321" start="0" length="0">
    <dxf>
      <numFmt numFmtId="0" formatCode="General"/>
    </dxf>
  </rfmt>
  <rcc rId="41368" sId="1">
    <nc r="I321">
      <f>+I320</f>
    </nc>
  </rcc>
  <rcc rId="41369" sId="1">
    <nc r="N321">
      <f>IF(TIME(0,L321,M321)=0,"",TIME(0,L321,M321))</f>
    </nc>
  </rcc>
  <rcc rId="41370" sId="1">
    <nc r="O321">
      <f>IF(N321="","",N321-N320)</f>
    </nc>
  </rcc>
  <rcc rId="41371" sId="1">
    <nc r="P321">
      <f>IF(O321="","",RANK(O321,$O$129:$O$378,1))</f>
    </nc>
  </rcc>
  <rcc rId="41372" sId="1">
    <nc r="Q321">
      <f>IF(H321=0,"",SUM(#REF!))</f>
    </nc>
  </rcc>
  <rcc rId="41373" sId="1">
    <nc r="R321">
      <f>IF(Q321="","",RANK(Q321,$Q$11:$Q$724,1))</f>
    </nc>
  </rcc>
  <rcc rId="41374" sId="1">
    <nc r="T321">
      <f>IF(S321="","",RANK(S321,S$129:S$378,1))</f>
    </nc>
  </rcc>
  <rcc rId="41375" sId="1">
    <nc r="W321">
      <v>31</v>
    </nc>
  </rcc>
  <rcc rId="41376" sId="1">
    <nc r="X321">
      <v>13</v>
    </nc>
  </rcc>
  <rcc rId="41377" sId="1">
    <nc r="Y321">
      <f>IF(TIME(0,W321,X321)=0,"",TIME(0,W321,X321))</f>
    </nc>
  </rcc>
  <rcc rId="41378" sId="1">
    <nc r="Z321">
      <v>31</v>
    </nc>
  </rcc>
  <rcc rId="41379" sId="1">
    <nc r="AA321">
      <v>13</v>
    </nc>
  </rcc>
  <rcc rId="41380" sId="1">
    <nc r="AB321">
      <f>IF(TIME(0,Z321,AA321)=0,"",TIME(0,Z321,AA321))</f>
    </nc>
  </rcc>
  <rcc rId="41381" sId="1">
    <nc r="A322">
      <f>+I322</f>
    </nc>
  </rcc>
  <rcc rId="41382" sId="1">
    <nc r="B322" t="inlineStr">
      <is>
        <t>JUN</t>
      </is>
    </nc>
  </rcc>
  <rfmt sheetId="1" sqref="C322" start="0" length="0">
    <dxf>
      <border outline="0">
        <bottom style="medium">
          <color indexed="22"/>
        </bottom>
      </border>
    </dxf>
  </rfmt>
  <rfmt sheetId="1" sqref="D322" start="0" length="0">
    <dxf>
      <alignment vertical="bottom" wrapText="0" readingOrder="0"/>
      <border outline="0">
        <bottom style="medium">
          <color indexed="22"/>
        </bottom>
      </border>
    </dxf>
  </rfmt>
  <rfmt sheetId="1" sqref="E322" start="0" length="0">
    <dxf>
      <alignment horizontal="center" wrapText="0" readingOrder="0"/>
    </dxf>
  </rfmt>
  <rfmt sheetId="1" sqref="F322" start="0" length="0">
    <dxf>
      <alignment horizontal="center" wrapText="0" readingOrder="0"/>
    </dxf>
  </rfmt>
  <rcc rId="41383" sId="1">
    <nc r="G322">
      <v>4</v>
    </nc>
  </rcc>
  <rfmt sheetId="1" sqref="H322" start="0" length="0">
    <dxf>
      <numFmt numFmtId="0" formatCode="General"/>
    </dxf>
  </rfmt>
  <rcc rId="41384" sId="1">
    <nc r="I322">
      <f>+I321</f>
    </nc>
  </rcc>
  <rcc rId="41385" sId="1">
    <nc r="N322">
      <f>IF(TIME(0,L322,M322)=0,"",TIME(0,L322,M322))</f>
    </nc>
  </rcc>
  <rcc rId="41386" sId="1">
    <nc r="O322">
      <f>IF(N322="","",N322-N321)</f>
    </nc>
  </rcc>
  <rcc rId="41387" sId="1">
    <nc r="P322">
      <f>IF(O322="","",RANK(O322,$O$129:$O$378,1))</f>
    </nc>
  </rcc>
  <rcc rId="41388" sId="1">
    <nc r="Q322">
      <f>IF(H322=0,"",SUM(O319:O322))</f>
    </nc>
  </rcc>
  <rcc rId="41389" sId="1">
    <nc r="R322">
      <f>IF(Q322="","",RANK(Q322,$Q$11:$Q$724,1))</f>
    </nc>
  </rcc>
  <rcc rId="41390" sId="1">
    <nc r="T322">
      <f>IF(S322="","",RANK(S322,S$129:S$378,1))</f>
    </nc>
  </rcc>
  <rcc rId="41391" sId="1">
    <nc r="W322">
      <v>42</v>
    </nc>
  </rcc>
  <rcc rId="41392" sId="1">
    <nc r="X322">
      <v>4</v>
    </nc>
  </rcc>
  <rcc rId="41393" sId="1">
    <nc r="Y322">
      <f>IF(TIME(0,W322,X322)=0,"",TIME(0,W322,X322))</f>
    </nc>
  </rcc>
  <rcc rId="41394" sId="1">
    <nc r="Z322">
      <v>42</v>
    </nc>
  </rcc>
  <rcc rId="41395" sId="1">
    <nc r="AA322">
      <v>4</v>
    </nc>
  </rcc>
  <rcc rId="41396" sId="1">
    <nc r="AB322">
      <f>IF(TIME(0,Z322,AA322)=0,"",TIME(0,Z322,AA322))</f>
    </nc>
  </rcc>
  <rcc rId="41397" sId="1">
    <nc r="A323">
      <f>+I323</f>
    </nc>
  </rcc>
  <rfmt sheetId="1" sqref="C323" start="0" length="0">
    <dxf>
      <border outline="0">
        <bottom style="thick">
          <color indexed="8"/>
        </bottom>
      </border>
    </dxf>
  </rfmt>
  <rfmt sheetId="1" sqref="D323" start="0" length="0">
    <dxf>
      <border outline="0">
        <bottom style="thick">
          <color indexed="8"/>
        </bottom>
      </border>
    </dxf>
  </rfmt>
  <rcc rId="41398" sId="1">
    <nc r="G323">
      <v>5</v>
    </nc>
  </rcc>
  <rcc rId="41399" sId="1">
    <nc r="H323">
      <f>SUM(J319:J323)</f>
    </nc>
  </rcc>
  <rcc rId="41400" sId="1">
    <nc r="I323">
      <f>+I322</f>
    </nc>
  </rcc>
  <rcc rId="41401" sId="1">
    <nc r="N323">
      <f>IF(TIME(0,L323,M323)=0,"",TIME(0,L323,M323))</f>
    </nc>
  </rcc>
  <rcc rId="41402" sId="1">
    <nc r="O323">
      <f>IF(N323="","",N323-N322)</f>
    </nc>
  </rcc>
  <rcc rId="41403" sId="1">
    <nc r="P323">
      <f>IF(O323="","",RANK(O323,$O$129:$O$378,1))</f>
    </nc>
  </rcc>
  <rcc rId="41404" sId="1">
    <nc r="Q323">
      <f>IF(H323=0,"",SUM(O319:O323))</f>
    </nc>
  </rcc>
  <rcc rId="41405" sId="1">
    <nc r="R323">
      <f>IF(Q323="","",RANK(Q323,$Q$144:$Q$399,1))</f>
    </nc>
  </rcc>
  <rcc rId="41406" sId="1">
    <nc r="S323">
      <f>IF(Q323="","",ABS(Q323-H323))</f>
    </nc>
  </rcc>
  <rcc rId="41407" sId="1">
    <nc r="T323">
      <f>IF(S323="","",RANK(S323,S$129:S$378,1))</f>
    </nc>
  </rcc>
  <rcc rId="41408" sId="1">
    <nc r="Y323">
      <f>IF(TIME(0,W323,X323)=0,"",TIME(0,W323,X323))</f>
    </nc>
  </rcc>
  <rcc rId="41409" sId="1">
    <nc r="AB323">
      <f>IF(TIME(0,Z323,AA323)=0,"",TIME(0,Z323,AA323))</f>
    </nc>
  </rcc>
  <rcc rId="41410" sId="1">
    <nc r="A324">
      <f>+I324</f>
    </nc>
  </rcc>
  <rcc rId="41411" sId="1">
    <nc r="B324" t="inlineStr">
      <is>
        <t>JUN</t>
      </is>
    </nc>
  </rcc>
  <rfmt sheetId="1" sqref="C324" start="0" length="0">
    <dxf>
      <alignment vertical="bottom" wrapText="0" readingOrder="0"/>
      <border outline="0">
        <bottom style="medium">
          <color indexed="22"/>
        </bottom>
      </border>
    </dxf>
  </rfmt>
  <rfmt sheetId="1" sqref="D324" start="0" length="0">
    <dxf>
      <alignment vertical="bottom" wrapText="0" readingOrder="0"/>
      <border outline="0">
        <bottom style="medium">
          <color indexed="22"/>
        </bottom>
      </border>
    </dxf>
  </rfmt>
  <rfmt sheetId="1" sqref="E324" start="0" length="0">
    <dxf>
      <alignment horizontal="center" wrapText="0" readingOrder="0"/>
    </dxf>
  </rfmt>
  <rfmt sheetId="1" sqref="F324" start="0" length="0">
    <dxf>
      <alignment horizontal="center" wrapText="0" readingOrder="0"/>
    </dxf>
  </rfmt>
  <rcc rId="41412" sId="1">
    <nc r="G324">
      <v>1</v>
    </nc>
  </rcc>
  <rfmt sheetId="1" sqref="H324" start="0" length="0">
    <dxf>
      <numFmt numFmtId="0" formatCode="General"/>
    </dxf>
  </rfmt>
  <rcc rId="41413" sId="1">
    <nc r="I324">
      <f>+I319+1</f>
    </nc>
  </rcc>
  <rcc rId="41414" sId="1">
    <nc r="N324">
      <f>IF(TIME(0,L324,M324)=0,"",TIME(0,L324,M324))</f>
    </nc>
  </rcc>
  <rcc rId="41415" sId="1">
    <nc r="O324">
      <f>IF(N324="","",N324)</f>
    </nc>
  </rcc>
  <rcc rId="41416" sId="1">
    <nc r="P324">
      <f>IF(O324="","",RANK(O324,$O$129:$O$378,1))</f>
    </nc>
  </rcc>
  <rcc rId="41417" sId="1">
    <nc r="Q324">
      <f>IF(H324=0,"",SUM(#REF!))</f>
    </nc>
  </rcc>
  <rcc rId="41418" sId="1">
    <nc r="R324">
      <f>IF(Q324="","",RANK(Q324,$Q$11:$Q$724,1))</f>
    </nc>
  </rcc>
  <rcc rId="41419" sId="1">
    <nc r="T324">
      <f>IF(S324="","",RANK(S324,S$129:S$378,1))</f>
    </nc>
  </rcc>
  <rcc rId="41420" sId="1">
    <nc r="W324">
      <v>11</v>
    </nc>
  </rcc>
  <rcc rId="41421" sId="1">
    <nc r="X324">
      <v>13</v>
    </nc>
  </rcc>
  <rcc rId="41422" sId="1">
    <nc r="Y324">
      <f>IF(TIME(0,W324,X324)=0,"",TIME(0,W324,X324))</f>
    </nc>
  </rcc>
  <rcc rId="41423" sId="1">
    <nc r="Z324">
      <v>11</v>
    </nc>
  </rcc>
  <rcc rId="41424" sId="1">
    <nc r="AA324">
      <v>13</v>
    </nc>
  </rcc>
  <rcc rId="41425" sId="1">
    <nc r="AB324">
      <f>IF(TIME(0,Z324,AA324)=0,"",TIME(0,Z324,AA324))</f>
    </nc>
  </rcc>
  <rcc rId="41426" sId="1">
    <nc r="A325">
      <f>+I325</f>
    </nc>
  </rcc>
  <rcc rId="41427" sId="1">
    <nc r="B325" t="inlineStr">
      <is>
        <t>JUN</t>
      </is>
    </nc>
  </rcc>
  <rfmt sheetId="1" sqref="C325" start="0" length="0">
    <dxf>
      <border outline="0">
        <bottom style="medium">
          <color indexed="22"/>
        </bottom>
      </border>
    </dxf>
  </rfmt>
  <rfmt sheetId="1" sqref="D325" start="0" length="0">
    <dxf>
      <alignment vertical="bottom" wrapText="0" readingOrder="0"/>
      <border outline="0">
        <bottom style="medium">
          <color indexed="22"/>
        </bottom>
      </border>
    </dxf>
  </rfmt>
  <rfmt sheetId="1" sqref="E325" start="0" length="0">
    <dxf>
      <alignment horizontal="center" wrapText="0" readingOrder="0"/>
    </dxf>
  </rfmt>
  <rfmt sheetId="1" sqref="F325" start="0" length="0">
    <dxf>
      <alignment horizontal="center" wrapText="0" readingOrder="0"/>
    </dxf>
  </rfmt>
  <rcc rId="41428" sId="1">
    <nc r="G325">
      <v>2</v>
    </nc>
  </rcc>
  <rfmt sheetId="1" sqref="H325" start="0" length="0">
    <dxf>
      <numFmt numFmtId="0" formatCode="General"/>
    </dxf>
  </rfmt>
  <rcc rId="41429" sId="1">
    <nc r="I325">
      <f>+I324</f>
    </nc>
  </rcc>
  <rcc rId="41430" sId="1">
    <nc r="N325">
      <f>IF(TIME(0,L325,M325)=0,"",TIME(0,L325,M325))</f>
    </nc>
  </rcc>
  <rcc rId="41431" sId="1">
    <nc r="O325">
      <f>IF(N325="","",N325-N324)</f>
    </nc>
  </rcc>
  <rcc rId="41432" sId="1">
    <nc r="P325">
      <f>IF(O325="","",RANK(O325,$O$129:$O$378,1))</f>
    </nc>
  </rcc>
  <rcc rId="41433" sId="1">
    <nc r="Q325">
      <f>IF(H325=0,"",SUM(#REF!))</f>
    </nc>
  </rcc>
  <rcc rId="41434" sId="1">
    <nc r="R325">
      <f>IF(Q325="","",RANK(Q325,$Q$11:$Q$724,1))</f>
    </nc>
  </rcc>
  <rcc rId="41435" sId="1">
    <nc r="T325">
      <f>IF(S325="","",RANK(S325,S$129:S$378,1))</f>
    </nc>
  </rcc>
  <rcc rId="41436" sId="1">
    <nc r="W325">
      <v>22</v>
    </nc>
  </rcc>
  <rcc rId="41437" sId="1">
    <nc r="X325">
      <v>9</v>
    </nc>
  </rcc>
  <rcc rId="41438" sId="1">
    <nc r="Y325">
      <f>IF(TIME(0,W325,X325)=0,"",TIME(0,W325,X325))</f>
    </nc>
  </rcc>
  <rcc rId="41439" sId="1">
    <nc r="Z325">
      <v>22</v>
    </nc>
  </rcc>
  <rcc rId="41440" sId="1">
    <nc r="AA325">
      <v>9</v>
    </nc>
  </rcc>
  <rcc rId="41441" sId="1">
    <nc r="AB325">
      <f>IF(TIME(0,Z325,AA325)=0,"",TIME(0,Z325,AA325))</f>
    </nc>
  </rcc>
  <rcc rId="41442" sId="1">
    <nc r="A326">
      <f>+I326</f>
    </nc>
  </rcc>
  <rcc rId="41443" sId="1">
    <nc r="B326" t="inlineStr">
      <is>
        <t>JUN</t>
      </is>
    </nc>
  </rcc>
  <rfmt sheetId="1" sqref="C326" start="0" length="0">
    <dxf>
      <border outline="0">
        <bottom style="medium">
          <color indexed="22"/>
        </bottom>
      </border>
    </dxf>
  </rfmt>
  <rfmt sheetId="1" sqref="D326" start="0" length="0">
    <dxf>
      <alignment vertical="bottom" wrapText="0" readingOrder="0"/>
      <border outline="0">
        <bottom style="medium">
          <color indexed="22"/>
        </bottom>
      </border>
    </dxf>
  </rfmt>
  <rfmt sheetId="1" sqref="E326" start="0" length="0">
    <dxf>
      <alignment horizontal="center" wrapText="0" readingOrder="0"/>
    </dxf>
  </rfmt>
  <rfmt sheetId="1" sqref="F326" start="0" length="0">
    <dxf>
      <alignment horizontal="center" wrapText="0" readingOrder="0"/>
    </dxf>
  </rfmt>
  <rcc rId="41444" sId="1">
    <nc r="G326">
      <v>3</v>
    </nc>
  </rcc>
  <rfmt sheetId="1" sqref="H326" start="0" length="0">
    <dxf>
      <numFmt numFmtId="0" formatCode="General"/>
    </dxf>
  </rfmt>
  <rcc rId="41445" sId="1">
    <nc r="I326">
      <f>+I325</f>
    </nc>
  </rcc>
  <rcc rId="41446" sId="1">
    <nc r="N326">
      <f>IF(TIME(0,L326,M326)=0,"",TIME(0,L326,M326))</f>
    </nc>
  </rcc>
  <rcc rId="41447" sId="1">
    <nc r="O326">
      <f>IF(N326="","",N326-N325)</f>
    </nc>
  </rcc>
  <rcc rId="41448" sId="1">
    <nc r="P326">
      <f>IF(O326="","",RANK(O326,$O$129:$O$378,1))</f>
    </nc>
  </rcc>
  <rcc rId="41449" sId="1">
    <nc r="Q326">
      <f>IF(H326=0,"",SUM(#REF!))</f>
    </nc>
  </rcc>
  <rcc rId="41450" sId="1">
    <nc r="R326">
      <f>IF(Q326="","",RANK(Q326,$Q$11:$Q$724,1))</f>
    </nc>
  </rcc>
  <rcc rId="41451" sId="1">
    <nc r="T326">
      <f>IF(S326="","",RANK(S326,S$129:S$378,1))</f>
    </nc>
  </rcc>
  <rcc rId="41452" sId="1">
    <nc r="W326">
      <v>33</v>
    </nc>
  </rcc>
  <rcc rId="41453" sId="1">
    <nc r="X326">
      <v>10</v>
    </nc>
  </rcc>
  <rcc rId="41454" sId="1">
    <nc r="Y326">
      <f>IF(TIME(0,W326,X326)=0,"",TIME(0,W326,X326))</f>
    </nc>
  </rcc>
  <rcc rId="41455" sId="1">
    <nc r="Z326">
      <v>33</v>
    </nc>
  </rcc>
  <rcc rId="41456" sId="1">
    <nc r="AA326">
      <v>10</v>
    </nc>
  </rcc>
  <rcc rId="41457" sId="1">
    <nc r="AB326">
      <f>IF(TIME(0,Z326,AA326)=0,"",TIME(0,Z326,AA326))</f>
    </nc>
  </rcc>
  <rcc rId="41458" sId="1">
    <nc r="A327">
      <f>+I327</f>
    </nc>
  </rcc>
  <rcc rId="41459" sId="1">
    <nc r="B327" t="inlineStr">
      <is>
        <t>JUN</t>
      </is>
    </nc>
  </rcc>
  <rfmt sheetId="1" sqref="C327" start="0" length="0">
    <dxf>
      <border outline="0">
        <bottom style="medium">
          <color indexed="22"/>
        </bottom>
      </border>
    </dxf>
  </rfmt>
  <rfmt sheetId="1" sqref="D327" start="0" length="0">
    <dxf>
      <alignment vertical="bottom" wrapText="0" readingOrder="0"/>
      <border outline="0">
        <bottom style="medium">
          <color indexed="22"/>
        </bottom>
      </border>
    </dxf>
  </rfmt>
  <rfmt sheetId="1" sqref="E327" start="0" length="0">
    <dxf>
      <alignment horizontal="center" wrapText="0" readingOrder="0"/>
    </dxf>
  </rfmt>
  <rfmt sheetId="1" sqref="F327" start="0" length="0">
    <dxf>
      <alignment horizontal="center" wrapText="0" readingOrder="0"/>
    </dxf>
  </rfmt>
  <rcc rId="41460" sId="1">
    <nc r="G327">
      <v>4</v>
    </nc>
  </rcc>
  <rfmt sheetId="1" sqref="H327" start="0" length="0">
    <dxf>
      <numFmt numFmtId="0" formatCode="General"/>
    </dxf>
  </rfmt>
  <rcc rId="41461" sId="1">
    <nc r="I327">
      <f>+I326</f>
    </nc>
  </rcc>
  <rcc rId="41462" sId="1">
    <nc r="N327">
      <f>IF(TIME(0,L327,M327)=0,"",TIME(0,L327,M327))</f>
    </nc>
  </rcc>
  <rcc rId="41463" sId="1">
    <nc r="O327">
      <f>IF(N327="","",N327-N326)</f>
    </nc>
  </rcc>
  <rcc rId="41464" sId="1">
    <nc r="P327">
      <f>IF(O327="","",RANK(O327,$O$129:$O$378,1))</f>
    </nc>
  </rcc>
  <rcc rId="41465" sId="1">
    <nc r="Q327">
      <f>IF(H327=0,"",SUM(O324:O327))</f>
    </nc>
  </rcc>
  <rcc rId="41466" sId="1">
    <nc r="R327">
      <f>IF(Q327="","",RANK(Q327,$Q$11:$Q$724,1))</f>
    </nc>
  </rcc>
  <rcc rId="41467" sId="1">
    <nc r="T327">
      <f>IF(S327="","",RANK(S327,S$129:S$378,1))</f>
    </nc>
  </rcc>
  <rcc rId="41468" sId="1">
    <nc r="W327">
      <v>46</v>
    </nc>
  </rcc>
  <rcc rId="41469" sId="1">
    <nc r="X327">
      <v>47</v>
    </nc>
  </rcc>
  <rcc rId="41470" sId="1">
    <nc r="Y327">
      <f>IF(TIME(0,W327,X327)=0,"",TIME(0,W327,X327))</f>
    </nc>
  </rcc>
  <rcc rId="41471" sId="1">
    <nc r="Z327">
      <v>46</v>
    </nc>
  </rcc>
  <rcc rId="41472" sId="1">
    <nc r="AA327">
      <v>47</v>
    </nc>
  </rcc>
  <rcc rId="41473" sId="1">
    <nc r="AB327">
      <f>IF(TIME(0,Z327,AA327)=0,"",TIME(0,Z327,AA327))</f>
    </nc>
  </rcc>
  <rcc rId="41474" sId="1">
    <nc r="A328">
      <f>+I328</f>
    </nc>
  </rcc>
  <rfmt sheetId="1" sqref="C328" start="0" length="0">
    <dxf>
      <border outline="0">
        <bottom style="thick">
          <color indexed="8"/>
        </bottom>
      </border>
    </dxf>
  </rfmt>
  <rfmt sheetId="1" sqref="D328" start="0" length="0">
    <dxf>
      <border outline="0">
        <bottom style="thick">
          <color indexed="8"/>
        </bottom>
      </border>
    </dxf>
  </rfmt>
  <rcc rId="41475" sId="1">
    <nc r="G328">
      <v>5</v>
    </nc>
  </rcc>
  <rcc rId="41476" sId="1">
    <nc r="H328">
      <f>SUM(J324:J328)</f>
    </nc>
  </rcc>
  <rcc rId="41477" sId="1">
    <nc r="I328">
      <f>+I327</f>
    </nc>
  </rcc>
  <rcc rId="41478" sId="1">
    <nc r="N328">
      <f>IF(TIME(0,L328,M328)=0,"",TIME(0,L328,M328))</f>
    </nc>
  </rcc>
  <rcc rId="41479" sId="1">
    <nc r="O328">
      <f>IF(N328="","",N328-N327)</f>
    </nc>
  </rcc>
  <rcc rId="41480" sId="1">
    <nc r="P328">
      <f>IF(O328="","",RANK(O328,$O$129:$O$378,1))</f>
    </nc>
  </rcc>
  <rcc rId="41481" sId="1">
    <nc r="Q328">
      <f>IF(H328=0,"",SUM(O324:O328))</f>
    </nc>
  </rcc>
  <rcc rId="41482" sId="1">
    <nc r="R328">
      <f>IF(Q328="","",RANK(Q328,$Q$144:$Q$399,1))</f>
    </nc>
  </rcc>
  <rcc rId="41483" sId="1">
    <nc r="S328">
      <f>IF(Q328="","",ABS(Q328-H328))</f>
    </nc>
  </rcc>
  <rcc rId="41484" sId="1">
    <nc r="T328">
      <f>IF(S328="","",RANK(S328,S$129:S$378,1))</f>
    </nc>
  </rcc>
  <rcc rId="41485" sId="1">
    <nc r="Y328">
      <f>IF(TIME(0,W328,X328)=0,"",TIME(0,W328,X328))</f>
    </nc>
  </rcc>
  <rcc rId="41486" sId="1">
    <nc r="AB328">
      <f>IF(TIME(0,Z328,AA328)=0,"",TIME(0,Z328,AA328))</f>
    </nc>
  </rcc>
  <rcc rId="41487" sId="1">
    <nc r="A329">
      <f>+I329</f>
    </nc>
  </rcc>
  <rcc rId="41488" sId="1">
    <nc r="B329" t="inlineStr">
      <is>
        <t>JUN</t>
      </is>
    </nc>
  </rcc>
  <rfmt sheetId="1" sqref="C329" start="0" length="0">
    <dxf>
      <alignment vertical="bottom" wrapText="0" readingOrder="0"/>
      <border outline="0">
        <bottom style="medium">
          <color indexed="22"/>
        </bottom>
      </border>
    </dxf>
  </rfmt>
  <rfmt sheetId="1" sqref="D329" start="0" length="0">
    <dxf>
      <alignment vertical="bottom" wrapText="0" readingOrder="0"/>
      <border outline="0">
        <bottom style="medium">
          <color indexed="22"/>
        </bottom>
      </border>
    </dxf>
  </rfmt>
  <rfmt sheetId="1" sqref="E329" start="0" length="0">
    <dxf>
      <alignment horizontal="center" wrapText="0" readingOrder="0"/>
    </dxf>
  </rfmt>
  <rfmt sheetId="1" sqref="F329" start="0" length="0">
    <dxf>
      <alignment horizontal="center" wrapText="0" readingOrder="0"/>
    </dxf>
  </rfmt>
  <rcc rId="41489" sId="1">
    <nc r="G329">
      <v>1</v>
    </nc>
  </rcc>
  <rfmt sheetId="1" sqref="H329" start="0" length="0">
    <dxf>
      <numFmt numFmtId="0" formatCode="General"/>
    </dxf>
  </rfmt>
  <rcc rId="41490" sId="1">
    <nc r="I329">
      <f>+I264+1</f>
    </nc>
  </rcc>
  <rcc rId="41491" sId="1">
    <nc r="N329">
      <f>IF(TIME(0,L329,M329)=0,"",TIME(0,L329,M329))</f>
    </nc>
  </rcc>
  <rcc rId="41492" sId="1">
    <nc r="O329">
      <f>IF(N329="","",N329)</f>
    </nc>
  </rcc>
  <rcc rId="41493" sId="1">
    <nc r="P329">
      <f>IF(O329="","",RANK(O329,$O$129:$O$378,1))</f>
    </nc>
  </rcc>
  <rcc rId="41494" sId="1">
    <nc r="Q329">
      <f>IF(H329=0,"",SUM(#REF!))</f>
    </nc>
  </rcc>
  <rcc rId="41495" sId="1">
    <nc r="R329">
      <f>IF(Q329="","",RANK(Q329,$Q$11:$Q$724,1))</f>
    </nc>
  </rcc>
  <rcc rId="41496" sId="1">
    <nc r="T329">
      <f>IF(S329="","",RANK(S329,S$129:S$378,1))</f>
    </nc>
  </rcc>
  <rcc rId="41497" sId="1">
    <nc r="W329">
      <v>9</v>
    </nc>
  </rcc>
  <rcc rId="41498" sId="1">
    <nc r="X329">
      <v>39</v>
    </nc>
  </rcc>
  <rcc rId="41499" sId="1">
    <nc r="Y329">
      <f>IF(TIME(0,W329,X329)=0,"",TIME(0,W329,X329))</f>
    </nc>
  </rcc>
  <rcc rId="41500" sId="1">
    <nc r="Z329">
      <v>9</v>
    </nc>
  </rcc>
  <rcc rId="41501" sId="1">
    <nc r="AA329">
      <v>39</v>
    </nc>
  </rcc>
  <rcc rId="41502" sId="1">
    <nc r="AB329">
      <f>IF(TIME(0,Z329,AA329)=0,"",TIME(0,Z329,AA329))</f>
    </nc>
  </rcc>
  <rcc rId="41503" sId="1">
    <nc r="A330">
      <f>+I330</f>
    </nc>
  </rcc>
  <rcc rId="41504" sId="1">
    <nc r="B330" t="inlineStr">
      <is>
        <t>JUN</t>
      </is>
    </nc>
  </rcc>
  <rfmt sheetId="1" sqref="C330" start="0" length="0">
    <dxf>
      <border outline="0">
        <bottom style="medium">
          <color indexed="22"/>
        </bottom>
      </border>
    </dxf>
  </rfmt>
  <rfmt sheetId="1" sqref="D330" start="0" length="0">
    <dxf>
      <alignment vertical="bottom" wrapText="0" readingOrder="0"/>
      <border outline="0">
        <bottom style="medium">
          <color indexed="22"/>
        </bottom>
      </border>
    </dxf>
  </rfmt>
  <rfmt sheetId="1" sqref="E330" start="0" length="0">
    <dxf>
      <alignment horizontal="center" wrapText="0" readingOrder="0"/>
    </dxf>
  </rfmt>
  <rfmt sheetId="1" sqref="F330" start="0" length="0">
    <dxf>
      <alignment horizontal="center" wrapText="0" readingOrder="0"/>
    </dxf>
  </rfmt>
  <rcc rId="41505" sId="1">
    <nc r="G330">
      <v>2</v>
    </nc>
  </rcc>
  <rfmt sheetId="1" sqref="H330" start="0" length="0">
    <dxf>
      <numFmt numFmtId="0" formatCode="General"/>
    </dxf>
  </rfmt>
  <rcc rId="41506" sId="1">
    <nc r="I330">
      <f>+I329</f>
    </nc>
  </rcc>
  <rcc rId="41507" sId="1">
    <nc r="N330">
      <f>IF(TIME(0,L330,M330)=0,"",TIME(0,L330,M330))</f>
    </nc>
  </rcc>
  <rcc rId="41508" sId="1">
    <nc r="O330">
      <f>IF(N330="","",N330-N329)</f>
    </nc>
  </rcc>
  <rcc rId="41509" sId="1">
    <nc r="P330">
      <f>IF(O330="","",RANK(O330,$O$129:$O$378,1))</f>
    </nc>
  </rcc>
  <rcc rId="41510" sId="1">
    <nc r="Q330">
      <f>IF(H330=0,"",SUM(#REF!))</f>
    </nc>
  </rcc>
  <rcc rId="41511" sId="1">
    <nc r="R330">
      <f>IF(Q330="","",RANK(Q330,$Q$11:$Q$724,1))</f>
    </nc>
  </rcc>
  <rcc rId="41512" sId="1">
    <nc r="T330">
      <f>IF(S330="","",RANK(S330,S$129:S$378,1))</f>
    </nc>
  </rcc>
  <rcc rId="41513" sId="1">
    <nc r="W330">
      <v>19</v>
    </nc>
  </rcc>
  <rcc rId="41514" sId="1">
    <nc r="X330">
      <v>49</v>
    </nc>
  </rcc>
  <rcc rId="41515" sId="1">
    <nc r="Y330">
      <f>IF(TIME(0,W330,X330)=0,"",TIME(0,W330,X330))</f>
    </nc>
  </rcc>
  <rcc rId="41516" sId="1">
    <nc r="Z330">
      <v>19</v>
    </nc>
  </rcc>
  <rcc rId="41517" sId="1">
    <nc r="AA330">
      <v>49</v>
    </nc>
  </rcc>
  <rcc rId="41518" sId="1">
    <nc r="AB330">
      <f>IF(TIME(0,Z330,AA330)=0,"",TIME(0,Z330,AA330))</f>
    </nc>
  </rcc>
  <rcc rId="41519" sId="1">
    <nc r="A331">
      <f>+I331</f>
    </nc>
  </rcc>
  <rcc rId="41520" sId="1">
    <nc r="B331" t="inlineStr">
      <is>
        <t>JUN</t>
      </is>
    </nc>
  </rcc>
  <rfmt sheetId="1" sqref="C331" start="0" length="0">
    <dxf>
      <border outline="0">
        <bottom style="medium">
          <color indexed="22"/>
        </bottom>
      </border>
    </dxf>
  </rfmt>
  <rfmt sheetId="1" sqref="D331" start="0" length="0">
    <dxf>
      <alignment vertical="bottom" wrapText="0" readingOrder="0"/>
      <border outline="0">
        <bottom style="medium">
          <color indexed="22"/>
        </bottom>
      </border>
    </dxf>
  </rfmt>
  <rfmt sheetId="1" sqref="E331" start="0" length="0">
    <dxf>
      <alignment horizontal="center" wrapText="0" readingOrder="0"/>
    </dxf>
  </rfmt>
  <rfmt sheetId="1" sqref="F331" start="0" length="0">
    <dxf>
      <alignment horizontal="center" wrapText="0" readingOrder="0"/>
    </dxf>
  </rfmt>
  <rcc rId="41521" sId="1">
    <nc r="G331">
      <v>3</v>
    </nc>
  </rcc>
  <rfmt sheetId="1" sqref="H331" start="0" length="0">
    <dxf>
      <numFmt numFmtId="0" formatCode="General"/>
    </dxf>
  </rfmt>
  <rcc rId="41522" sId="1">
    <nc r="I331">
      <f>+I330</f>
    </nc>
  </rcc>
  <rcc rId="41523" sId="1">
    <nc r="N331">
      <f>IF(TIME(0,L331,M331)=0,"",TIME(0,L331,M331))</f>
    </nc>
  </rcc>
  <rcc rId="41524" sId="1">
    <nc r="O331">
      <f>IF(N331="","",N331-N330)</f>
    </nc>
  </rcc>
  <rcc rId="41525" sId="1">
    <nc r="P331">
      <f>IF(O331="","",RANK(O331,$O$129:$O$378,1))</f>
    </nc>
  </rcc>
  <rcc rId="41526" sId="1">
    <nc r="Q331">
      <f>IF(H331=0,"",SUM(#REF!))</f>
    </nc>
  </rcc>
  <rcc rId="41527" sId="1">
    <nc r="R331">
      <f>IF(Q331="","",RANK(Q331,$Q$11:$Q$724,1))</f>
    </nc>
  </rcc>
  <rcc rId="41528" sId="1">
    <nc r="T331">
      <f>IF(S331="","",RANK(S331,S$129:S$378,1))</f>
    </nc>
  </rcc>
  <rcc rId="41529" sId="1">
    <nc r="W331">
      <v>31</v>
    </nc>
  </rcc>
  <rcc rId="41530" sId="1">
    <nc r="X331">
      <v>13</v>
    </nc>
  </rcc>
  <rcc rId="41531" sId="1">
    <nc r="Y331">
      <f>IF(TIME(0,W331,X331)=0,"",TIME(0,W331,X331))</f>
    </nc>
  </rcc>
  <rcc rId="41532" sId="1">
    <nc r="Z331">
      <v>31</v>
    </nc>
  </rcc>
  <rcc rId="41533" sId="1">
    <nc r="AA331">
      <v>13</v>
    </nc>
  </rcc>
  <rcc rId="41534" sId="1">
    <nc r="AB331">
      <f>IF(TIME(0,Z331,AA331)=0,"",TIME(0,Z331,AA331))</f>
    </nc>
  </rcc>
  <rcc rId="41535" sId="1">
    <nc r="A332">
      <f>+I332</f>
    </nc>
  </rcc>
  <rcc rId="41536" sId="1">
    <nc r="B332" t="inlineStr">
      <is>
        <t>JUN</t>
      </is>
    </nc>
  </rcc>
  <rfmt sheetId="1" sqref="C332" start="0" length="0">
    <dxf>
      <border outline="0">
        <bottom style="medium">
          <color indexed="22"/>
        </bottom>
      </border>
    </dxf>
  </rfmt>
  <rfmt sheetId="1" sqref="D332" start="0" length="0">
    <dxf>
      <alignment vertical="bottom" wrapText="0" readingOrder="0"/>
      <border outline="0">
        <bottom style="medium">
          <color indexed="22"/>
        </bottom>
      </border>
    </dxf>
  </rfmt>
  <rfmt sheetId="1" sqref="E332" start="0" length="0">
    <dxf>
      <alignment horizontal="center" wrapText="0" readingOrder="0"/>
    </dxf>
  </rfmt>
  <rfmt sheetId="1" sqref="F332" start="0" length="0">
    <dxf>
      <alignment horizontal="center" wrapText="0" readingOrder="0"/>
    </dxf>
  </rfmt>
  <rcc rId="41537" sId="1">
    <nc r="G332">
      <v>4</v>
    </nc>
  </rcc>
  <rfmt sheetId="1" sqref="H332" start="0" length="0">
    <dxf>
      <numFmt numFmtId="0" formatCode="General"/>
    </dxf>
  </rfmt>
  <rcc rId="41538" sId="1">
    <nc r="I332">
      <f>+I331</f>
    </nc>
  </rcc>
  <rcc rId="41539" sId="1">
    <nc r="N332">
      <f>IF(TIME(0,L332,M332)=0,"",TIME(0,L332,M332))</f>
    </nc>
  </rcc>
  <rcc rId="41540" sId="1">
    <nc r="O332">
      <f>IF(N332="","",N332-N331)</f>
    </nc>
  </rcc>
  <rcc rId="41541" sId="1">
    <nc r="P332">
      <f>IF(O332="","",RANK(O332,$O$129:$O$378,1))</f>
    </nc>
  </rcc>
  <rcc rId="41542" sId="1">
    <nc r="Q332">
      <f>IF(H332=0,"",SUM(O329:O332))</f>
    </nc>
  </rcc>
  <rcc rId="41543" sId="1">
    <nc r="R332">
      <f>IF(Q332="","",RANK(Q332,$Q$11:$Q$724,1))</f>
    </nc>
  </rcc>
  <rcc rId="41544" sId="1">
    <nc r="T332">
      <f>IF(S332="","",RANK(S332,S$129:S$378,1))</f>
    </nc>
  </rcc>
  <rcc rId="41545" sId="1">
    <nc r="W332">
      <v>42</v>
    </nc>
  </rcc>
  <rcc rId="41546" sId="1">
    <nc r="X332">
      <v>4</v>
    </nc>
  </rcc>
  <rcc rId="41547" sId="1">
    <nc r="Y332">
      <f>IF(TIME(0,W332,X332)=0,"",TIME(0,W332,X332))</f>
    </nc>
  </rcc>
  <rcc rId="41548" sId="1">
    <nc r="Z332">
      <v>42</v>
    </nc>
  </rcc>
  <rcc rId="41549" sId="1">
    <nc r="AA332">
      <v>4</v>
    </nc>
  </rcc>
  <rcc rId="41550" sId="1">
    <nc r="AB332">
      <f>IF(TIME(0,Z332,AA332)=0,"",TIME(0,Z332,AA332))</f>
    </nc>
  </rcc>
  <rcc rId="41551" sId="1">
    <nc r="A333">
      <f>+I333</f>
    </nc>
  </rcc>
  <rfmt sheetId="1" sqref="C333" start="0" length="0">
    <dxf>
      <border outline="0">
        <bottom style="thick">
          <color indexed="8"/>
        </bottom>
      </border>
    </dxf>
  </rfmt>
  <rfmt sheetId="1" sqref="D333" start="0" length="0">
    <dxf>
      <border outline="0">
        <bottom style="thick">
          <color indexed="8"/>
        </bottom>
      </border>
    </dxf>
  </rfmt>
  <rcc rId="41552" sId="1">
    <nc r="G333">
      <v>5</v>
    </nc>
  </rcc>
  <rcc rId="41553" sId="1">
    <nc r="H333">
      <f>SUM(J329:J333)</f>
    </nc>
  </rcc>
  <rcc rId="41554" sId="1">
    <nc r="I333">
      <f>+I332</f>
    </nc>
  </rcc>
  <rcc rId="41555" sId="1">
    <nc r="N333">
      <f>IF(TIME(0,L333,M333)=0,"",TIME(0,L333,M333))</f>
    </nc>
  </rcc>
  <rcc rId="41556" sId="1">
    <nc r="O333">
      <f>IF(N333="","",N333-N332)</f>
    </nc>
  </rcc>
  <rcc rId="41557" sId="1">
    <nc r="P333">
      <f>IF(O333="","",RANK(O333,$O$129:$O$378,1))</f>
    </nc>
  </rcc>
  <rcc rId="41558" sId="1">
    <nc r="Q333">
      <f>IF(H333=0,"",SUM(O329:O333))</f>
    </nc>
  </rcc>
  <rcc rId="41559" sId="1">
    <nc r="R333">
      <f>IF(Q333="","",RANK(Q333,$Q$144:$Q$399,1))</f>
    </nc>
  </rcc>
  <rcc rId="41560" sId="1">
    <nc r="S333">
      <f>IF(Q333="","",ABS(Q333-H333))</f>
    </nc>
  </rcc>
  <rcc rId="41561" sId="1">
    <nc r="T333">
      <f>IF(S333="","",RANK(S333,S$129:S$378,1))</f>
    </nc>
  </rcc>
  <rcc rId="41562" sId="1">
    <nc r="Y333">
      <f>IF(TIME(0,W333,X333)=0,"",TIME(0,W333,X333))</f>
    </nc>
  </rcc>
  <rcc rId="41563" sId="1">
    <nc r="AB333">
      <f>IF(TIME(0,Z333,AA333)=0,"",TIME(0,Z333,AA333))</f>
    </nc>
  </rcc>
  <rcc rId="41564" sId="1">
    <nc r="A334">
      <f>+I334</f>
    </nc>
  </rcc>
  <rcc rId="41565" sId="1">
    <nc r="B334" t="inlineStr">
      <is>
        <t>JUN</t>
      </is>
    </nc>
  </rcc>
  <rfmt sheetId="1" sqref="C334" start="0" length="0">
    <dxf>
      <alignment vertical="bottom" wrapText="0" readingOrder="0"/>
      <border outline="0">
        <bottom style="medium">
          <color indexed="22"/>
        </bottom>
      </border>
    </dxf>
  </rfmt>
  <rfmt sheetId="1" sqref="D334" start="0" length="0">
    <dxf>
      <alignment vertical="bottom" wrapText="0" readingOrder="0"/>
      <border outline="0">
        <bottom style="medium">
          <color indexed="22"/>
        </bottom>
      </border>
    </dxf>
  </rfmt>
  <rfmt sheetId="1" sqref="E334" start="0" length="0">
    <dxf>
      <alignment horizontal="center" wrapText="0" readingOrder="0"/>
    </dxf>
  </rfmt>
  <rfmt sheetId="1" sqref="F334" start="0" length="0">
    <dxf>
      <alignment horizontal="center" wrapText="0" readingOrder="0"/>
    </dxf>
  </rfmt>
  <rcc rId="41566" sId="1">
    <nc r="G334">
      <v>1</v>
    </nc>
  </rcc>
  <rfmt sheetId="1" sqref="H334" start="0" length="0">
    <dxf>
      <numFmt numFmtId="0" formatCode="General"/>
    </dxf>
  </rfmt>
  <rcc rId="41567" sId="1">
    <nc r="I334">
      <f>+I329+1</f>
    </nc>
  </rcc>
  <rcc rId="41568" sId="1">
    <nc r="N334">
      <f>IF(TIME(0,L334,M334)=0,"",TIME(0,L334,M334))</f>
    </nc>
  </rcc>
  <rcc rId="41569" sId="1">
    <nc r="O334">
      <f>IF(N334="","",N334)</f>
    </nc>
  </rcc>
  <rcc rId="41570" sId="1">
    <nc r="P334">
      <f>IF(O334="","",RANK(O334,$O$129:$O$378,1))</f>
    </nc>
  </rcc>
  <rcc rId="41571" sId="1">
    <nc r="Q334">
      <f>IF(H334=0,"",SUM(#REF!))</f>
    </nc>
  </rcc>
  <rcc rId="41572" sId="1">
    <nc r="R334">
      <f>IF(Q334="","",RANK(Q334,$Q$11:$Q$724,1))</f>
    </nc>
  </rcc>
  <rcc rId="41573" sId="1">
    <nc r="T334">
      <f>IF(S334="","",RANK(S334,S$129:S$378,1))</f>
    </nc>
  </rcc>
  <rcc rId="41574" sId="1">
    <nc r="W334">
      <v>11</v>
    </nc>
  </rcc>
  <rcc rId="41575" sId="1">
    <nc r="X334">
      <v>13</v>
    </nc>
  </rcc>
  <rcc rId="41576" sId="1">
    <nc r="Y334">
      <f>IF(TIME(0,W334,X334)=0,"",TIME(0,W334,X334))</f>
    </nc>
  </rcc>
  <rcc rId="41577" sId="1">
    <nc r="Z334">
      <v>11</v>
    </nc>
  </rcc>
  <rcc rId="41578" sId="1">
    <nc r="AA334">
      <v>13</v>
    </nc>
  </rcc>
  <rcc rId="41579" sId="1">
    <nc r="AB334">
      <f>IF(TIME(0,Z334,AA334)=0,"",TIME(0,Z334,AA334))</f>
    </nc>
  </rcc>
  <rcc rId="41580" sId="1">
    <nc r="A335">
      <f>+I335</f>
    </nc>
  </rcc>
  <rcc rId="41581" sId="1">
    <nc r="B335" t="inlineStr">
      <is>
        <t>JUN</t>
      </is>
    </nc>
  </rcc>
  <rfmt sheetId="1" sqref="C335" start="0" length="0">
    <dxf>
      <border outline="0">
        <bottom style="medium">
          <color indexed="22"/>
        </bottom>
      </border>
    </dxf>
  </rfmt>
  <rfmt sheetId="1" sqref="D335" start="0" length="0">
    <dxf>
      <alignment vertical="bottom" wrapText="0" readingOrder="0"/>
      <border outline="0">
        <bottom style="medium">
          <color indexed="22"/>
        </bottom>
      </border>
    </dxf>
  </rfmt>
  <rfmt sheetId="1" sqref="E335" start="0" length="0">
    <dxf>
      <alignment horizontal="center" wrapText="0" readingOrder="0"/>
    </dxf>
  </rfmt>
  <rfmt sheetId="1" sqref="F335" start="0" length="0">
    <dxf>
      <alignment horizontal="center" wrapText="0" readingOrder="0"/>
    </dxf>
  </rfmt>
  <rcc rId="41582" sId="1">
    <nc r="G335">
      <v>2</v>
    </nc>
  </rcc>
  <rfmt sheetId="1" sqref="H335" start="0" length="0">
    <dxf>
      <numFmt numFmtId="0" formatCode="General"/>
    </dxf>
  </rfmt>
  <rcc rId="41583" sId="1">
    <nc r="I335">
      <f>+I334</f>
    </nc>
  </rcc>
  <rcc rId="41584" sId="1">
    <nc r="N335">
      <f>IF(TIME(0,L335,M335)=0,"",TIME(0,L335,M335))</f>
    </nc>
  </rcc>
  <rcc rId="41585" sId="1">
    <nc r="O335">
      <f>IF(N335="","",N335-N334)</f>
    </nc>
  </rcc>
  <rcc rId="41586" sId="1">
    <nc r="P335">
      <f>IF(O335="","",RANK(O335,$O$129:$O$378,1))</f>
    </nc>
  </rcc>
  <rcc rId="41587" sId="1">
    <nc r="Q335">
      <f>IF(H335=0,"",SUM(#REF!))</f>
    </nc>
  </rcc>
  <rcc rId="41588" sId="1">
    <nc r="R335">
      <f>IF(Q335="","",RANK(Q335,$Q$11:$Q$724,1))</f>
    </nc>
  </rcc>
  <rcc rId="41589" sId="1">
    <nc r="T335">
      <f>IF(S335="","",RANK(S335,S$129:S$378,1))</f>
    </nc>
  </rcc>
  <rcc rId="41590" sId="1">
    <nc r="W335">
      <v>22</v>
    </nc>
  </rcc>
  <rcc rId="41591" sId="1">
    <nc r="X335">
      <v>9</v>
    </nc>
  </rcc>
  <rcc rId="41592" sId="1">
    <nc r="Y335">
      <f>IF(TIME(0,W335,X335)=0,"",TIME(0,W335,X335))</f>
    </nc>
  </rcc>
  <rcc rId="41593" sId="1">
    <nc r="Z335">
      <v>22</v>
    </nc>
  </rcc>
  <rcc rId="41594" sId="1">
    <nc r="AA335">
      <v>9</v>
    </nc>
  </rcc>
  <rcc rId="41595" sId="1">
    <nc r="AB335">
      <f>IF(TIME(0,Z335,AA335)=0,"",TIME(0,Z335,AA335))</f>
    </nc>
  </rcc>
  <rcc rId="41596" sId="1">
    <nc r="A336">
      <f>+I336</f>
    </nc>
  </rcc>
  <rcc rId="41597" sId="1">
    <nc r="B336" t="inlineStr">
      <is>
        <t>JUN</t>
      </is>
    </nc>
  </rcc>
  <rfmt sheetId="1" sqref="C336" start="0" length="0">
    <dxf>
      <border outline="0">
        <bottom style="medium">
          <color indexed="22"/>
        </bottom>
      </border>
    </dxf>
  </rfmt>
  <rfmt sheetId="1" sqref="D336" start="0" length="0">
    <dxf>
      <alignment vertical="bottom" wrapText="0" readingOrder="0"/>
      <border outline="0">
        <bottom style="medium">
          <color indexed="22"/>
        </bottom>
      </border>
    </dxf>
  </rfmt>
  <rfmt sheetId="1" sqref="E336" start="0" length="0">
    <dxf>
      <alignment horizontal="center" wrapText="0" readingOrder="0"/>
    </dxf>
  </rfmt>
  <rfmt sheetId="1" sqref="F336" start="0" length="0">
    <dxf>
      <alignment horizontal="center" wrapText="0" readingOrder="0"/>
    </dxf>
  </rfmt>
  <rcc rId="41598" sId="1">
    <nc r="G336">
      <v>3</v>
    </nc>
  </rcc>
  <rfmt sheetId="1" sqref="H336" start="0" length="0">
    <dxf>
      <numFmt numFmtId="0" formatCode="General"/>
    </dxf>
  </rfmt>
  <rcc rId="41599" sId="1">
    <nc r="I336">
      <f>+I335</f>
    </nc>
  </rcc>
  <rcc rId="41600" sId="1">
    <nc r="N336">
      <f>IF(TIME(0,L336,M336)=0,"",TIME(0,L336,M336))</f>
    </nc>
  </rcc>
  <rcc rId="41601" sId="1">
    <nc r="O336">
      <f>IF(N336="","",N336-N335)</f>
    </nc>
  </rcc>
  <rcc rId="41602" sId="1">
    <nc r="P336">
      <f>IF(O336="","",RANK(O336,$O$129:$O$378,1))</f>
    </nc>
  </rcc>
  <rcc rId="41603" sId="1">
    <nc r="Q336">
      <f>IF(H336=0,"",SUM(#REF!))</f>
    </nc>
  </rcc>
  <rcc rId="41604" sId="1">
    <nc r="R336">
      <f>IF(Q336="","",RANK(Q336,$Q$11:$Q$724,1))</f>
    </nc>
  </rcc>
  <rcc rId="41605" sId="1">
    <nc r="T336">
      <f>IF(S336="","",RANK(S336,S$129:S$378,1))</f>
    </nc>
  </rcc>
  <rcc rId="41606" sId="1">
    <nc r="W336">
      <v>33</v>
    </nc>
  </rcc>
  <rcc rId="41607" sId="1">
    <nc r="X336">
      <v>10</v>
    </nc>
  </rcc>
  <rcc rId="41608" sId="1">
    <nc r="Y336">
      <f>IF(TIME(0,W336,X336)=0,"",TIME(0,W336,X336))</f>
    </nc>
  </rcc>
  <rcc rId="41609" sId="1">
    <nc r="Z336">
      <v>33</v>
    </nc>
  </rcc>
  <rcc rId="41610" sId="1">
    <nc r="AA336">
      <v>10</v>
    </nc>
  </rcc>
  <rcc rId="41611" sId="1">
    <nc r="AB336">
      <f>IF(TIME(0,Z336,AA336)=0,"",TIME(0,Z336,AA336))</f>
    </nc>
  </rcc>
  <rcc rId="41612" sId="1">
    <nc r="A337">
      <f>+I337</f>
    </nc>
  </rcc>
  <rcc rId="41613" sId="1">
    <nc r="B337" t="inlineStr">
      <is>
        <t>JUN</t>
      </is>
    </nc>
  </rcc>
  <rfmt sheetId="1" sqref="C337" start="0" length="0">
    <dxf>
      <border outline="0">
        <bottom style="medium">
          <color indexed="22"/>
        </bottom>
      </border>
    </dxf>
  </rfmt>
  <rfmt sheetId="1" sqref="D337" start="0" length="0">
    <dxf>
      <alignment vertical="bottom" wrapText="0" readingOrder="0"/>
      <border outline="0">
        <bottom style="medium">
          <color indexed="22"/>
        </bottom>
      </border>
    </dxf>
  </rfmt>
  <rfmt sheetId="1" sqref="E337" start="0" length="0">
    <dxf>
      <alignment horizontal="center" wrapText="0" readingOrder="0"/>
    </dxf>
  </rfmt>
  <rfmt sheetId="1" sqref="F337" start="0" length="0">
    <dxf>
      <alignment horizontal="center" wrapText="0" readingOrder="0"/>
    </dxf>
  </rfmt>
  <rcc rId="41614" sId="1">
    <nc r="G337">
      <v>4</v>
    </nc>
  </rcc>
  <rfmt sheetId="1" sqref="H337" start="0" length="0">
    <dxf>
      <numFmt numFmtId="0" formatCode="General"/>
    </dxf>
  </rfmt>
  <rcc rId="41615" sId="1">
    <nc r="I337">
      <f>+I336</f>
    </nc>
  </rcc>
  <rcc rId="41616" sId="1">
    <nc r="N337">
      <f>IF(TIME(0,L337,M337)=0,"",TIME(0,L337,M337))</f>
    </nc>
  </rcc>
  <rcc rId="41617" sId="1">
    <nc r="O337">
      <f>IF(N337="","",N337-N336)</f>
    </nc>
  </rcc>
  <rcc rId="41618" sId="1">
    <nc r="P337">
      <f>IF(O337="","",RANK(O337,$O$129:$O$378,1))</f>
    </nc>
  </rcc>
  <rcc rId="41619" sId="1">
    <nc r="Q337">
      <f>IF(H337=0,"",SUM(O334:O337))</f>
    </nc>
  </rcc>
  <rcc rId="41620" sId="1">
    <nc r="R337">
      <f>IF(Q337="","",RANK(Q337,$Q$11:$Q$724,1))</f>
    </nc>
  </rcc>
  <rcc rId="41621" sId="1">
    <nc r="T337">
      <f>IF(S337="","",RANK(S337,S$129:S$378,1))</f>
    </nc>
  </rcc>
  <rcc rId="41622" sId="1">
    <nc r="W337">
      <v>46</v>
    </nc>
  </rcc>
  <rcc rId="41623" sId="1">
    <nc r="X337">
      <v>47</v>
    </nc>
  </rcc>
  <rcc rId="41624" sId="1">
    <nc r="Y337">
      <f>IF(TIME(0,W337,X337)=0,"",TIME(0,W337,X337))</f>
    </nc>
  </rcc>
  <rcc rId="41625" sId="1">
    <nc r="Z337">
      <v>46</v>
    </nc>
  </rcc>
  <rcc rId="41626" sId="1">
    <nc r="AA337">
      <v>47</v>
    </nc>
  </rcc>
  <rcc rId="41627" sId="1">
    <nc r="AB337">
      <f>IF(TIME(0,Z337,AA337)=0,"",TIME(0,Z337,AA337))</f>
    </nc>
  </rcc>
  <rcc rId="41628" sId="1">
    <nc r="A338">
      <f>+I338</f>
    </nc>
  </rcc>
  <rfmt sheetId="1" sqref="C338" start="0" length="0">
    <dxf>
      <border outline="0">
        <bottom style="thick">
          <color indexed="8"/>
        </bottom>
      </border>
    </dxf>
  </rfmt>
  <rfmt sheetId="1" sqref="D338" start="0" length="0">
    <dxf>
      <border outline="0">
        <bottom style="thick">
          <color indexed="8"/>
        </bottom>
      </border>
    </dxf>
  </rfmt>
  <rcc rId="41629" sId="1">
    <nc r="G338">
      <v>5</v>
    </nc>
  </rcc>
  <rcc rId="41630" sId="1">
    <nc r="H338">
      <f>SUM(J334:J338)</f>
    </nc>
  </rcc>
  <rcc rId="41631" sId="1">
    <nc r="I338">
      <f>+I337</f>
    </nc>
  </rcc>
  <rcc rId="41632" sId="1">
    <nc r="N338">
      <f>IF(TIME(0,L338,M338)=0,"",TIME(0,L338,M338))</f>
    </nc>
  </rcc>
  <rcc rId="41633" sId="1">
    <nc r="O338">
      <f>IF(N338="","",N338-N337)</f>
    </nc>
  </rcc>
  <rcc rId="41634" sId="1">
    <nc r="P338">
      <f>IF(O338="","",RANK(O338,$O$129:$O$378,1))</f>
    </nc>
  </rcc>
  <rcc rId="41635" sId="1">
    <nc r="Q338">
      <f>IF(H338=0,"",SUM(O334:O338))</f>
    </nc>
  </rcc>
  <rcc rId="41636" sId="1">
    <nc r="R338">
      <f>IF(Q338="","",RANK(Q338,$Q$144:$Q$399,1))</f>
    </nc>
  </rcc>
  <rcc rId="41637" sId="1">
    <nc r="S338">
      <f>IF(Q338="","",ABS(Q338-H338))</f>
    </nc>
  </rcc>
  <rcc rId="41638" sId="1">
    <nc r="T338">
      <f>IF(S338="","",RANK(S338,S$129:S$378,1))</f>
    </nc>
  </rcc>
  <rcc rId="41639" sId="1">
    <nc r="Y338">
      <f>IF(TIME(0,W338,X338)=0,"",TIME(0,W338,X338))</f>
    </nc>
  </rcc>
  <rcc rId="41640" sId="1">
    <nc r="AB338">
      <f>IF(TIME(0,Z338,AA338)=0,"",TIME(0,Z338,AA338))</f>
    </nc>
  </rcc>
  <rcc rId="41641" sId="1">
    <nc r="A339">
      <f>+I339</f>
    </nc>
  </rcc>
  <rcc rId="41642" sId="1">
    <nc r="B339" t="inlineStr">
      <is>
        <t>JUN</t>
      </is>
    </nc>
  </rcc>
  <rfmt sheetId="1" sqref="C339" start="0" length="0">
    <dxf>
      <alignment vertical="bottom" wrapText="0" readingOrder="0"/>
      <border outline="0">
        <bottom style="medium">
          <color indexed="22"/>
        </bottom>
      </border>
    </dxf>
  </rfmt>
  <rfmt sheetId="1" sqref="D339" start="0" length="0">
    <dxf>
      <alignment vertical="bottom" wrapText="0" readingOrder="0"/>
      <border outline="0">
        <bottom style="medium">
          <color indexed="22"/>
        </bottom>
      </border>
    </dxf>
  </rfmt>
  <rfmt sheetId="1" sqref="E339" start="0" length="0">
    <dxf>
      <alignment horizontal="center" wrapText="0" readingOrder="0"/>
    </dxf>
  </rfmt>
  <rfmt sheetId="1" sqref="F339" start="0" length="0">
    <dxf>
      <alignment horizontal="center" wrapText="0" readingOrder="0"/>
    </dxf>
  </rfmt>
  <rcc rId="41643" sId="1">
    <nc r="G339">
      <v>1</v>
    </nc>
  </rcc>
  <rfmt sheetId="1" sqref="H339" start="0" length="0">
    <dxf>
      <numFmt numFmtId="0" formatCode="General"/>
    </dxf>
  </rfmt>
  <rcc rId="41644" sId="1">
    <nc r="I339">
      <f>+I274+1</f>
    </nc>
  </rcc>
  <rcc rId="41645" sId="1">
    <nc r="N339">
      <f>IF(TIME(0,L339,M339)=0,"",TIME(0,L339,M339))</f>
    </nc>
  </rcc>
  <rcc rId="41646" sId="1">
    <nc r="O339">
      <f>IF(N339="","",N339)</f>
    </nc>
  </rcc>
  <rcc rId="41647" sId="1">
    <nc r="P339">
      <f>IF(O339="","",RANK(O339,$O$129:$O$378,1))</f>
    </nc>
  </rcc>
  <rcc rId="41648" sId="1">
    <nc r="Q339">
      <f>IF(H339=0,"",SUM(#REF!))</f>
    </nc>
  </rcc>
  <rcc rId="41649" sId="1">
    <nc r="R339">
      <f>IF(Q339="","",RANK(Q339,$Q$11:$Q$724,1))</f>
    </nc>
  </rcc>
  <rcc rId="41650" sId="1">
    <nc r="T339">
      <f>IF(S339="","",RANK(S339,S$129:S$378,1))</f>
    </nc>
  </rcc>
  <rcc rId="41651" sId="1">
    <nc r="W339">
      <v>9</v>
    </nc>
  </rcc>
  <rcc rId="41652" sId="1">
    <nc r="X339">
      <v>39</v>
    </nc>
  </rcc>
  <rcc rId="41653" sId="1">
    <nc r="Y339">
      <f>IF(TIME(0,W339,X339)=0,"",TIME(0,W339,X339))</f>
    </nc>
  </rcc>
  <rcc rId="41654" sId="1">
    <nc r="Z339">
      <v>9</v>
    </nc>
  </rcc>
  <rcc rId="41655" sId="1">
    <nc r="AA339">
      <v>39</v>
    </nc>
  </rcc>
  <rcc rId="41656" sId="1">
    <nc r="AB339">
      <f>IF(TIME(0,Z339,AA339)=0,"",TIME(0,Z339,AA339))</f>
    </nc>
  </rcc>
  <rcc rId="41657" sId="1">
    <nc r="A340">
      <f>+I340</f>
    </nc>
  </rcc>
  <rcc rId="41658" sId="1">
    <nc r="B340" t="inlineStr">
      <is>
        <t>JUN</t>
      </is>
    </nc>
  </rcc>
  <rfmt sheetId="1" sqref="C340" start="0" length="0">
    <dxf>
      <border outline="0">
        <bottom style="medium">
          <color indexed="22"/>
        </bottom>
      </border>
    </dxf>
  </rfmt>
  <rfmt sheetId="1" sqref="D340" start="0" length="0">
    <dxf>
      <alignment vertical="bottom" wrapText="0" readingOrder="0"/>
      <border outline="0">
        <bottom style="medium">
          <color indexed="22"/>
        </bottom>
      </border>
    </dxf>
  </rfmt>
  <rfmt sheetId="1" sqref="E340" start="0" length="0">
    <dxf>
      <alignment horizontal="center" wrapText="0" readingOrder="0"/>
    </dxf>
  </rfmt>
  <rfmt sheetId="1" sqref="F340" start="0" length="0">
    <dxf>
      <alignment horizontal="center" wrapText="0" readingOrder="0"/>
    </dxf>
  </rfmt>
  <rcc rId="41659" sId="1">
    <nc r="G340">
      <v>2</v>
    </nc>
  </rcc>
  <rfmt sheetId="1" sqref="H340" start="0" length="0">
    <dxf>
      <numFmt numFmtId="0" formatCode="General"/>
    </dxf>
  </rfmt>
  <rcc rId="41660" sId="1">
    <nc r="I340">
      <f>+I339</f>
    </nc>
  </rcc>
  <rcc rId="41661" sId="1">
    <nc r="N340">
      <f>IF(TIME(0,L340,M340)=0,"",TIME(0,L340,M340))</f>
    </nc>
  </rcc>
  <rcc rId="41662" sId="1">
    <nc r="O340">
      <f>IF(N340="","",N340-N339)</f>
    </nc>
  </rcc>
  <rcc rId="41663" sId="1">
    <nc r="P340">
      <f>IF(O340="","",RANK(O340,$O$129:$O$378,1))</f>
    </nc>
  </rcc>
  <rcc rId="41664" sId="1">
    <nc r="Q340">
      <f>IF(H340=0,"",SUM(#REF!))</f>
    </nc>
  </rcc>
  <rcc rId="41665" sId="1">
    <nc r="R340">
      <f>IF(Q340="","",RANK(Q340,$Q$11:$Q$724,1))</f>
    </nc>
  </rcc>
  <rcc rId="41666" sId="1">
    <nc r="T340">
      <f>IF(S340="","",RANK(S340,S$129:S$378,1))</f>
    </nc>
  </rcc>
  <rcc rId="41667" sId="1">
    <nc r="W340">
      <v>19</v>
    </nc>
  </rcc>
  <rcc rId="41668" sId="1">
    <nc r="X340">
      <v>49</v>
    </nc>
  </rcc>
  <rcc rId="41669" sId="1">
    <nc r="Y340">
      <f>IF(TIME(0,W340,X340)=0,"",TIME(0,W340,X340))</f>
    </nc>
  </rcc>
  <rcc rId="41670" sId="1">
    <nc r="Z340">
      <v>19</v>
    </nc>
  </rcc>
  <rcc rId="41671" sId="1">
    <nc r="AA340">
      <v>49</v>
    </nc>
  </rcc>
  <rcc rId="41672" sId="1">
    <nc r="AB340">
      <f>IF(TIME(0,Z340,AA340)=0,"",TIME(0,Z340,AA340))</f>
    </nc>
  </rcc>
  <rcc rId="41673" sId="1">
    <nc r="A341">
      <f>+I341</f>
    </nc>
  </rcc>
  <rcc rId="41674" sId="1">
    <nc r="B341" t="inlineStr">
      <is>
        <t>JUN</t>
      </is>
    </nc>
  </rcc>
  <rfmt sheetId="1" sqref="C341" start="0" length="0">
    <dxf>
      <border outline="0">
        <bottom style="medium">
          <color indexed="22"/>
        </bottom>
      </border>
    </dxf>
  </rfmt>
  <rfmt sheetId="1" sqref="D341" start="0" length="0">
    <dxf>
      <alignment vertical="bottom" wrapText="0" readingOrder="0"/>
      <border outline="0">
        <bottom style="medium">
          <color indexed="22"/>
        </bottom>
      </border>
    </dxf>
  </rfmt>
  <rfmt sheetId="1" sqref="E341" start="0" length="0">
    <dxf>
      <alignment horizontal="center" wrapText="0" readingOrder="0"/>
    </dxf>
  </rfmt>
  <rfmt sheetId="1" sqref="F341" start="0" length="0">
    <dxf>
      <alignment horizontal="center" wrapText="0" readingOrder="0"/>
    </dxf>
  </rfmt>
  <rcc rId="41675" sId="1">
    <nc r="G341">
      <v>3</v>
    </nc>
  </rcc>
  <rfmt sheetId="1" sqref="H341" start="0" length="0">
    <dxf>
      <numFmt numFmtId="0" formatCode="General"/>
    </dxf>
  </rfmt>
  <rcc rId="41676" sId="1">
    <nc r="I341">
      <f>+I340</f>
    </nc>
  </rcc>
  <rcc rId="41677" sId="1">
    <nc r="N341">
      <f>IF(TIME(0,L341,M341)=0,"",TIME(0,L341,M341))</f>
    </nc>
  </rcc>
  <rcc rId="41678" sId="1">
    <nc r="O341">
      <f>IF(N341="","",N341-N340)</f>
    </nc>
  </rcc>
  <rcc rId="41679" sId="1">
    <nc r="P341">
      <f>IF(O341="","",RANK(O341,$O$129:$O$378,1))</f>
    </nc>
  </rcc>
  <rcc rId="41680" sId="1">
    <nc r="Q341">
      <f>IF(H341=0,"",SUM(#REF!))</f>
    </nc>
  </rcc>
  <rcc rId="41681" sId="1">
    <nc r="R341">
      <f>IF(Q341="","",RANK(Q341,$Q$11:$Q$724,1))</f>
    </nc>
  </rcc>
  <rcc rId="41682" sId="1">
    <nc r="T341">
      <f>IF(S341="","",RANK(S341,S$129:S$378,1))</f>
    </nc>
  </rcc>
  <rcc rId="41683" sId="1">
    <nc r="W341">
      <v>31</v>
    </nc>
  </rcc>
  <rcc rId="41684" sId="1">
    <nc r="X341">
      <v>13</v>
    </nc>
  </rcc>
  <rcc rId="41685" sId="1">
    <nc r="Y341">
      <f>IF(TIME(0,W341,X341)=0,"",TIME(0,W341,X341))</f>
    </nc>
  </rcc>
  <rcc rId="41686" sId="1">
    <nc r="Z341">
      <v>31</v>
    </nc>
  </rcc>
  <rcc rId="41687" sId="1">
    <nc r="AA341">
      <v>13</v>
    </nc>
  </rcc>
  <rcc rId="41688" sId="1">
    <nc r="AB341">
      <f>IF(TIME(0,Z341,AA341)=0,"",TIME(0,Z341,AA341))</f>
    </nc>
  </rcc>
  <rcc rId="41689" sId="1">
    <nc r="A342">
      <f>+I342</f>
    </nc>
  </rcc>
  <rcc rId="41690" sId="1">
    <nc r="B342" t="inlineStr">
      <is>
        <t>JUN</t>
      </is>
    </nc>
  </rcc>
  <rfmt sheetId="1" sqref="C342" start="0" length="0">
    <dxf>
      <border outline="0">
        <bottom style="medium">
          <color indexed="22"/>
        </bottom>
      </border>
    </dxf>
  </rfmt>
  <rfmt sheetId="1" sqref="D342" start="0" length="0">
    <dxf>
      <alignment vertical="bottom" wrapText="0" readingOrder="0"/>
      <border outline="0">
        <bottom style="medium">
          <color indexed="22"/>
        </bottom>
      </border>
    </dxf>
  </rfmt>
  <rfmt sheetId="1" sqref="E342" start="0" length="0">
    <dxf>
      <alignment horizontal="center" wrapText="0" readingOrder="0"/>
    </dxf>
  </rfmt>
  <rfmt sheetId="1" sqref="F342" start="0" length="0">
    <dxf>
      <alignment horizontal="center" wrapText="0" readingOrder="0"/>
    </dxf>
  </rfmt>
  <rcc rId="41691" sId="1">
    <nc r="G342">
      <v>4</v>
    </nc>
  </rcc>
  <rfmt sheetId="1" sqref="H342" start="0" length="0">
    <dxf>
      <numFmt numFmtId="0" formatCode="General"/>
    </dxf>
  </rfmt>
  <rcc rId="41692" sId="1">
    <nc r="I342">
      <f>+I341</f>
    </nc>
  </rcc>
  <rcc rId="41693" sId="1">
    <nc r="N342">
      <f>IF(TIME(0,L342,M342)=0,"",TIME(0,L342,M342))</f>
    </nc>
  </rcc>
  <rcc rId="41694" sId="1">
    <nc r="O342">
      <f>IF(N342="","",N342-N341)</f>
    </nc>
  </rcc>
  <rcc rId="41695" sId="1">
    <nc r="P342">
      <f>IF(O342="","",RANK(O342,$O$129:$O$378,1))</f>
    </nc>
  </rcc>
  <rcc rId="41696" sId="1">
    <nc r="Q342">
      <f>IF(H342=0,"",SUM(O339:O342))</f>
    </nc>
  </rcc>
  <rcc rId="41697" sId="1">
    <nc r="R342">
      <f>IF(Q342="","",RANK(Q342,$Q$11:$Q$724,1))</f>
    </nc>
  </rcc>
  <rcc rId="41698" sId="1">
    <nc r="T342">
      <f>IF(S342="","",RANK(S342,S$129:S$378,1))</f>
    </nc>
  </rcc>
  <rcc rId="41699" sId="1">
    <nc r="W342">
      <v>42</v>
    </nc>
  </rcc>
  <rcc rId="41700" sId="1">
    <nc r="X342">
      <v>4</v>
    </nc>
  </rcc>
  <rcc rId="41701" sId="1">
    <nc r="Y342">
      <f>IF(TIME(0,W342,X342)=0,"",TIME(0,W342,X342))</f>
    </nc>
  </rcc>
  <rcc rId="41702" sId="1">
    <nc r="Z342">
      <v>42</v>
    </nc>
  </rcc>
  <rcc rId="41703" sId="1">
    <nc r="AA342">
      <v>4</v>
    </nc>
  </rcc>
  <rcc rId="41704" sId="1">
    <nc r="AB342">
      <f>IF(TIME(0,Z342,AA342)=0,"",TIME(0,Z342,AA342))</f>
    </nc>
  </rcc>
  <rcc rId="41705" sId="1">
    <nc r="A343">
      <f>+I343</f>
    </nc>
  </rcc>
  <rfmt sheetId="1" sqref="C343" start="0" length="0">
    <dxf>
      <border outline="0">
        <bottom style="thick">
          <color indexed="8"/>
        </bottom>
      </border>
    </dxf>
  </rfmt>
  <rfmt sheetId="1" sqref="D343" start="0" length="0">
    <dxf>
      <border outline="0">
        <bottom style="thick">
          <color indexed="8"/>
        </bottom>
      </border>
    </dxf>
  </rfmt>
  <rcc rId="41706" sId="1">
    <nc r="G343">
      <v>5</v>
    </nc>
  </rcc>
  <rcc rId="41707" sId="1">
    <nc r="H343">
      <f>SUM(J339:J343)</f>
    </nc>
  </rcc>
  <rcc rId="41708" sId="1">
    <nc r="I343">
      <f>+I342</f>
    </nc>
  </rcc>
  <rcc rId="41709" sId="1">
    <nc r="N343">
      <f>IF(TIME(0,L343,M343)=0,"",TIME(0,L343,M343))</f>
    </nc>
  </rcc>
  <rcc rId="41710" sId="1">
    <nc r="O343">
      <f>IF(N343="","",N343-N342)</f>
    </nc>
  </rcc>
  <rcc rId="41711" sId="1">
    <nc r="P343">
      <f>IF(O343="","",RANK(O343,$O$129:$O$378,1))</f>
    </nc>
  </rcc>
  <rcc rId="41712" sId="1">
    <nc r="Q343">
      <f>IF(H343=0,"",SUM(O339:O343))</f>
    </nc>
  </rcc>
  <rcc rId="41713" sId="1">
    <nc r="R343">
      <f>IF(Q343="","",RANK(Q343,$Q$144:$Q$399,1))</f>
    </nc>
  </rcc>
  <rcc rId="41714" sId="1">
    <nc r="S343">
      <f>IF(Q343="","",ABS(Q343-H343))</f>
    </nc>
  </rcc>
  <rcc rId="41715" sId="1">
    <nc r="T343">
      <f>IF(S343="","",RANK(S343,S$129:S$378,1))</f>
    </nc>
  </rcc>
  <rcc rId="41716" sId="1">
    <nc r="Y343">
      <f>IF(TIME(0,W343,X343)=0,"",TIME(0,W343,X343))</f>
    </nc>
  </rcc>
  <rcc rId="41717" sId="1">
    <nc r="AB343">
      <f>IF(TIME(0,Z343,AA343)=0,"",TIME(0,Z343,AA343))</f>
    </nc>
  </rcc>
  <rcc rId="41718" sId="1">
    <nc r="A344">
      <f>+I344</f>
    </nc>
  </rcc>
  <rcc rId="41719" sId="1">
    <nc r="B344" t="inlineStr">
      <is>
        <t>JUN</t>
      </is>
    </nc>
  </rcc>
  <rfmt sheetId="1" sqref="C344" start="0" length="0">
    <dxf>
      <alignment vertical="bottom" wrapText="0" readingOrder="0"/>
      <border outline="0">
        <bottom style="medium">
          <color indexed="22"/>
        </bottom>
      </border>
    </dxf>
  </rfmt>
  <rfmt sheetId="1" sqref="D344" start="0" length="0">
    <dxf>
      <alignment vertical="bottom" wrapText="0" readingOrder="0"/>
      <border outline="0">
        <bottom style="medium">
          <color indexed="22"/>
        </bottom>
      </border>
    </dxf>
  </rfmt>
  <rfmt sheetId="1" sqref="E344" start="0" length="0">
    <dxf>
      <alignment horizontal="center" wrapText="0" readingOrder="0"/>
    </dxf>
  </rfmt>
  <rfmt sheetId="1" sqref="F344" start="0" length="0">
    <dxf>
      <alignment horizontal="center" wrapText="0" readingOrder="0"/>
    </dxf>
  </rfmt>
  <rcc rId="41720" sId="1">
    <nc r="G344">
      <v>1</v>
    </nc>
  </rcc>
  <rfmt sheetId="1" sqref="H344" start="0" length="0">
    <dxf>
      <numFmt numFmtId="0" formatCode="General"/>
    </dxf>
  </rfmt>
  <rcc rId="41721" sId="1">
    <nc r="I344">
      <f>+I339+1</f>
    </nc>
  </rcc>
  <rcc rId="41722" sId="1">
    <nc r="N344">
      <f>IF(TIME(0,L344,M344)=0,"",TIME(0,L344,M344))</f>
    </nc>
  </rcc>
  <rcc rId="41723" sId="1">
    <nc r="O344">
      <f>IF(N344="","",N344)</f>
    </nc>
  </rcc>
  <rcc rId="41724" sId="1">
    <nc r="P344">
      <f>IF(O344="","",RANK(O344,$O$129:$O$378,1))</f>
    </nc>
  </rcc>
  <rcc rId="41725" sId="1">
    <nc r="Q344">
      <f>IF(H344=0,"",SUM(#REF!))</f>
    </nc>
  </rcc>
  <rcc rId="41726" sId="1">
    <nc r="R344">
      <f>IF(Q344="","",RANK(Q344,$Q$11:$Q$724,1))</f>
    </nc>
  </rcc>
  <rcc rId="41727" sId="1">
    <nc r="T344">
      <f>IF(S344="","",RANK(S344,S$129:S$378,1))</f>
    </nc>
  </rcc>
  <rcc rId="41728" sId="1">
    <nc r="W344">
      <v>11</v>
    </nc>
  </rcc>
  <rcc rId="41729" sId="1">
    <nc r="X344">
      <v>13</v>
    </nc>
  </rcc>
  <rcc rId="41730" sId="1">
    <nc r="Y344">
      <f>IF(TIME(0,W344,X344)=0,"",TIME(0,W344,X344))</f>
    </nc>
  </rcc>
  <rcc rId="41731" sId="1">
    <nc r="Z344">
      <v>11</v>
    </nc>
  </rcc>
  <rcc rId="41732" sId="1">
    <nc r="AA344">
      <v>13</v>
    </nc>
  </rcc>
  <rcc rId="41733" sId="1">
    <nc r="AB344">
      <f>IF(TIME(0,Z344,AA344)=0,"",TIME(0,Z344,AA344))</f>
    </nc>
  </rcc>
  <rcc rId="41734" sId="1">
    <nc r="A345">
      <f>+I345</f>
    </nc>
  </rcc>
  <rcc rId="41735" sId="1">
    <nc r="B345" t="inlineStr">
      <is>
        <t>JUN</t>
      </is>
    </nc>
  </rcc>
  <rfmt sheetId="1" sqref="C345" start="0" length="0">
    <dxf>
      <border outline="0">
        <bottom style="medium">
          <color indexed="22"/>
        </bottom>
      </border>
    </dxf>
  </rfmt>
  <rfmt sheetId="1" sqref="D345" start="0" length="0">
    <dxf>
      <alignment vertical="bottom" wrapText="0" readingOrder="0"/>
      <border outline="0">
        <bottom style="medium">
          <color indexed="22"/>
        </bottom>
      </border>
    </dxf>
  </rfmt>
  <rfmt sheetId="1" sqref="E345" start="0" length="0">
    <dxf>
      <alignment horizontal="center" wrapText="0" readingOrder="0"/>
    </dxf>
  </rfmt>
  <rfmt sheetId="1" sqref="F345" start="0" length="0">
    <dxf>
      <alignment horizontal="center" wrapText="0" readingOrder="0"/>
    </dxf>
  </rfmt>
  <rcc rId="41736" sId="1">
    <nc r="G345">
      <v>2</v>
    </nc>
  </rcc>
  <rfmt sheetId="1" sqref="H345" start="0" length="0">
    <dxf>
      <numFmt numFmtId="0" formatCode="General"/>
    </dxf>
  </rfmt>
  <rcc rId="41737" sId="1">
    <nc r="I345">
      <f>+I344</f>
    </nc>
  </rcc>
  <rcc rId="41738" sId="1">
    <nc r="N345">
      <f>IF(TIME(0,L345,M345)=0,"",TIME(0,L345,M345))</f>
    </nc>
  </rcc>
  <rcc rId="41739" sId="1">
    <nc r="O345">
      <f>IF(N345="","",N345-N344)</f>
    </nc>
  </rcc>
  <rcc rId="41740" sId="1">
    <nc r="P345">
      <f>IF(O345="","",RANK(O345,$O$129:$O$378,1))</f>
    </nc>
  </rcc>
  <rcc rId="41741" sId="1">
    <nc r="Q345">
      <f>IF(H345=0,"",SUM(#REF!))</f>
    </nc>
  </rcc>
  <rcc rId="41742" sId="1">
    <nc r="R345">
      <f>IF(Q345="","",RANK(Q345,$Q$11:$Q$724,1))</f>
    </nc>
  </rcc>
  <rcc rId="41743" sId="1">
    <nc r="T345">
      <f>IF(S345="","",RANK(S345,S$129:S$378,1))</f>
    </nc>
  </rcc>
  <rcc rId="41744" sId="1">
    <nc r="W345">
      <v>22</v>
    </nc>
  </rcc>
  <rcc rId="41745" sId="1">
    <nc r="X345">
      <v>9</v>
    </nc>
  </rcc>
  <rcc rId="41746" sId="1">
    <nc r="Y345">
      <f>IF(TIME(0,W345,X345)=0,"",TIME(0,W345,X345))</f>
    </nc>
  </rcc>
  <rcc rId="41747" sId="1">
    <nc r="Z345">
      <v>22</v>
    </nc>
  </rcc>
  <rcc rId="41748" sId="1">
    <nc r="AA345">
      <v>9</v>
    </nc>
  </rcc>
  <rcc rId="41749" sId="1">
    <nc r="AB345">
      <f>IF(TIME(0,Z345,AA345)=0,"",TIME(0,Z345,AA345))</f>
    </nc>
  </rcc>
  <rcc rId="41750" sId="1">
    <nc r="A346">
      <f>+I346</f>
    </nc>
  </rcc>
  <rcc rId="41751" sId="1">
    <nc r="B346" t="inlineStr">
      <is>
        <t>JUN</t>
      </is>
    </nc>
  </rcc>
  <rfmt sheetId="1" sqref="C346" start="0" length="0">
    <dxf>
      <border outline="0">
        <bottom style="medium">
          <color indexed="22"/>
        </bottom>
      </border>
    </dxf>
  </rfmt>
  <rfmt sheetId="1" sqref="D346" start="0" length="0">
    <dxf>
      <alignment vertical="bottom" wrapText="0" readingOrder="0"/>
      <border outline="0">
        <bottom style="medium">
          <color indexed="22"/>
        </bottom>
      </border>
    </dxf>
  </rfmt>
  <rfmt sheetId="1" sqref="E346" start="0" length="0">
    <dxf>
      <alignment horizontal="center" wrapText="0" readingOrder="0"/>
    </dxf>
  </rfmt>
  <rfmt sheetId="1" sqref="F346" start="0" length="0">
    <dxf>
      <alignment horizontal="center" wrapText="0" readingOrder="0"/>
    </dxf>
  </rfmt>
  <rcc rId="41752" sId="1">
    <nc r="G346">
      <v>3</v>
    </nc>
  </rcc>
  <rfmt sheetId="1" sqref="H346" start="0" length="0">
    <dxf>
      <numFmt numFmtId="0" formatCode="General"/>
    </dxf>
  </rfmt>
  <rcc rId="41753" sId="1">
    <nc r="I346">
      <f>+I345</f>
    </nc>
  </rcc>
  <rcc rId="41754" sId="1">
    <nc r="N346">
      <f>IF(TIME(0,L346,M346)=0,"",TIME(0,L346,M346))</f>
    </nc>
  </rcc>
  <rcc rId="41755" sId="1">
    <nc r="O346">
      <f>IF(N346="","",N346-N345)</f>
    </nc>
  </rcc>
  <rcc rId="41756" sId="1">
    <nc r="P346">
      <f>IF(O346="","",RANK(O346,$O$129:$O$378,1))</f>
    </nc>
  </rcc>
  <rcc rId="41757" sId="1">
    <nc r="Q346">
      <f>IF(H346=0,"",SUM(#REF!))</f>
    </nc>
  </rcc>
  <rcc rId="41758" sId="1">
    <nc r="R346">
      <f>IF(Q346="","",RANK(Q346,$Q$11:$Q$724,1))</f>
    </nc>
  </rcc>
  <rcc rId="41759" sId="1">
    <nc r="T346">
      <f>IF(S346="","",RANK(S346,S$129:S$378,1))</f>
    </nc>
  </rcc>
  <rcc rId="41760" sId="1">
    <nc r="W346">
      <v>33</v>
    </nc>
  </rcc>
  <rcc rId="41761" sId="1">
    <nc r="X346">
      <v>10</v>
    </nc>
  </rcc>
  <rcc rId="41762" sId="1">
    <nc r="Y346">
      <f>IF(TIME(0,W346,X346)=0,"",TIME(0,W346,X346))</f>
    </nc>
  </rcc>
  <rcc rId="41763" sId="1">
    <nc r="Z346">
      <v>33</v>
    </nc>
  </rcc>
  <rcc rId="41764" sId="1">
    <nc r="AA346">
      <v>10</v>
    </nc>
  </rcc>
  <rcc rId="41765" sId="1">
    <nc r="AB346">
      <f>IF(TIME(0,Z346,AA346)=0,"",TIME(0,Z346,AA346))</f>
    </nc>
  </rcc>
  <rcc rId="41766" sId="1">
    <nc r="A347">
      <f>+I347</f>
    </nc>
  </rcc>
  <rcc rId="41767" sId="1">
    <nc r="B347" t="inlineStr">
      <is>
        <t>JUN</t>
      </is>
    </nc>
  </rcc>
  <rfmt sheetId="1" sqref="C347" start="0" length="0">
    <dxf>
      <border outline="0">
        <bottom style="medium">
          <color indexed="22"/>
        </bottom>
      </border>
    </dxf>
  </rfmt>
  <rfmt sheetId="1" sqref="D347" start="0" length="0">
    <dxf>
      <alignment vertical="bottom" wrapText="0" readingOrder="0"/>
      <border outline="0">
        <bottom style="medium">
          <color indexed="22"/>
        </bottom>
      </border>
    </dxf>
  </rfmt>
  <rfmt sheetId="1" sqref="E347" start="0" length="0">
    <dxf>
      <alignment horizontal="center" wrapText="0" readingOrder="0"/>
    </dxf>
  </rfmt>
  <rfmt sheetId="1" sqref="F347" start="0" length="0">
    <dxf>
      <alignment horizontal="center" wrapText="0" readingOrder="0"/>
    </dxf>
  </rfmt>
  <rcc rId="41768" sId="1">
    <nc r="G347">
      <v>4</v>
    </nc>
  </rcc>
  <rfmt sheetId="1" sqref="H347" start="0" length="0">
    <dxf>
      <numFmt numFmtId="0" formatCode="General"/>
    </dxf>
  </rfmt>
  <rcc rId="41769" sId="1">
    <nc r="I347">
      <f>+I346</f>
    </nc>
  </rcc>
  <rcc rId="41770" sId="1">
    <nc r="N347">
      <f>IF(TIME(0,L347,M347)=0,"",TIME(0,L347,M347))</f>
    </nc>
  </rcc>
  <rcc rId="41771" sId="1">
    <nc r="O347">
      <f>IF(N347="","",N347-N346)</f>
    </nc>
  </rcc>
  <rcc rId="41772" sId="1">
    <nc r="P347">
      <f>IF(O347="","",RANK(O347,$O$129:$O$378,1))</f>
    </nc>
  </rcc>
  <rcc rId="41773" sId="1">
    <nc r="Q347">
      <f>IF(H347=0,"",SUM(O344:O347))</f>
    </nc>
  </rcc>
  <rcc rId="41774" sId="1">
    <nc r="R347">
      <f>IF(Q347="","",RANK(Q347,$Q$11:$Q$724,1))</f>
    </nc>
  </rcc>
  <rcc rId="41775" sId="1">
    <nc r="T347">
      <f>IF(S347="","",RANK(S347,S$129:S$378,1))</f>
    </nc>
  </rcc>
  <rcc rId="41776" sId="1">
    <nc r="W347">
      <v>46</v>
    </nc>
  </rcc>
  <rcc rId="41777" sId="1">
    <nc r="X347">
      <v>47</v>
    </nc>
  </rcc>
  <rcc rId="41778" sId="1">
    <nc r="Y347">
      <f>IF(TIME(0,W347,X347)=0,"",TIME(0,W347,X347))</f>
    </nc>
  </rcc>
  <rcc rId="41779" sId="1">
    <nc r="Z347">
      <v>46</v>
    </nc>
  </rcc>
  <rcc rId="41780" sId="1">
    <nc r="AA347">
      <v>47</v>
    </nc>
  </rcc>
  <rcc rId="41781" sId="1">
    <nc r="AB347">
      <f>IF(TIME(0,Z347,AA347)=0,"",TIME(0,Z347,AA347))</f>
    </nc>
  </rcc>
  <rcc rId="41782" sId="1">
    <nc r="A348">
      <f>+I348</f>
    </nc>
  </rcc>
  <rfmt sheetId="1" sqref="C348" start="0" length="0">
    <dxf>
      <border outline="0">
        <bottom style="thick">
          <color indexed="8"/>
        </bottom>
      </border>
    </dxf>
  </rfmt>
  <rfmt sheetId="1" sqref="D348" start="0" length="0">
    <dxf>
      <border outline="0">
        <bottom style="thick">
          <color indexed="8"/>
        </bottom>
      </border>
    </dxf>
  </rfmt>
  <rcc rId="41783" sId="1">
    <nc r="G348">
      <v>5</v>
    </nc>
  </rcc>
  <rcc rId="41784" sId="1">
    <nc r="H348">
      <f>SUM(J344:J348)</f>
    </nc>
  </rcc>
  <rcc rId="41785" sId="1">
    <nc r="I348">
      <f>+I347</f>
    </nc>
  </rcc>
  <rcc rId="41786" sId="1">
    <nc r="N348">
      <f>IF(TIME(0,L348,M348)=0,"",TIME(0,L348,M348))</f>
    </nc>
  </rcc>
  <rcc rId="41787" sId="1">
    <nc r="O348">
      <f>IF(N348="","",N348-N347)</f>
    </nc>
  </rcc>
  <rcc rId="41788" sId="1">
    <nc r="P348">
      <f>IF(O348="","",RANK(O348,$O$129:$O$378,1))</f>
    </nc>
  </rcc>
  <rcc rId="41789" sId="1">
    <nc r="Q348">
      <f>IF(H348=0,"",SUM(O344:O348))</f>
    </nc>
  </rcc>
  <rcc rId="41790" sId="1">
    <nc r="R348">
      <f>IF(Q348="","",RANK(Q348,$Q$144:$Q$399,1))</f>
    </nc>
  </rcc>
  <rcc rId="41791" sId="1">
    <nc r="S348">
      <f>IF(Q348="","",ABS(Q348-H348))</f>
    </nc>
  </rcc>
  <rcc rId="41792" sId="1">
    <nc r="T348">
      <f>IF(S348="","",RANK(S348,S$129:S$378,1))</f>
    </nc>
  </rcc>
  <rcc rId="41793" sId="1">
    <nc r="Y348">
      <f>IF(TIME(0,W348,X348)=0,"",TIME(0,W348,X348))</f>
    </nc>
  </rcc>
  <rcc rId="41794" sId="1">
    <nc r="AB348">
      <f>IF(TIME(0,Z348,AA348)=0,"",TIME(0,Z348,AA348))</f>
    </nc>
  </rcc>
  <rcc rId="41795" sId="1">
    <nc r="A349">
      <f>+I349</f>
    </nc>
  </rcc>
  <rcc rId="41796" sId="1">
    <nc r="B349" t="inlineStr">
      <is>
        <t>JUN</t>
      </is>
    </nc>
  </rcc>
  <rfmt sheetId="1" sqref="C349" start="0" length="0">
    <dxf>
      <alignment vertical="bottom" wrapText="0" readingOrder="0"/>
      <border outline="0">
        <bottom style="medium">
          <color indexed="22"/>
        </bottom>
      </border>
    </dxf>
  </rfmt>
  <rfmt sheetId="1" sqref="D349" start="0" length="0">
    <dxf>
      <alignment vertical="bottom" wrapText="0" readingOrder="0"/>
      <border outline="0">
        <bottom style="medium">
          <color indexed="22"/>
        </bottom>
      </border>
    </dxf>
  </rfmt>
  <rfmt sheetId="1" sqref="E349" start="0" length="0">
    <dxf>
      <alignment horizontal="center" wrapText="0" readingOrder="0"/>
    </dxf>
  </rfmt>
  <rfmt sheetId="1" sqref="F349" start="0" length="0">
    <dxf>
      <alignment horizontal="center" wrapText="0" readingOrder="0"/>
    </dxf>
  </rfmt>
  <rcc rId="41797" sId="1">
    <nc r="G349">
      <v>1</v>
    </nc>
  </rcc>
  <rfmt sheetId="1" sqref="H349" start="0" length="0">
    <dxf>
      <numFmt numFmtId="0" formatCode="General"/>
    </dxf>
  </rfmt>
  <rcc rId="41798" sId="1">
    <nc r="I349">
      <f>+I284+1</f>
    </nc>
  </rcc>
  <rcc rId="41799" sId="1">
    <nc r="N349">
      <f>IF(TIME(0,L349,M349)=0,"",TIME(0,L349,M349))</f>
    </nc>
  </rcc>
  <rcc rId="41800" sId="1">
    <nc r="O349">
      <f>IF(N349="","",N349)</f>
    </nc>
  </rcc>
  <rcc rId="41801" sId="1">
    <nc r="P349">
      <f>IF(O349="","",RANK(O349,$O$129:$O$378,1))</f>
    </nc>
  </rcc>
  <rcc rId="41802" sId="1">
    <nc r="Q349">
      <f>IF(H349=0,"",SUM(#REF!))</f>
    </nc>
  </rcc>
  <rcc rId="41803" sId="1">
    <nc r="R349">
      <f>IF(Q349="","",RANK(Q349,$Q$11:$Q$724,1))</f>
    </nc>
  </rcc>
  <rcc rId="41804" sId="1">
    <nc r="T349">
      <f>IF(S349="","",RANK(S349,S$129:S$378,1))</f>
    </nc>
  </rcc>
  <rcc rId="41805" sId="1">
    <nc r="W349">
      <v>9</v>
    </nc>
  </rcc>
  <rcc rId="41806" sId="1">
    <nc r="X349">
      <v>39</v>
    </nc>
  </rcc>
  <rcc rId="41807" sId="1">
    <nc r="Y349">
      <f>IF(TIME(0,W349,X349)=0,"",TIME(0,W349,X349))</f>
    </nc>
  </rcc>
  <rcc rId="41808" sId="1">
    <nc r="Z349">
      <v>9</v>
    </nc>
  </rcc>
  <rcc rId="41809" sId="1">
    <nc r="AA349">
      <v>39</v>
    </nc>
  </rcc>
  <rcc rId="41810" sId="1">
    <nc r="AB349">
      <f>IF(TIME(0,Z349,AA349)=0,"",TIME(0,Z349,AA349))</f>
    </nc>
  </rcc>
  <rcc rId="41811" sId="1">
    <nc r="A350">
      <f>+I350</f>
    </nc>
  </rcc>
  <rcc rId="41812" sId="1">
    <nc r="B350" t="inlineStr">
      <is>
        <t>JUN</t>
      </is>
    </nc>
  </rcc>
  <rfmt sheetId="1" sqref="C350" start="0" length="0">
    <dxf>
      <border outline="0">
        <bottom style="medium">
          <color indexed="22"/>
        </bottom>
      </border>
    </dxf>
  </rfmt>
  <rfmt sheetId="1" sqref="D350" start="0" length="0">
    <dxf>
      <alignment vertical="bottom" wrapText="0" readingOrder="0"/>
      <border outline="0">
        <bottom style="medium">
          <color indexed="22"/>
        </bottom>
      </border>
    </dxf>
  </rfmt>
  <rfmt sheetId="1" sqref="E350" start="0" length="0">
    <dxf>
      <alignment horizontal="center" wrapText="0" readingOrder="0"/>
    </dxf>
  </rfmt>
  <rfmt sheetId="1" sqref="F350" start="0" length="0">
    <dxf>
      <alignment horizontal="center" wrapText="0" readingOrder="0"/>
    </dxf>
  </rfmt>
  <rcc rId="41813" sId="1">
    <nc r="G350">
      <v>2</v>
    </nc>
  </rcc>
  <rfmt sheetId="1" sqref="H350" start="0" length="0">
    <dxf>
      <numFmt numFmtId="0" formatCode="General"/>
    </dxf>
  </rfmt>
  <rcc rId="41814" sId="1">
    <nc r="I350">
      <f>+I349</f>
    </nc>
  </rcc>
  <rcc rId="41815" sId="1">
    <nc r="N350">
      <f>IF(TIME(0,L350,M350)=0,"",TIME(0,L350,M350))</f>
    </nc>
  </rcc>
  <rcc rId="41816" sId="1">
    <nc r="O350">
      <f>IF(N350="","",N350-N349)</f>
    </nc>
  </rcc>
  <rcc rId="41817" sId="1">
    <nc r="P350">
      <f>IF(O350="","",RANK(O350,$O$129:$O$378,1))</f>
    </nc>
  </rcc>
  <rcc rId="41818" sId="1">
    <nc r="Q350">
      <f>IF(H350=0,"",SUM(#REF!))</f>
    </nc>
  </rcc>
  <rcc rId="41819" sId="1">
    <nc r="R350">
      <f>IF(Q350="","",RANK(Q350,$Q$11:$Q$724,1))</f>
    </nc>
  </rcc>
  <rcc rId="41820" sId="1">
    <nc r="T350">
      <f>IF(S350="","",RANK(S350,S$129:S$378,1))</f>
    </nc>
  </rcc>
  <rcc rId="41821" sId="1">
    <nc r="W350">
      <v>19</v>
    </nc>
  </rcc>
  <rcc rId="41822" sId="1">
    <nc r="X350">
      <v>49</v>
    </nc>
  </rcc>
  <rcc rId="41823" sId="1">
    <nc r="Y350">
      <f>IF(TIME(0,W350,X350)=0,"",TIME(0,W350,X350))</f>
    </nc>
  </rcc>
  <rcc rId="41824" sId="1">
    <nc r="Z350">
      <v>19</v>
    </nc>
  </rcc>
  <rcc rId="41825" sId="1">
    <nc r="AA350">
      <v>49</v>
    </nc>
  </rcc>
  <rcc rId="41826" sId="1">
    <nc r="AB350">
      <f>IF(TIME(0,Z350,AA350)=0,"",TIME(0,Z350,AA350))</f>
    </nc>
  </rcc>
  <rcc rId="41827" sId="1">
    <nc r="A351">
      <f>+I351</f>
    </nc>
  </rcc>
  <rcc rId="41828" sId="1">
    <nc r="B351" t="inlineStr">
      <is>
        <t>JUN</t>
      </is>
    </nc>
  </rcc>
  <rfmt sheetId="1" sqref="C351" start="0" length="0">
    <dxf>
      <border outline="0">
        <bottom style="medium">
          <color indexed="22"/>
        </bottom>
      </border>
    </dxf>
  </rfmt>
  <rfmt sheetId="1" sqref="D351" start="0" length="0">
    <dxf>
      <alignment vertical="bottom" wrapText="0" readingOrder="0"/>
      <border outline="0">
        <bottom style="medium">
          <color indexed="22"/>
        </bottom>
      </border>
    </dxf>
  </rfmt>
  <rfmt sheetId="1" sqref="E351" start="0" length="0">
    <dxf>
      <alignment horizontal="center" wrapText="0" readingOrder="0"/>
    </dxf>
  </rfmt>
  <rfmt sheetId="1" sqref="F351" start="0" length="0">
    <dxf>
      <alignment horizontal="center" wrapText="0" readingOrder="0"/>
    </dxf>
  </rfmt>
  <rcc rId="41829" sId="1">
    <nc r="G351">
      <v>3</v>
    </nc>
  </rcc>
  <rfmt sheetId="1" sqref="H351" start="0" length="0">
    <dxf>
      <numFmt numFmtId="0" formatCode="General"/>
    </dxf>
  </rfmt>
  <rcc rId="41830" sId="1">
    <nc r="I351">
      <f>+I350</f>
    </nc>
  </rcc>
  <rcc rId="41831" sId="1">
    <nc r="N351">
      <f>IF(TIME(0,L351,M351)=0,"",TIME(0,L351,M351))</f>
    </nc>
  </rcc>
  <rcc rId="41832" sId="1">
    <nc r="O351">
      <f>IF(N351="","",N351-N350)</f>
    </nc>
  </rcc>
  <rcc rId="41833" sId="1">
    <nc r="P351">
      <f>IF(O351="","",RANK(O351,$O$129:$O$378,1))</f>
    </nc>
  </rcc>
  <rcc rId="41834" sId="1">
    <nc r="Q351">
      <f>IF(H351=0,"",SUM(#REF!))</f>
    </nc>
  </rcc>
  <rcc rId="41835" sId="1">
    <nc r="R351">
      <f>IF(Q351="","",RANK(Q351,$Q$11:$Q$724,1))</f>
    </nc>
  </rcc>
  <rcc rId="41836" sId="1">
    <nc r="T351">
      <f>IF(S351="","",RANK(S351,S$129:S$378,1))</f>
    </nc>
  </rcc>
  <rcc rId="41837" sId="1">
    <nc r="W351">
      <v>31</v>
    </nc>
  </rcc>
  <rcc rId="41838" sId="1">
    <nc r="X351">
      <v>13</v>
    </nc>
  </rcc>
  <rcc rId="41839" sId="1">
    <nc r="Y351">
      <f>IF(TIME(0,W351,X351)=0,"",TIME(0,W351,X351))</f>
    </nc>
  </rcc>
  <rcc rId="41840" sId="1">
    <nc r="Z351">
      <v>31</v>
    </nc>
  </rcc>
  <rcc rId="41841" sId="1">
    <nc r="AA351">
      <v>13</v>
    </nc>
  </rcc>
  <rcc rId="41842" sId="1">
    <nc r="AB351">
      <f>IF(TIME(0,Z351,AA351)=0,"",TIME(0,Z351,AA351))</f>
    </nc>
  </rcc>
  <rcc rId="41843" sId="1">
    <nc r="A352">
      <f>+I352</f>
    </nc>
  </rcc>
  <rcc rId="41844" sId="1">
    <nc r="B352" t="inlineStr">
      <is>
        <t>JUN</t>
      </is>
    </nc>
  </rcc>
  <rfmt sheetId="1" sqref="C352" start="0" length="0">
    <dxf>
      <border outline="0">
        <bottom style="medium">
          <color indexed="22"/>
        </bottom>
      </border>
    </dxf>
  </rfmt>
  <rfmt sheetId="1" sqref="D352" start="0" length="0">
    <dxf>
      <alignment vertical="bottom" wrapText="0" readingOrder="0"/>
      <border outline="0">
        <bottom style="medium">
          <color indexed="22"/>
        </bottom>
      </border>
    </dxf>
  </rfmt>
  <rfmt sheetId="1" sqref="E352" start="0" length="0">
    <dxf>
      <alignment horizontal="center" wrapText="0" readingOrder="0"/>
    </dxf>
  </rfmt>
  <rfmt sheetId="1" sqref="F352" start="0" length="0">
    <dxf>
      <alignment horizontal="center" wrapText="0" readingOrder="0"/>
    </dxf>
  </rfmt>
  <rcc rId="41845" sId="1">
    <nc r="G352">
      <v>4</v>
    </nc>
  </rcc>
  <rfmt sheetId="1" sqref="H352" start="0" length="0">
    <dxf>
      <numFmt numFmtId="0" formatCode="General"/>
    </dxf>
  </rfmt>
  <rcc rId="41846" sId="1">
    <nc r="I352">
      <f>+I351</f>
    </nc>
  </rcc>
  <rcc rId="41847" sId="1">
    <nc r="N352">
      <f>IF(TIME(0,L352,M352)=0,"",TIME(0,L352,M352))</f>
    </nc>
  </rcc>
  <rcc rId="41848" sId="1">
    <nc r="O352">
      <f>IF(N352="","",N352-N351)</f>
    </nc>
  </rcc>
  <rcc rId="41849" sId="1">
    <nc r="P352">
      <f>IF(O352="","",RANK(O352,$O$129:$O$378,1))</f>
    </nc>
  </rcc>
  <rcc rId="41850" sId="1">
    <nc r="Q352">
      <f>IF(H352=0,"",SUM(O349:O352))</f>
    </nc>
  </rcc>
  <rcc rId="41851" sId="1">
    <nc r="R352">
      <f>IF(Q352="","",RANK(Q352,$Q$11:$Q$724,1))</f>
    </nc>
  </rcc>
  <rcc rId="41852" sId="1">
    <nc r="T352">
      <f>IF(S352="","",RANK(S352,S$129:S$378,1))</f>
    </nc>
  </rcc>
  <rcc rId="41853" sId="1">
    <nc r="W352">
      <v>42</v>
    </nc>
  </rcc>
  <rcc rId="41854" sId="1">
    <nc r="X352">
      <v>4</v>
    </nc>
  </rcc>
  <rcc rId="41855" sId="1">
    <nc r="Y352">
      <f>IF(TIME(0,W352,X352)=0,"",TIME(0,W352,X352))</f>
    </nc>
  </rcc>
  <rcc rId="41856" sId="1">
    <nc r="Z352">
      <v>42</v>
    </nc>
  </rcc>
  <rcc rId="41857" sId="1">
    <nc r="AA352">
      <v>4</v>
    </nc>
  </rcc>
  <rcc rId="41858" sId="1">
    <nc r="AB352">
      <f>IF(TIME(0,Z352,AA352)=0,"",TIME(0,Z352,AA352))</f>
    </nc>
  </rcc>
  <rcc rId="41859" sId="1">
    <nc r="A353">
      <f>+I353</f>
    </nc>
  </rcc>
  <rfmt sheetId="1" sqref="C353" start="0" length="0">
    <dxf>
      <border outline="0">
        <bottom style="thick">
          <color indexed="8"/>
        </bottom>
      </border>
    </dxf>
  </rfmt>
  <rfmt sheetId="1" sqref="D353" start="0" length="0">
    <dxf>
      <border outline="0">
        <bottom style="thick">
          <color indexed="8"/>
        </bottom>
      </border>
    </dxf>
  </rfmt>
  <rcc rId="41860" sId="1">
    <nc r="G353">
      <v>5</v>
    </nc>
  </rcc>
  <rcc rId="41861" sId="1">
    <nc r="H353">
      <f>SUM(J349:J353)</f>
    </nc>
  </rcc>
  <rcc rId="41862" sId="1">
    <nc r="I353">
      <f>+I352</f>
    </nc>
  </rcc>
  <rcc rId="41863" sId="1">
    <nc r="N353">
      <f>IF(TIME(0,L353,M353)=0,"",TIME(0,L353,M353))</f>
    </nc>
  </rcc>
  <rcc rId="41864" sId="1">
    <nc r="O353">
      <f>IF(N353="","",N353-N352)</f>
    </nc>
  </rcc>
  <rcc rId="41865" sId="1">
    <nc r="P353">
      <f>IF(O353="","",RANK(O353,$O$129:$O$378,1))</f>
    </nc>
  </rcc>
  <rcc rId="41866" sId="1">
    <nc r="Q353">
      <f>IF(H353=0,"",SUM(O349:O353))</f>
    </nc>
  </rcc>
  <rcc rId="41867" sId="1">
    <nc r="R353">
      <f>IF(Q353="","",RANK(Q353,$Q$144:$Q$399,1))</f>
    </nc>
  </rcc>
  <rcc rId="41868" sId="1">
    <nc r="S353">
      <f>IF(Q353="","",ABS(Q353-H353))</f>
    </nc>
  </rcc>
  <rcc rId="41869" sId="1">
    <nc r="T353">
      <f>IF(S353="","",RANK(S353,S$129:S$378,1))</f>
    </nc>
  </rcc>
  <rcc rId="41870" sId="1">
    <nc r="Y353">
      <f>IF(TIME(0,W353,X353)=0,"",TIME(0,W353,X353))</f>
    </nc>
  </rcc>
  <rcc rId="41871" sId="1">
    <nc r="AB353">
      <f>IF(TIME(0,Z353,AA353)=0,"",TIME(0,Z353,AA353))</f>
    </nc>
  </rcc>
  <rcc rId="41872" sId="1">
    <nc r="A354">
      <f>+I354</f>
    </nc>
  </rcc>
  <rcc rId="41873" sId="1">
    <nc r="B354" t="inlineStr">
      <is>
        <t>JUN</t>
      </is>
    </nc>
  </rcc>
  <rfmt sheetId="1" sqref="C354" start="0" length="0">
    <dxf>
      <alignment vertical="bottom" wrapText="0" readingOrder="0"/>
      <border outline="0">
        <bottom style="medium">
          <color indexed="22"/>
        </bottom>
      </border>
    </dxf>
  </rfmt>
  <rfmt sheetId="1" sqref="D354" start="0" length="0">
    <dxf>
      <alignment vertical="bottom" wrapText="0" readingOrder="0"/>
      <border outline="0">
        <bottom style="medium">
          <color indexed="22"/>
        </bottom>
      </border>
    </dxf>
  </rfmt>
  <rfmt sheetId="1" sqref="E354" start="0" length="0">
    <dxf>
      <alignment horizontal="center" wrapText="0" readingOrder="0"/>
    </dxf>
  </rfmt>
  <rfmt sheetId="1" sqref="F354" start="0" length="0">
    <dxf>
      <alignment horizontal="center" wrapText="0" readingOrder="0"/>
    </dxf>
  </rfmt>
  <rcc rId="41874" sId="1">
    <nc r="G354">
      <v>1</v>
    </nc>
  </rcc>
  <rfmt sheetId="1" sqref="H354" start="0" length="0">
    <dxf>
      <numFmt numFmtId="0" formatCode="General"/>
    </dxf>
  </rfmt>
  <rcc rId="41875" sId="1">
    <nc r="I354">
      <f>+I349+1</f>
    </nc>
  </rcc>
  <rcc rId="41876" sId="1">
    <nc r="N354">
      <f>IF(TIME(0,L354,M354)=0,"",TIME(0,L354,M354))</f>
    </nc>
  </rcc>
  <rcc rId="41877" sId="1">
    <nc r="O354">
      <f>IF(N354="","",N354)</f>
    </nc>
  </rcc>
  <rcc rId="41878" sId="1">
    <nc r="P354">
      <f>IF(O354="","",RANK(O354,$O$129:$O$378,1))</f>
    </nc>
  </rcc>
  <rcc rId="41879" sId="1">
    <nc r="Q354">
      <f>IF(H354=0,"",SUM(#REF!))</f>
    </nc>
  </rcc>
  <rcc rId="41880" sId="1">
    <nc r="R354">
      <f>IF(Q354="","",RANK(Q354,$Q$11:$Q$724,1))</f>
    </nc>
  </rcc>
  <rcc rId="41881" sId="1">
    <nc r="T354">
      <f>IF(S354="","",RANK(S354,S$129:S$378,1))</f>
    </nc>
  </rcc>
  <rcc rId="41882" sId="1">
    <nc r="W354">
      <v>11</v>
    </nc>
  </rcc>
  <rcc rId="41883" sId="1">
    <nc r="X354">
      <v>13</v>
    </nc>
  </rcc>
  <rcc rId="41884" sId="1">
    <nc r="Y354">
      <f>IF(TIME(0,W354,X354)=0,"",TIME(0,W354,X354))</f>
    </nc>
  </rcc>
  <rcc rId="41885" sId="1">
    <nc r="Z354">
      <v>11</v>
    </nc>
  </rcc>
  <rcc rId="41886" sId="1">
    <nc r="AA354">
      <v>13</v>
    </nc>
  </rcc>
  <rcc rId="41887" sId="1">
    <nc r="AB354">
      <f>IF(TIME(0,Z354,AA354)=0,"",TIME(0,Z354,AA354))</f>
    </nc>
  </rcc>
  <rcc rId="41888" sId="1">
    <nc r="A355">
      <f>+I355</f>
    </nc>
  </rcc>
  <rcc rId="41889" sId="1">
    <nc r="B355" t="inlineStr">
      <is>
        <t>JUN</t>
      </is>
    </nc>
  </rcc>
  <rfmt sheetId="1" sqref="C355" start="0" length="0">
    <dxf>
      <border outline="0">
        <bottom style="medium">
          <color indexed="22"/>
        </bottom>
      </border>
    </dxf>
  </rfmt>
  <rfmt sheetId="1" sqref="D355" start="0" length="0">
    <dxf>
      <alignment vertical="bottom" wrapText="0" readingOrder="0"/>
      <border outline="0">
        <bottom style="medium">
          <color indexed="22"/>
        </bottom>
      </border>
    </dxf>
  </rfmt>
  <rfmt sheetId="1" sqref="E355" start="0" length="0">
    <dxf>
      <alignment horizontal="center" wrapText="0" readingOrder="0"/>
    </dxf>
  </rfmt>
  <rfmt sheetId="1" sqref="F355" start="0" length="0">
    <dxf>
      <alignment horizontal="center" wrapText="0" readingOrder="0"/>
    </dxf>
  </rfmt>
  <rcc rId="41890" sId="1">
    <nc r="G355">
      <v>2</v>
    </nc>
  </rcc>
  <rfmt sheetId="1" sqref="H355" start="0" length="0">
    <dxf>
      <numFmt numFmtId="0" formatCode="General"/>
    </dxf>
  </rfmt>
  <rcc rId="41891" sId="1">
    <nc r="I355">
      <f>+I354</f>
    </nc>
  </rcc>
  <rcc rId="41892" sId="1">
    <nc r="N355">
      <f>IF(TIME(0,L355,M355)=0,"",TIME(0,L355,M355))</f>
    </nc>
  </rcc>
  <rcc rId="41893" sId="1">
    <nc r="O355">
      <f>IF(N355="","",N355-N354)</f>
    </nc>
  </rcc>
  <rcc rId="41894" sId="1">
    <nc r="P355">
      <f>IF(O355="","",RANK(O355,$O$129:$O$378,1))</f>
    </nc>
  </rcc>
  <rcc rId="41895" sId="1">
    <nc r="Q355">
      <f>IF(H355=0,"",SUM(#REF!))</f>
    </nc>
  </rcc>
  <rcc rId="41896" sId="1">
    <nc r="R355">
      <f>IF(Q355="","",RANK(Q355,$Q$11:$Q$724,1))</f>
    </nc>
  </rcc>
  <rcc rId="41897" sId="1">
    <nc r="T355">
      <f>IF(S355="","",RANK(S355,S$129:S$378,1))</f>
    </nc>
  </rcc>
  <rcc rId="41898" sId="1">
    <nc r="W355">
      <v>22</v>
    </nc>
  </rcc>
  <rcc rId="41899" sId="1">
    <nc r="X355">
      <v>9</v>
    </nc>
  </rcc>
  <rcc rId="41900" sId="1">
    <nc r="Y355">
      <f>IF(TIME(0,W355,X355)=0,"",TIME(0,W355,X355))</f>
    </nc>
  </rcc>
  <rcc rId="41901" sId="1">
    <nc r="Z355">
      <v>22</v>
    </nc>
  </rcc>
  <rcc rId="41902" sId="1">
    <nc r="AA355">
      <v>9</v>
    </nc>
  </rcc>
  <rcc rId="41903" sId="1">
    <nc r="AB355">
      <f>IF(TIME(0,Z355,AA355)=0,"",TIME(0,Z355,AA355))</f>
    </nc>
  </rcc>
  <rcc rId="41904" sId="1">
    <nc r="A356">
      <f>+I356</f>
    </nc>
  </rcc>
  <rcc rId="41905" sId="1">
    <nc r="B356" t="inlineStr">
      <is>
        <t>JUN</t>
      </is>
    </nc>
  </rcc>
  <rfmt sheetId="1" sqref="C356" start="0" length="0">
    <dxf>
      <border outline="0">
        <bottom style="medium">
          <color indexed="22"/>
        </bottom>
      </border>
    </dxf>
  </rfmt>
  <rfmt sheetId="1" sqref="D356" start="0" length="0">
    <dxf>
      <alignment vertical="bottom" wrapText="0" readingOrder="0"/>
      <border outline="0">
        <bottom style="medium">
          <color indexed="22"/>
        </bottom>
      </border>
    </dxf>
  </rfmt>
  <rfmt sheetId="1" sqref="E356" start="0" length="0">
    <dxf>
      <alignment horizontal="center" wrapText="0" readingOrder="0"/>
    </dxf>
  </rfmt>
  <rfmt sheetId="1" sqref="F356" start="0" length="0">
    <dxf>
      <alignment horizontal="center" wrapText="0" readingOrder="0"/>
    </dxf>
  </rfmt>
  <rcc rId="41906" sId="1">
    <nc r="G356">
      <v>3</v>
    </nc>
  </rcc>
  <rfmt sheetId="1" sqref="H356" start="0" length="0">
    <dxf>
      <numFmt numFmtId="0" formatCode="General"/>
    </dxf>
  </rfmt>
  <rcc rId="41907" sId="1">
    <nc r="I356">
      <f>+I355</f>
    </nc>
  </rcc>
  <rcc rId="41908" sId="1">
    <nc r="N356">
      <f>IF(TIME(0,L356,M356)=0,"",TIME(0,L356,M356))</f>
    </nc>
  </rcc>
  <rcc rId="41909" sId="1">
    <nc r="O356">
      <f>IF(N356="","",N356-N355)</f>
    </nc>
  </rcc>
  <rcc rId="41910" sId="1">
    <nc r="P356">
      <f>IF(O356="","",RANK(O356,$O$129:$O$378,1))</f>
    </nc>
  </rcc>
  <rcc rId="41911" sId="1">
    <nc r="Q356">
      <f>IF(H356=0,"",SUM(#REF!))</f>
    </nc>
  </rcc>
  <rcc rId="41912" sId="1">
    <nc r="R356">
      <f>IF(Q356="","",RANK(Q356,$Q$11:$Q$724,1))</f>
    </nc>
  </rcc>
  <rcc rId="41913" sId="1">
    <nc r="T356">
      <f>IF(S356="","",RANK(S356,S$129:S$378,1))</f>
    </nc>
  </rcc>
  <rcc rId="41914" sId="1">
    <nc r="W356">
      <v>33</v>
    </nc>
  </rcc>
  <rcc rId="41915" sId="1">
    <nc r="X356">
      <v>10</v>
    </nc>
  </rcc>
  <rcc rId="41916" sId="1">
    <nc r="Y356">
      <f>IF(TIME(0,W356,X356)=0,"",TIME(0,W356,X356))</f>
    </nc>
  </rcc>
  <rcc rId="41917" sId="1">
    <nc r="Z356">
      <v>33</v>
    </nc>
  </rcc>
  <rcc rId="41918" sId="1">
    <nc r="AA356">
      <v>10</v>
    </nc>
  </rcc>
  <rcc rId="41919" sId="1">
    <nc r="AB356">
      <f>IF(TIME(0,Z356,AA356)=0,"",TIME(0,Z356,AA356))</f>
    </nc>
  </rcc>
  <rcc rId="41920" sId="1">
    <nc r="A357">
      <f>+I357</f>
    </nc>
  </rcc>
  <rcc rId="41921" sId="1">
    <nc r="B357" t="inlineStr">
      <is>
        <t>JUN</t>
      </is>
    </nc>
  </rcc>
  <rfmt sheetId="1" sqref="C357" start="0" length="0">
    <dxf>
      <border outline="0">
        <bottom style="medium">
          <color indexed="22"/>
        </bottom>
      </border>
    </dxf>
  </rfmt>
  <rfmt sheetId="1" sqref="D357" start="0" length="0">
    <dxf>
      <alignment vertical="bottom" wrapText="0" readingOrder="0"/>
      <border outline="0">
        <bottom style="medium">
          <color indexed="22"/>
        </bottom>
      </border>
    </dxf>
  </rfmt>
  <rfmt sheetId="1" sqref="E357" start="0" length="0">
    <dxf>
      <alignment horizontal="center" wrapText="0" readingOrder="0"/>
    </dxf>
  </rfmt>
  <rfmt sheetId="1" sqref="F357" start="0" length="0">
    <dxf>
      <alignment horizontal="center" wrapText="0" readingOrder="0"/>
    </dxf>
  </rfmt>
  <rcc rId="41922" sId="1">
    <nc r="G357">
      <v>4</v>
    </nc>
  </rcc>
  <rfmt sheetId="1" sqref="H357" start="0" length="0">
    <dxf>
      <numFmt numFmtId="0" formatCode="General"/>
    </dxf>
  </rfmt>
  <rcc rId="41923" sId="1">
    <nc r="I357">
      <f>+I356</f>
    </nc>
  </rcc>
  <rcc rId="41924" sId="1">
    <nc r="N357">
      <f>IF(TIME(0,L357,M357)=0,"",TIME(0,L357,M357))</f>
    </nc>
  </rcc>
  <rcc rId="41925" sId="1">
    <nc r="O357">
      <f>IF(N357="","",N357-N356)</f>
    </nc>
  </rcc>
  <rcc rId="41926" sId="1">
    <nc r="P357">
      <f>IF(O357="","",RANK(O357,$O$129:$O$378,1))</f>
    </nc>
  </rcc>
  <rcc rId="41927" sId="1">
    <nc r="Q357">
      <f>IF(H357=0,"",SUM(O354:O357))</f>
    </nc>
  </rcc>
  <rcc rId="41928" sId="1">
    <nc r="R357">
      <f>IF(Q357="","",RANK(Q357,$Q$11:$Q$724,1))</f>
    </nc>
  </rcc>
  <rcc rId="41929" sId="1">
    <nc r="T357">
      <f>IF(S357="","",RANK(S357,S$129:S$378,1))</f>
    </nc>
  </rcc>
  <rcc rId="41930" sId="1">
    <nc r="W357">
      <v>46</v>
    </nc>
  </rcc>
  <rcc rId="41931" sId="1">
    <nc r="X357">
      <v>47</v>
    </nc>
  </rcc>
  <rcc rId="41932" sId="1">
    <nc r="Y357">
      <f>IF(TIME(0,W357,X357)=0,"",TIME(0,W357,X357))</f>
    </nc>
  </rcc>
  <rcc rId="41933" sId="1">
    <nc r="Z357">
      <v>46</v>
    </nc>
  </rcc>
  <rcc rId="41934" sId="1">
    <nc r="AA357">
      <v>47</v>
    </nc>
  </rcc>
  <rcc rId="41935" sId="1">
    <nc r="AB357">
      <f>IF(TIME(0,Z357,AA357)=0,"",TIME(0,Z357,AA357))</f>
    </nc>
  </rcc>
  <rcc rId="41936" sId="1">
    <nc r="A358">
      <f>+I358</f>
    </nc>
  </rcc>
  <rfmt sheetId="1" sqref="C358" start="0" length="0">
    <dxf>
      <border outline="0">
        <bottom style="thick">
          <color indexed="8"/>
        </bottom>
      </border>
    </dxf>
  </rfmt>
  <rfmt sheetId="1" sqref="D358" start="0" length="0">
    <dxf>
      <border outline="0">
        <bottom style="thick">
          <color indexed="8"/>
        </bottom>
      </border>
    </dxf>
  </rfmt>
  <rcc rId="41937" sId="1">
    <nc r="G358">
      <v>5</v>
    </nc>
  </rcc>
  <rcc rId="41938" sId="1">
    <nc r="H358">
      <f>SUM(J354:J358)</f>
    </nc>
  </rcc>
  <rcc rId="41939" sId="1">
    <nc r="I358">
      <f>+I357</f>
    </nc>
  </rcc>
  <rcc rId="41940" sId="1">
    <nc r="N358">
      <f>IF(TIME(0,L358,M358)=0,"",TIME(0,L358,M358))</f>
    </nc>
  </rcc>
  <rcc rId="41941" sId="1">
    <nc r="O358">
      <f>IF(N358="","",N358-N357)</f>
    </nc>
  </rcc>
  <rcc rId="41942" sId="1">
    <nc r="P358">
      <f>IF(O358="","",RANK(O358,$O$129:$O$378,1))</f>
    </nc>
  </rcc>
  <rcc rId="41943" sId="1">
    <nc r="Q358">
      <f>IF(H358=0,"",SUM(O354:O358))</f>
    </nc>
  </rcc>
  <rcc rId="41944" sId="1">
    <nc r="R358">
      <f>IF(Q358="","",RANK(Q358,$Q$144:$Q$399,1))</f>
    </nc>
  </rcc>
  <rcc rId="41945" sId="1">
    <nc r="S358">
      <f>IF(Q358="","",ABS(Q358-H358))</f>
    </nc>
  </rcc>
  <rcc rId="41946" sId="1">
    <nc r="T358">
      <f>IF(S358="","",RANK(S358,S$129:S$378,1))</f>
    </nc>
  </rcc>
  <rcc rId="41947" sId="1">
    <nc r="Y358">
      <f>IF(TIME(0,W358,X358)=0,"",TIME(0,W358,X358))</f>
    </nc>
  </rcc>
  <rcc rId="41948" sId="1">
    <nc r="AB358">
      <f>IF(TIME(0,Z358,AA358)=0,"",TIME(0,Z358,AA358))</f>
    </nc>
  </rcc>
  <rcc rId="41949" sId="1">
    <nc r="A359">
      <f>+I359</f>
    </nc>
  </rcc>
  <rcc rId="41950" sId="1">
    <nc r="B359" t="inlineStr">
      <is>
        <t>JUN</t>
      </is>
    </nc>
  </rcc>
  <rfmt sheetId="1" sqref="C359" start="0" length="0">
    <dxf>
      <alignment vertical="bottom" wrapText="0" readingOrder="0"/>
      <border outline="0">
        <bottom style="medium">
          <color indexed="22"/>
        </bottom>
      </border>
    </dxf>
  </rfmt>
  <rfmt sheetId="1" sqref="D359" start="0" length="0">
    <dxf>
      <alignment vertical="bottom" wrapText="0" readingOrder="0"/>
      <border outline="0">
        <bottom style="medium">
          <color indexed="22"/>
        </bottom>
      </border>
    </dxf>
  </rfmt>
  <rfmt sheetId="1" sqref="E359" start="0" length="0">
    <dxf>
      <alignment horizontal="center" wrapText="0" readingOrder="0"/>
    </dxf>
  </rfmt>
  <rfmt sheetId="1" sqref="F359" start="0" length="0">
    <dxf>
      <alignment horizontal="center" wrapText="0" readingOrder="0"/>
    </dxf>
  </rfmt>
  <rcc rId="41951" sId="1">
    <nc r="G359">
      <v>1</v>
    </nc>
  </rcc>
  <rfmt sheetId="1" sqref="H359" start="0" length="0">
    <dxf>
      <numFmt numFmtId="0" formatCode="General"/>
    </dxf>
  </rfmt>
  <rcc rId="41952" sId="1">
    <nc r="I359">
      <f>+I294+1</f>
    </nc>
  </rcc>
  <rcc rId="41953" sId="1">
    <nc r="N359">
      <f>IF(TIME(0,L359,M359)=0,"",TIME(0,L359,M359))</f>
    </nc>
  </rcc>
  <rcc rId="41954" sId="1">
    <nc r="O359">
      <f>IF(N359="","",N359)</f>
    </nc>
  </rcc>
  <rcc rId="41955" sId="1">
    <nc r="P359">
      <f>IF(O359="","",RANK(O359,$O$129:$O$378,1))</f>
    </nc>
  </rcc>
  <rcc rId="41956" sId="1">
    <nc r="Q359">
      <f>IF(H359=0,"",SUM(#REF!))</f>
    </nc>
  </rcc>
  <rcc rId="41957" sId="1">
    <nc r="R359">
      <f>IF(Q359="","",RANK(Q359,$Q$11:$Q$724,1))</f>
    </nc>
  </rcc>
  <rcc rId="41958" sId="1">
    <nc r="T359">
      <f>IF(S359="","",RANK(S359,S$129:S$378,1))</f>
    </nc>
  </rcc>
  <rcc rId="41959" sId="1">
    <nc r="W359">
      <v>9</v>
    </nc>
  </rcc>
  <rcc rId="41960" sId="1">
    <nc r="X359">
      <v>39</v>
    </nc>
  </rcc>
  <rcc rId="41961" sId="1">
    <nc r="Y359">
      <f>IF(TIME(0,W359,X359)=0,"",TIME(0,W359,X359))</f>
    </nc>
  </rcc>
  <rcc rId="41962" sId="1">
    <nc r="Z359">
      <v>9</v>
    </nc>
  </rcc>
  <rcc rId="41963" sId="1">
    <nc r="AA359">
      <v>39</v>
    </nc>
  </rcc>
  <rcc rId="41964" sId="1">
    <nc r="AB359">
      <f>IF(TIME(0,Z359,AA359)=0,"",TIME(0,Z359,AA359))</f>
    </nc>
  </rcc>
  <rcc rId="41965" sId="1">
    <nc r="A360">
      <f>+I360</f>
    </nc>
  </rcc>
  <rcc rId="41966" sId="1">
    <nc r="B360" t="inlineStr">
      <is>
        <t>JUN</t>
      </is>
    </nc>
  </rcc>
  <rfmt sheetId="1" sqref="C360" start="0" length="0">
    <dxf>
      <border outline="0">
        <bottom style="medium">
          <color indexed="22"/>
        </bottom>
      </border>
    </dxf>
  </rfmt>
  <rfmt sheetId="1" sqref="D360" start="0" length="0">
    <dxf>
      <alignment vertical="bottom" wrapText="0" readingOrder="0"/>
      <border outline="0">
        <bottom style="medium">
          <color indexed="22"/>
        </bottom>
      </border>
    </dxf>
  </rfmt>
  <rfmt sheetId="1" sqref="E360" start="0" length="0">
    <dxf>
      <alignment horizontal="center" wrapText="0" readingOrder="0"/>
    </dxf>
  </rfmt>
  <rfmt sheetId="1" sqref="F360" start="0" length="0">
    <dxf>
      <alignment horizontal="center" wrapText="0" readingOrder="0"/>
    </dxf>
  </rfmt>
  <rcc rId="41967" sId="1">
    <nc r="G360">
      <v>2</v>
    </nc>
  </rcc>
  <rfmt sheetId="1" sqref="H360" start="0" length="0">
    <dxf>
      <numFmt numFmtId="0" formatCode="General"/>
    </dxf>
  </rfmt>
  <rcc rId="41968" sId="1">
    <nc r="I360">
      <f>+I359</f>
    </nc>
  </rcc>
  <rcc rId="41969" sId="1">
    <nc r="N360">
      <f>IF(TIME(0,L360,M360)=0,"",TIME(0,L360,M360))</f>
    </nc>
  </rcc>
  <rcc rId="41970" sId="1">
    <nc r="O360">
      <f>IF(N360="","",N360-N359)</f>
    </nc>
  </rcc>
  <rcc rId="41971" sId="1">
    <nc r="P360">
      <f>IF(O360="","",RANK(O360,$O$129:$O$378,1))</f>
    </nc>
  </rcc>
  <rcc rId="41972" sId="1">
    <nc r="Q360">
      <f>IF(H360=0,"",SUM(#REF!))</f>
    </nc>
  </rcc>
  <rcc rId="41973" sId="1">
    <nc r="R360">
      <f>IF(Q360="","",RANK(Q360,$Q$11:$Q$724,1))</f>
    </nc>
  </rcc>
  <rcc rId="41974" sId="1">
    <nc r="T360">
      <f>IF(S360="","",RANK(S360,S$129:S$378,1))</f>
    </nc>
  </rcc>
  <rcc rId="41975" sId="1">
    <nc r="W360">
      <v>19</v>
    </nc>
  </rcc>
  <rcc rId="41976" sId="1">
    <nc r="X360">
      <v>49</v>
    </nc>
  </rcc>
  <rcc rId="41977" sId="1">
    <nc r="Y360">
      <f>IF(TIME(0,W360,X360)=0,"",TIME(0,W360,X360))</f>
    </nc>
  </rcc>
  <rcc rId="41978" sId="1">
    <nc r="Z360">
      <v>19</v>
    </nc>
  </rcc>
  <rcc rId="41979" sId="1">
    <nc r="AA360">
      <v>49</v>
    </nc>
  </rcc>
  <rcc rId="41980" sId="1">
    <nc r="AB360">
      <f>IF(TIME(0,Z360,AA360)=0,"",TIME(0,Z360,AA360))</f>
    </nc>
  </rcc>
  <rcc rId="41981" sId="1">
    <nc r="A361">
      <f>+I361</f>
    </nc>
  </rcc>
  <rcc rId="41982" sId="1">
    <nc r="B361" t="inlineStr">
      <is>
        <t>JUN</t>
      </is>
    </nc>
  </rcc>
  <rfmt sheetId="1" sqref="C361" start="0" length="0">
    <dxf>
      <border outline="0">
        <bottom style="medium">
          <color indexed="22"/>
        </bottom>
      </border>
    </dxf>
  </rfmt>
  <rfmt sheetId="1" sqref="D361" start="0" length="0">
    <dxf>
      <alignment vertical="bottom" wrapText="0" readingOrder="0"/>
      <border outline="0">
        <bottom style="medium">
          <color indexed="22"/>
        </bottom>
      </border>
    </dxf>
  </rfmt>
  <rfmt sheetId="1" sqref="E361" start="0" length="0">
    <dxf>
      <alignment horizontal="center" wrapText="0" readingOrder="0"/>
    </dxf>
  </rfmt>
  <rfmt sheetId="1" sqref="F361" start="0" length="0">
    <dxf>
      <alignment horizontal="center" wrapText="0" readingOrder="0"/>
    </dxf>
  </rfmt>
  <rcc rId="41983" sId="1">
    <nc r="G361">
      <v>3</v>
    </nc>
  </rcc>
  <rfmt sheetId="1" sqref="H361" start="0" length="0">
    <dxf>
      <numFmt numFmtId="0" formatCode="General"/>
    </dxf>
  </rfmt>
  <rcc rId="41984" sId="1">
    <nc r="I361">
      <f>+I360</f>
    </nc>
  </rcc>
  <rcc rId="41985" sId="1">
    <nc r="N361">
      <f>IF(TIME(0,L361,M361)=0,"",TIME(0,L361,M361))</f>
    </nc>
  </rcc>
  <rcc rId="41986" sId="1">
    <nc r="O361">
      <f>IF(N361="","",N361-N360)</f>
    </nc>
  </rcc>
  <rcc rId="41987" sId="1">
    <nc r="P361">
      <f>IF(O361="","",RANK(O361,$O$129:$O$378,1))</f>
    </nc>
  </rcc>
  <rcc rId="41988" sId="1">
    <nc r="Q361">
      <f>IF(H361=0,"",SUM(#REF!))</f>
    </nc>
  </rcc>
  <rcc rId="41989" sId="1">
    <nc r="R361">
      <f>IF(Q361="","",RANK(Q361,$Q$11:$Q$724,1))</f>
    </nc>
  </rcc>
  <rcc rId="41990" sId="1">
    <nc r="T361">
      <f>IF(S361="","",RANK(S361,S$129:S$378,1))</f>
    </nc>
  </rcc>
  <rcc rId="41991" sId="1">
    <nc r="W361">
      <v>31</v>
    </nc>
  </rcc>
  <rcc rId="41992" sId="1">
    <nc r="X361">
      <v>13</v>
    </nc>
  </rcc>
  <rcc rId="41993" sId="1">
    <nc r="Y361">
      <f>IF(TIME(0,W361,X361)=0,"",TIME(0,W361,X361))</f>
    </nc>
  </rcc>
  <rcc rId="41994" sId="1">
    <nc r="Z361">
      <v>31</v>
    </nc>
  </rcc>
  <rcc rId="41995" sId="1">
    <nc r="AA361">
      <v>13</v>
    </nc>
  </rcc>
  <rcc rId="41996" sId="1">
    <nc r="AB361">
      <f>IF(TIME(0,Z361,AA361)=0,"",TIME(0,Z361,AA361))</f>
    </nc>
  </rcc>
  <rcc rId="41997" sId="1">
    <nc r="A362">
      <f>+I362</f>
    </nc>
  </rcc>
  <rcc rId="41998" sId="1">
    <nc r="B362" t="inlineStr">
      <is>
        <t>JUN</t>
      </is>
    </nc>
  </rcc>
  <rfmt sheetId="1" sqref="C362" start="0" length="0">
    <dxf>
      <border outline="0">
        <bottom style="medium">
          <color indexed="22"/>
        </bottom>
      </border>
    </dxf>
  </rfmt>
  <rfmt sheetId="1" sqref="D362" start="0" length="0">
    <dxf>
      <alignment vertical="bottom" wrapText="0" readingOrder="0"/>
      <border outline="0">
        <bottom style="medium">
          <color indexed="22"/>
        </bottom>
      </border>
    </dxf>
  </rfmt>
  <rfmt sheetId="1" sqref="E362" start="0" length="0">
    <dxf>
      <alignment horizontal="center" wrapText="0" readingOrder="0"/>
    </dxf>
  </rfmt>
  <rfmt sheetId="1" sqref="F362" start="0" length="0">
    <dxf>
      <alignment horizontal="center" wrapText="0" readingOrder="0"/>
    </dxf>
  </rfmt>
  <rcc rId="41999" sId="1">
    <nc r="G362">
      <v>4</v>
    </nc>
  </rcc>
  <rfmt sheetId="1" sqref="H362" start="0" length="0">
    <dxf>
      <numFmt numFmtId="0" formatCode="General"/>
    </dxf>
  </rfmt>
  <rcc rId="42000" sId="1">
    <nc r="I362">
      <f>+I361</f>
    </nc>
  </rcc>
  <rcc rId="42001" sId="1">
    <nc r="N362">
      <f>IF(TIME(0,L362,M362)=0,"",TIME(0,L362,M362))</f>
    </nc>
  </rcc>
  <rcc rId="42002" sId="1">
    <nc r="O362">
      <f>IF(N362="","",N362-N361)</f>
    </nc>
  </rcc>
  <rcc rId="42003" sId="1">
    <nc r="P362">
      <f>IF(O362="","",RANK(O362,$O$129:$O$378,1))</f>
    </nc>
  </rcc>
  <rcc rId="42004" sId="1">
    <nc r="Q362">
      <f>IF(H362=0,"",SUM(O359:O362))</f>
    </nc>
  </rcc>
  <rcc rId="42005" sId="1">
    <nc r="R362">
      <f>IF(Q362="","",RANK(Q362,$Q$11:$Q$724,1))</f>
    </nc>
  </rcc>
  <rcc rId="42006" sId="1">
    <nc r="T362">
      <f>IF(S362="","",RANK(S362,S$129:S$378,1))</f>
    </nc>
  </rcc>
  <rcc rId="42007" sId="1">
    <nc r="W362">
      <v>42</v>
    </nc>
  </rcc>
  <rcc rId="42008" sId="1">
    <nc r="X362">
      <v>4</v>
    </nc>
  </rcc>
  <rcc rId="42009" sId="1">
    <nc r="Y362">
      <f>IF(TIME(0,W362,X362)=0,"",TIME(0,W362,X362))</f>
    </nc>
  </rcc>
  <rcc rId="42010" sId="1">
    <nc r="Z362">
      <v>42</v>
    </nc>
  </rcc>
  <rcc rId="42011" sId="1">
    <nc r="AA362">
      <v>4</v>
    </nc>
  </rcc>
  <rcc rId="42012" sId="1">
    <nc r="AB362">
      <f>IF(TIME(0,Z362,AA362)=0,"",TIME(0,Z362,AA362))</f>
    </nc>
  </rcc>
  <rcc rId="42013" sId="1">
    <nc r="A363">
      <f>+I363</f>
    </nc>
  </rcc>
  <rfmt sheetId="1" sqref="C363" start="0" length="0">
    <dxf>
      <border outline="0">
        <bottom style="thick">
          <color indexed="8"/>
        </bottom>
      </border>
    </dxf>
  </rfmt>
  <rfmt sheetId="1" sqref="D363" start="0" length="0">
    <dxf>
      <border outline="0">
        <bottom style="thick">
          <color indexed="8"/>
        </bottom>
      </border>
    </dxf>
  </rfmt>
  <rcc rId="42014" sId="1">
    <nc r="G363">
      <v>5</v>
    </nc>
  </rcc>
  <rcc rId="42015" sId="1">
    <nc r="H363">
      <f>SUM(J359:J363)</f>
    </nc>
  </rcc>
  <rcc rId="42016" sId="1">
    <nc r="I363">
      <f>+I362</f>
    </nc>
  </rcc>
  <rcc rId="42017" sId="1">
    <nc r="N363">
      <f>IF(TIME(0,L363,M363)=0,"",TIME(0,L363,M363))</f>
    </nc>
  </rcc>
  <rcc rId="42018" sId="1">
    <nc r="O363">
      <f>IF(N363="","",N363-N362)</f>
    </nc>
  </rcc>
  <rcc rId="42019" sId="1">
    <nc r="P363">
      <f>IF(O363="","",RANK(O363,$O$129:$O$378,1))</f>
    </nc>
  </rcc>
  <rcc rId="42020" sId="1">
    <nc r="Q363">
      <f>IF(H363=0,"",SUM(O359:O363))</f>
    </nc>
  </rcc>
  <rcc rId="42021" sId="1">
    <nc r="R363">
      <f>IF(Q363="","",RANK(Q363,$Q$144:$Q$399,1))</f>
    </nc>
  </rcc>
  <rcc rId="42022" sId="1">
    <nc r="S363">
      <f>IF(Q363="","",ABS(Q363-H363))</f>
    </nc>
  </rcc>
  <rcc rId="42023" sId="1">
    <nc r="T363">
      <f>IF(S363="","",RANK(S363,S$129:S$378,1))</f>
    </nc>
  </rcc>
  <rcc rId="42024" sId="1">
    <nc r="Y363">
      <f>IF(TIME(0,W363,X363)=0,"",TIME(0,W363,X363))</f>
    </nc>
  </rcc>
  <rcc rId="42025" sId="1">
    <nc r="AB363">
      <f>IF(TIME(0,Z363,AA363)=0,"",TIME(0,Z363,AA363))</f>
    </nc>
  </rcc>
  <rcc rId="42026" sId="1">
    <nc r="A364">
      <f>+I364</f>
    </nc>
  </rcc>
  <rcc rId="42027" sId="1">
    <nc r="B364" t="inlineStr">
      <is>
        <t>JUN</t>
      </is>
    </nc>
  </rcc>
  <rfmt sheetId="1" sqref="C364" start="0" length="0">
    <dxf>
      <alignment vertical="bottom" wrapText="0" readingOrder="0"/>
      <border outline="0">
        <bottom style="medium">
          <color indexed="22"/>
        </bottom>
      </border>
    </dxf>
  </rfmt>
  <rfmt sheetId="1" sqref="D364" start="0" length="0">
    <dxf>
      <alignment vertical="bottom" wrapText="0" readingOrder="0"/>
      <border outline="0">
        <bottom style="medium">
          <color indexed="22"/>
        </bottom>
      </border>
    </dxf>
  </rfmt>
  <rfmt sheetId="1" sqref="E364" start="0" length="0">
    <dxf>
      <alignment horizontal="center" wrapText="0" readingOrder="0"/>
    </dxf>
  </rfmt>
  <rfmt sheetId="1" sqref="F364" start="0" length="0">
    <dxf>
      <alignment horizontal="center" wrapText="0" readingOrder="0"/>
    </dxf>
  </rfmt>
  <rcc rId="42028" sId="1">
    <nc r="G364">
      <v>1</v>
    </nc>
  </rcc>
  <rfmt sheetId="1" sqref="H364" start="0" length="0">
    <dxf>
      <numFmt numFmtId="0" formatCode="General"/>
    </dxf>
  </rfmt>
  <rcc rId="42029" sId="1">
    <nc r="I364">
      <f>+I359+1</f>
    </nc>
  </rcc>
  <rcc rId="42030" sId="1">
    <nc r="N364">
      <f>IF(TIME(0,L364,M364)=0,"",TIME(0,L364,M364))</f>
    </nc>
  </rcc>
  <rcc rId="42031" sId="1">
    <nc r="O364">
      <f>IF(N364="","",N364)</f>
    </nc>
  </rcc>
  <rcc rId="42032" sId="1">
    <nc r="P364">
      <f>IF(O364="","",RANK(O364,$O$129:$O$378,1))</f>
    </nc>
  </rcc>
  <rcc rId="42033" sId="1">
    <nc r="Q364">
      <f>IF(H364=0,"",SUM(#REF!))</f>
    </nc>
  </rcc>
  <rcc rId="42034" sId="1">
    <nc r="R364">
      <f>IF(Q364="","",RANK(Q364,$Q$11:$Q$724,1))</f>
    </nc>
  </rcc>
  <rcc rId="42035" sId="1">
    <nc r="T364">
      <f>IF(S364="","",RANK(S364,S$129:S$378,1))</f>
    </nc>
  </rcc>
  <rcc rId="42036" sId="1">
    <nc r="W364">
      <v>11</v>
    </nc>
  </rcc>
  <rcc rId="42037" sId="1">
    <nc r="X364">
      <v>13</v>
    </nc>
  </rcc>
  <rcc rId="42038" sId="1">
    <nc r="Y364">
      <f>IF(TIME(0,W364,X364)=0,"",TIME(0,W364,X364))</f>
    </nc>
  </rcc>
  <rcc rId="42039" sId="1">
    <nc r="Z364">
      <v>11</v>
    </nc>
  </rcc>
  <rcc rId="42040" sId="1">
    <nc r="AA364">
      <v>13</v>
    </nc>
  </rcc>
  <rcc rId="42041" sId="1">
    <nc r="AB364">
      <f>IF(TIME(0,Z364,AA364)=0,"",TIME(0,Z364,AA364))</f>
    </nc>
  </rcc>
  <rcc rId="42042" sId="1">
    <nc r="A365">
      <f>+I365</f>
    </nc>
  </rcc>
  <rcc rId="42043" sId="1">
    <nc r="B365" t="inlineStr">
      <is>
        <t>JUN</t>
      </is>
    </nc>
  </rcc>
  <rfmt sheetId="1" sqref="C365" start="0" length="0">
    <dxf>
      <border outline="0">
        <bottom style="medium">
          <color indexed="22"/>
        </bottom>
      </border>
    </dxf>
  </rfmt>
  <rfmt sheetId="1" sqref="D365" start="0" length="0">
    <dxf>
      <alignment vertical="bottom" wrapText="0" readingOrder="0"/>
      <border outline="0">
        <bottom style="medium">
          <color indexed="22"/>
        </bottom>
      </border>
    </dxf>
  </rfmt>
  <rfmt sheetId="1" sqref="E365" start="0" length="0">
    <dxf>
      <alignment horizontal="center" wrapText="0" readingOrder="0"/>
    </dxf>
  </rfmt>
  <rfmt sheetId="1" sqref="F365" start="0" length="0">
    <dxf>
      <alignment horizontal="center" wrapText="0" readingOrder="0"/>
    </dxf>
  </rfmt>
  <rcc rId="42044" sId="1">
    <nc r="G365">
      <v>2</v>
    </nc>
  </rcc>
  <rfmt sheetId="1" sqref="H365" start="0" length="0">
    <dxf>
      <numFmt numFmtId="0" formatCode="General"/>
    </dxf>
  </rfmt>
  <rcc rId="42045" sId="1">
    <nc r="I365">
      <f>+I364</f>
    </nc>
  </rcc>
  <rcc rId="42046" sId="1">
    <nc r="N365">
      <f>IF(TIME(0,L365,M365)=0,"",TIME(0,L365,M365))</f>
    </nc>
  </rcc>
  <rcc rId="42047" sId="1">
    <nc r="O365">
      <f>IF(N365="","",N365-N364)</f>
    </nc>
  </rcc>
  <rcc rId="42048" sId="1">
    <nc r="P365">
      <f>IF(O365="","",RANK(O365,$O$129:$O$378,1))</f>
    </nc>
  </rcc>
  <rcc rId="42049" sId="1">
    <nc r="Q365">
      <f>IF(H365=0,"",SUM(#REF!))</f>
    </nc>
  </rcc>
  <rcc rId="42050" sId="1">
    <nc r="R365">
      <f>IF(Q365="","",RANK(Q365,$Q$11:$Q$724,1))</f>
    </nc>
  </rcc>
  <rcc rId="42051" sId="1">
    <nc r="T365">
      <f>IF(S365="","",RANK(S365,S$129:S$378,1))</f>
    </nc>
  </rcc>
  <rcc rId="42052" sId="1">
    <nc r="W365">
      <v>22</v>
    </nc>
  </rcc>
  <rcc rId="42053" sId="1">
    <nc r="X365">
      <v>9</v>
    </nc>
  </rcc>
  <rcc rId="42054" sId="1">
    <nc r="Y365">
      <f>IF(TIME(0,W365,X365)=0,"",TIME(0,W365,X365))</f>
    </nc>
  </rcc>
  <rcc rId="42055" sId="1">
    <nc r="Z365">
      <v>22</v>
    </nc>
  </rcc>
  <rcc rId="42056" sId="1">
    <nc r="AA365">
      <v>9</v>
    </nc>
  </rcc>
  <rcc rId="42057" sId="1">
    <nc r="AB365">
      <f>IF(TIME(0,Z365,AA365)=0,"",TIME(0,Z365,AA365))</f>
    </nc>
  </rcc>
  <rcc rId="42058" sId="1">
    <nc r="A366">
      <f>+I366</f>
    </nc>
  </rcc>
  <rcc rId="42059" sId="1">
    <nc r="B366" t="inlineStr">
      <is>
        <t>JUN</t>
      </is>
    </nc>
  </rcc>
  <rfmt sheetId="1" sqref="C366" start="0" length="0">
    <dxf>
      <border outline="0">
        <bottom style="medium">
          <color indexed="22"/>
        </bottom>
      </border>
    </dxf>
  </rfmt>
  <rfmt sheetId="1" sqref="D366" start="0" length="0">
    <dxf>
      <alignment vertical="bottom" wrapText="0" readingOrder="0"/>
      <border outline="0">
        <bottom style="medium">
          <color indexed="22"/>
        </bottom>
      </border>
    </dxf>
  </rfmt>
  <rfmt sheetId="1" sqref="E366" start="0" length="0">
    <dxf>
      <alignment horizontal="center" wrapText="0" readingOrder="0"/>
    </dxf>
  </rfmt>
  <rfmt sheetId="1" sqref="F366" start="0" length="0">
    <dxf>
      <alignment horizontal="center" wrapText="0" readingOrder="0"/>
    </dxf>
  </rfmt>
  <rcc rId="42060" sId="1">
    <nc r="G366">
      <v>3</v>
    </nc>
  </rcc>
  <rfmt sheetId="1" sqref="H366" start="0" length="0">
    <dxf>
      <numFmt numFmtId="0" formatCode="General"/>
    </dxf>
  </rfmt>
  <rcc rId="42061" sId="1">
    <nc r="I366">
      <f>+I365</f>
    </nc>
  </rcc>
  <rcc rId="42062" sId="1">
    <nc r="N366">
      <f>IF(TIME(0,L366,M366)=0,"",TIME(0,L366,M366))</f>
    </nc>
  </rcc>
  <rcc rId="42063" sId="1">
    <nc r="O366">
      <f>IF(N366="","",N366-N365)</f>
    </nc>
  </rcc>
  <rcc rId="42064" sId="1">
    <nc r="P366">
      <f>IF(O366="","",RANK(O366,$O$129:$O$378,1))</f>
    </nc>
  </rcc>
  <rcc rId="42065" sId="1">
    <nc r="Q366">
      <f>IF(H366=0,"",SUM(#REF!))</f>
    </nc>
  </rcc>
  <rcc rId="42066" sId="1">
    <nc r="R366">
      <f>IF(Q366="","",RANK(Q366,$Q$11:$Q$724,1))</f>
    </nc>
  </rcc>
  <rcc rId="42067" sId="1">
    <nc r="T366">
      <f>IF(S366="","",RANK(S366,S$129:S$378,1))</f>
    </nc>
  </rcc>
  <rcc rId="42068" sId="1">
    <nc r="W366">
      <v>33</v>
    </nc>
  </rcc>
  <rcc rId="42069" sId="1">
    <nc r="X366">
      <v>10</v>
    </nc>
  </rcc>
  <rcc rId="42070" sId="1">
    <nc r="Y366">
      <f>IF(TIME(0,W366,X366)=0,"",TIME(0,W366,X366))</f>
    </nc>
  </rcc>
  <rcc rId="42071" sId="1">
    <nc r="Z366">
      <v>33</v>
    </nc>
  </rcc>
  <rcc rId="42072" sId="1">
    <nc r="AA366">
      <v>10</v>
    </nc>
  </rcc>
  <rcc rId="42073" sId="1">
    <nc r="AB366">
      <f>IF(TIME(0,Z366,AA366)=0,"",TIME(0,Z366,AA366))</f>
    </nc>
  </rcc>
  <rcc rId="42074" sId="1">
    <nc r="A367">
      <f>+I367</f>
    </nc>
  </rcc>
  <rcc rId="42075" sId="1">
    <nc r="B367" t="inlineStr">
      <is>
        <t>JUN</t>
      </is>
    </nc>
  </rcc>
  <rfmt sheetId="1" sqref="C367" start="0" length="0">
    <dxf>
      <border outline="0">
        <bottom style="medium">
          <color indexed="22"/>
        </bottom>
      </border>
    </dxf>
  </rfmt>
  <rfmt sheetId="1" sqref="D367" start="0" length="0">
    <dxf>
      <alignment vertical="bottom" wrapText="0" readingOrder="0"/>
      <border outline="0">
        <bottom style="medium">
          <color indexed="22"/>
        </bottom>
      </border>
    </dxf>
  </rfmt>
  <rfmt sheetId="1" sqref="E367" start="0" length="0">
    <dxf>
      <alignment horizontal="center" wrapText="0" readingOrder="0"/>
    </dxf>
  </rfmt>
  <rfmt sheetId="1" sqref="F367" start="0" length="0">
    <dxf>
      <alignment horizontal="center" wrapText="0" readingOrder="0"/>
    </dxf>
  </rfmt>
  <rcc rId="42076" sId="1">
    <nc r="G367">
      <v>4</v>
    </nc>
  </rcc>
  <rfmt sheetId="1" sqref="H367" start="0" length="0">
    <dxf>
      <numFmt numFmtId="0" formatCode="General"/>
    </dxf>
  </rfmt>
  <rcc rId="42077" sId="1">
    <nc r="I367">
      <f>+I366</f>
    </nc>
  </rcc>
  <rcc rId="42078" sId="1">
    <nc r="N367">
      <f>IF(TIME(0,L367,M367)=0,"",TIME(0,L367,M367))</f>
    </nc>
  </rcc>
  <rcc rId="42079" sId="1">
    <nc r="O367">
      <f>IF(N367="","",N367-N366)</f>
    </nc>
  </rcc>
  <rcc rId="42080" sId="1">
    <nc r="P367">
      <f>IF(O367="","",RANK(O367,$O$129:$O$378,1))</f>
    </nc>
  </rcc>
  <rcc rId="42081" sId="1">
    <nc r="Q367">
      <f>IF(H367=0,"",SUM(O364:O367))</f>
    </nc>
  </rcc>
  <rcc rId="42082" sId="1">
    <nc r="R367">
      <f>IF(Q367="","",RANK(Q367,$Q$11:$Q$724,1))</f>
    </nc>
  </rcc>
  <rcc rId="42083" sId="1">
    <nc r="T367">
      <f>IF(S367="","",RANK(S367,S$129:S$378,1))</f>
    </nc>
  </rcc>
  <rcc rId="42084" sId="1">
    <nc r="W367">
      <v>46</v>
    </nc>
  </rcc>
  <rcc rId="42085" sId="1">
    <nc r="X367">
      <v>47</v>
    </nc>
  </rcc>
  <rcc rId="42086" sId="1">
    <nc r="Y367">
      <f>IF(TIME(0,W367,X367)=0,"",TIME(0,W367,X367))</f>
    </nc>
  </rcc>
  <rcc rId="42087" sId="1">
    <nc r="Z367">
      <v>46</v>
    </nc>
  </rcc>
  <rcc rId="42088" sId="1">
    <nc r="AA367">
      <v>47</v>
    </nc>
  </rcc>
  <rcc rId="42089" sId="1">
    <nc r="AB367">
      <f>IF(TIME(0,Z367,AA367)=0,"",TIME(0,Z367,AA367))</f>
    </nc>
  </rcc>
  <rcc rId="42090" sId="1">
    <nc r="A368">
      <f>+I368</f>
    </nc>
  </rcc>
  <rfmt sheetId="1" sqref="C368" start="0" length="0">
    <dxf>
      <border outline="0">
        <bottom style="thick">
          <color indexed="8"/>
        </bottom>
      </border>
    </dxf>
  </rfmt>
  <rfmt sheetId="1" sqref="D368" start="0" length="0">
    <dxf>
      <border outline="0">
        <bottom style="thick">
          <color indexed="8"/>
        </bottom>
      </border>
    </dxf>
  </rfmt>
  <rcc rId="42091" sId="1">
    <nc r="G368">
      <v>5</v>
    </nc>
  </rcc>
  <rcc rId="42092" sId="1">
    <nc r="H368">
      <f>SUM(J364:J368)</f>
    </nc>
  </rcc>
  <rcc rId="42093" sId="1">
    <nc r="I368">
      <f>+I367</f>
    </nc>
  </rcc>
  <rcc rId="42094" sId="1">
    <nc r="N368">
      <f>IF(TIME(0,L368,M368)=0,"",TIME(0,L368,M368))</f>
    </nc>
  </rcc>
  <rcc rId="42095" sId="1">
    <nc r="O368">
      <f>IF(N368="","",N368-N367)</f>
    </nc>
  </rcc>
  <rcc rId="42096" sId="1">
    <nc r="P368">
      <f>IF(O368="","",RANK(O368,$O$129:$O$378,1))</f>
    </nc>
  </rcc>
  <rcc rId="42097" sId="1">
    <nc r="Q368">
      <f>IF(H368=0,"",SUM(O364:O368))</f>
    </nc>
  </rcc>
  <rcc rId="42098" sId="1">
    <nc r="R368">
      <f>IF(Q368="","",RANK(Q368,$Q$144:$Q$399,1))</f>
    </nc>
  </rcc>
  <rcc rId="42099" sId="1">
    <nc r="S368">
      <f>IF(Q368="","",ABS(Q368-H368))</f>
    </nc>
  </rcc>
  <rcc rId="42100" sId="1">
    <nc r="T368">
      <f>IF(S368="","",RANK(S368,S$129:S$378,1))</f>
    </nc>
  </rcc>
  <rcc rId="42101" sId="1">
    <nc r="Y368">
      <f>IF(TIME(0,W368,X368)=0,"",TIME(0,W368,X368))</f>
    </nc>
  </rcc>
  <rcc rId="42102" sId="1">
    <nc r="AB368">
      <f>IF(TIME(0,Z368,AA368)=0,"",TIME(0,Z368,AA368))</f>
    </nc>
  </rcc>
  <rcc rId="42103" sId="1">
    <oc r="I369">
      <f>+I304+1</f>
    </oc>
    <nc r="I369">
      <f>+I368+1</f>
    </nc>
  </rcc>
  <rcc rId="42104" sId="1">
    <oc r="K130">
      <f>IF(J130="","",RANK(J130,$J$129:$J$378,1))</f>
    </oc>
    <nc r="K130">
      <f>IF(J130="","",RANK(J130,$J$129:$J$378,1))</f>
    </nc>
  </rcc>
  <rcc rId="42105" sId="1">
    <oc r="K131">
      <f>IF(J131="","",RANK(J131,$J$129:$J$378,1))</f>
    </oc>
    <nc r="K131">
      <f>IF(J131="","",RANK(J131,$J$129:$J$378,1))</f>
    </nc>
  </rcc>
  <rcc rId="42106" sId="1">
    <oc r="K132">
      <f>IF(J132="","",RANK(J132,$J$129:$J$378,1))</f>
    </oc>
    <nc r="K132">
      <f>IF(J132="","",RANK(J132,$J$129:$J$378,1))</f>
    </nc>
  </rcc>
  <rcc rId="42107" sId="1">
    <oc r="K133">
      <f>IF(J133="","",RANK(J133,$J$129:$J$378,1))</f>
    </oc>
    <nc r="K133">
      <f>IF(J133="","",RANK(J133,$J$129:$J$378,1))</f>
    </nc>
  </rcc>
  <rcc rId="42108" sId="1">
    <oc r="K134">
      <f>IF(J134="","",RANK(J134,$J$129:$J$378,1))</f>
    </oc>
    <nc r="K134">
      <f>IF(J134="","",RANK(J134,$J$129:$J$378,1))</f>
    </nc>
  </rcc>
  <rcc rId="42109" sId="1">
    <oc r="K135">
      <f>IF(J135="","",RANK(J135,$J$129:$J$378,1))</f>
    </oc>
    <nc r="K135">
      <f>IF(J135="","",RANK(J135,$J$129:$J$378,1))</f>
    </nc>
  </rcc>
  <rcc rId="42110" sId="1">
    <oc r="K136">
      <f>IF(J136="","",RANK(J136,$J$129:$J$378,1))</f>
    </oc>
    <nc r="K136">
      <f>IF(J136="","",RANK(J136,$J$129:$J$378,1))</f>
    </nc>
  </rcc>
  <rcc rId="42111" sId="1">
    <oc r="K137">
      <f>IF(J137="","",RANK(J137,$J$129:$J$378,1))</f>
    </oc>
    <nc r="K137">
      <f>IF(J137="","",RANK(J137,$J$129:$J$378,1))</f>
    </nc>
  </rcc>
  <rcc rId="42112" sId="1">
    <oc r="K138">
      <f>IF(J138="","",RANK(J138,$J$129:$J$378,1))</f>
    </oc>
    <nc r="K138">
      <f>IF(J138="","",RANK(J138,$J$129:$J$378,1))</f>
    </nc>
  </rcc>
  <rcc rId="42113" sId="1">
    <oc r="K139">
      <f>IF(J139="","",RANK(J139,$J$129:$J$378,1))</f>
    </oc>
    <nc r="K139">
      <f>IF(J139="","",RANK(J139,$J$129:$J$378,1))</f>
    </nc>
  </rcc>
  <rcc rId="42114" sId="1">
    <oc r="K140">
      <f>IF(J140="","",RANK(J140,$J$129:$J$378,1))</f>
    </oc>
    <nc r="K140">
      <f>IF(J140="","",RANK(J140,$J$129:$J$378,1))</f>
    </nc>
  </rcc>
  <rcc rId="42115" sId="1">
    <oc r="K141">
      <f>IF(J141="","",RANK(J141,$J$129:$J$378,1))</f>
    </oc>
    <nc r="K141">
      <f>IF(J141="","",RANK(J141,$J$129:$J$378,1))</f>
    </nc>
  </rcc>
  <rcc rId="42116" sId="1">
    <oc r="K142">
      <f>IF(J142="","",RANK(J142,$J$129:$J$378,1))</f>
    </oc>
    <nc r="K142">
      <f>IF(J142="","",RANK(J142,$J$129:$J$378,1))</f>
    </nc>
  </rcc>
  <rcc rId="42117" sId="1">
    <oc r="K143">
      <f>IF(J143="","",RANK(J143,$J$129:$J$378,1))</f>
    </oc>
    <nc r="K143">
      <f>IF(J143="","",RANK(J143,$J$129:$J$378,1))</f>
    </nc>
  </rcc>
  <rcc rId="42118" sId="1">
    <oc r="K144">
      <f>IF(J144="","",RANK(J144,$J$129:$J$378,1))</f>
    </oc>
    <nc r="K144">
      <f>IF(J144="","",RANK(J144,$J$129:$J$378,1))</f>
    </nc>
  </rcc>
  <rcc rId="42119" sId="1">
    <oc r="K145">
      <f>IF(J145="","",RANK(J145,$J$129:$J$378,1))</f>
    </oc>
    <nc r="K145">
      <f>IF(J145="","",RANK(J145,$J$129:$J$378,1))</f>
    </nc>
  </rcc>
  <rcc rId="42120" sId="1">
    <oc r="K146">
      <f>IF(J146="","",RANK(J146,$J$129:$J$378,1))</f>
    </oc>
    <nc r="K146">
      <f>IF(J146="","",RANK(J146,$J$129:$J$378,1))</f>
    </nc>
  </rcc>
  <rcc rId="42121" sId="1">
    <oc r="K147">
      <f>IF(J147="","",RANK(J147,$J$129:$J$378,1))</f>
    </oc>
    <nc r="K147">
      <f>IF(J147="","",RANK(J147,$J$129:$J$378,1))</f>
    </nc>
  </rcc>
  <rcc rId="42122" sId="1">
    <oc r="K148">
      <f>IF(J148="","",RANK(J148,$J$129:$J$378,1))</f>
    </oc>
    <nc r="K148">
      <f>IF(J148="","",RANK(J148,$J$129:$J$378,1))</f>
    </nc>
  </rcc>
  <rcc rId="42123" sId="1">
    <oc r="K149">
      <f>IF(J149="","",RANK(J149,$J$129:$J$378,1))</f>
    </oc>
    <nc r="K149">
      <f>IF(J149="","",RANK(J149,$J$129:$J$378,1))</f>
    </nc>
  </rcc>
  <rcc rId="42124" sId="1">
    <oc r="K150">
      <f>IF(J150="","",RANK(J150,$J$129:$J$378,1))</f>
    </oc>
    <nc r="K150">
      <f>IF(J150="","",RANK(J150,$J$129:$J$378,1))</f>
    </nc>
  </rcc>
  <rcc rId="42125" sId="1">
    <oc r="K151">
      <f>IF(J151="","",RANK(J151,$J$129:$J$378,1))</f>
    </oc>
    <nc r="K151">
      <f>IF(J151="","",RANK(J151,$J$129:$J$378,1))</f>
    </nc>
  </rcc>
  <rcc rId="42126" sId="1">
    <oc r="K152">
      <f>IF(J152="","",RANK(J152,$J$129:$J$378,1))</f>
    </oc>
    <nc r="K152">
      <f>IF(J152="","",RANK(J152,$J$129:$J$378,1))</f>
    </nc>
  </rcc>
  <rcc rId="42127" sId="1">
    <oc r="K153">
      <f>IF(J153="","",RANK(J153,$J$129:$J$378,1))</f>
    </oc>
    <nc r="K153">
      <f>IF(J153="","",RANK(J153,$J$129:$J$378,1))</f>
    </nc>
  </rcc>
  <rcc rId="42128" sId="1">
    <oc r="K154">
      <f>IF(J154="","",RANK(J154,$J$129:$J$378,1))</f>
    </oc>
    <nc r="K154">
      <f>IF(J154="","",RANK(J154,$J$129:$J$378,1))</f>
    </nc>
  </rcc>
  <rcc rId="42129" sId="1">
    <oc r="K155">
      <f>IF(J155="","",RANK(J155,$J$129:$J$378,1))</f>
    </oc>
    <nc r="K155">
      <f>IF(J155="","",RANK(J155,$J$129:$J$378,1))</f>
    </nc>
  </rcc>
  <rcc rId="42130" sId="1">
    <oc r="K156">
      <f>IF(J156="","",RANK(J156,$J$129:$J$378,1))</f>
    </oc>
    <nc r="K156">
      <f>IF(J156="","",RANK(J156,$J$129:$J$378,1))</f>
    </nc>
  </rcc>
  <rcc rId="42131" sId="1">
    <oc r="K157">
      <f>IF(J157="","",RANK(J157,$J$129:$J$378,1))</f>
    </oc>
    <nc r="K157">
      <f>IF(J157="","",RANK(J157,$J$129:$J$378,1))</f>
    </nc>
  </rcc>
  <rcc rId="42132" sId="1">
    <oc r="K158">
      <f>IF(J158="","",RANK(J158,$J$129:$J$378,1))</f>
    </oc>
    <nc r="K158">
      <f>IF(J158="","",RANK(J158,$J$129:$J$378,1))</f>
    </nc>
  </rcc>
  <rcc rId="42133" sId="1">
    <oc r="K159">
      <f>IF(J159="","",RANK(J159,$J$129:$J$378,1))</f>
    </oc>
    <nc r="K159">
      <f>IF(J159="","",RANK(J159,$J$129:$J$378,1))</f>
    </nc>
  </rcc>
  <rcc rId="42134" sId="1">
    <oc r="K160">
      <f>IF(J160="","",RANK(J160,$J$129:$J$378,1))</f>
    </oc>
    <nc r="K160">
      <f>IF(J160="","",RANK(J160,$J$129:$J$378,1))</f>
    </nc>
  </rcc>
  <rcc rId="42135" sId="1">
    <oc r="K161">
      <f>IF(J161="","",RANK(J161,$J$129:$J$378,1))</f>
    </oc>
    <nc r="K161">
      <f>IF(J161="","",RANK(J161,$J$129:$J$378,1))</f>
    </nc>
  </rcc>
  <rcc rId="42136" sId="1">
    <oc r="K162">
      <f>IF(J162="","",RANK(J162,$J$129:$J$378,1))</f>
    </oc>
    <nc r="K162">
      <f>IF(J162="","",RANK(J162,$J$129:$J$378,1))</f>
    </nc>
  </rcc>
  <rcc rId="42137" sId="1">
    <oc r="K163">
      <f>IF(J163="","",RANK(J163,$J$129:$J$378,1))</f>
    </oc>
    <nc r="K163">
      <f>IF(J163="","",RANK(J163,$J$129:$J$378,1))</f>
    </nc>
  </rcc>
  <rcc rId="42138" sId="1">
    <oc r="K164">
      <f>IF(J164="","",RANK(J164,$J$129:$J$378,1))</f>
    </oc>
    <nc r="K164">
      <f>IF(J164="","",RANK(J164,$J$129:$J$378,1))</f>
    </nc>
  </rcc>
  <rcc rId="42139" sId="1">
    <oc r="K165">
      <f>IF(J165="","",RANK(J165,$J$129:$J$378,1))</f>
    </oc>
    <nc r="K165">
      <f>IF(J165="","",RANK(J165,$J$129:$J$378,1))</f>
    </nc>
  </rcc>
  <rcc rId="42140" sId="1">
    <oc r="K166">
      <f>IF(J166="","",RANK(J166,$J$129:$J$378,1))</f>
    </oc>
    <nc r="K166">
      <f>IF(J166="","",RANK(J166,$J$129:$J$378,1))</f>
    </nc>
  </rcc>
  <rcc rId="42141" sId="1">
    <oc r="K167">
      <f>IF(J167="","",RANK(J167,$J$129:$J$378,1))</f>
    </oc>
    <nc r="K167">
      <f>IF(J167="","",RANK(J167,$J$129:$J$378,1))</f>
    </nc>
  </rcc>
  <rcc rId="42142" sId="1">
    <oc r="K168">
      <f>IF(J168="","",RANK(J168,$J$129:$J$378,1))</f>
    </oc>
    <nc r="K168">
      <f>IF(J168="","",RANK(J168,$J$129:$J$378,1))</f>
    </nc>
  </rcc>
  <rcc rId="42143" sId="1">
    <oc r="K169">
      <f>IF(J169="","",RANK(J169,$J$129:$J$378,1))</f>
    </oc>
    <nc r="K169">
      <f>IF(J169="","",RANK(J169,$J$129:$J$378,1))</f>
    </nc>
  </rcc>
  <rcc rId="42144" sId="1">
    <oc r="K170">
      <f>IF(J170="","",RANK(J170,$J$129:$J$378,1))</f>
    </oc>
    <nc r="K170">
      <f>IF(J170="","",RANK(J170,$J$129:$J$378,1))</f>
    </nc>
  </rcc>
  <rcc rId="42145" sId="1">
    <oc r="K171">
      <f>IF(J171="","",RANK(J171,$J$129:$J$378,1))</f>
    </oc>
    <nc r="K171">
      <f>IF(J171="","",RANK(J171,$J$129:$J$378,1))</f>
    </nc>
  </rcc>
  <rcc rId="42146" sId="1">
    <oc r="K172">
      <f>IF(J172="","",RANK(J172,$J$129:$J$378,1))</f>
    </oc>
    <nc r="K172">
      <f>IF(J172="","",RANK(J172,$J$129:$J$378,1))</f>
    </nc>
  </rcc>
  <rcc rId="42147" sId="1">
    <oc r="K173">
      <f>IF(J173="","",RANK(J173,$J$129:$J$378,1))</f>
    </oc>
    <nc r="K173">
      <f>IF(J173="","",RANK(J173,$J$129:$J$378,1))</f>
    </nc>
  </rcc>
  <rcc rId="42148" sId="1">
    <oc r="K174">
      <f>IF(J174="","",RANK(J174,$J$129:$J$378,1))</f>
    </oc>
    <nc r="K174">
      <f>IF(J174="","",RANK(J174,$J$129:$J$378,1))</f>
    </nc>
  </rcc>
  <rcc rId="42149" sId="1">
    <oc r="K175">
      <f>IF(J175="","",RANK(J175,$J$129:$J$378,1))</f>
    </oc>
    <nc r="K175">
      <f>IF(J175="","",RANK(J175,$J$129:$J$378,1))</f>
    </nc>
  </rcc>
  <rcc rId="42150" sId="1">
    <oc r="K176">
      <f>IF(J176="","",RANK(J176,$J$129:$J$378,1))</f>
    </oc>
    <nc r="K176">
      <f>IF(J176="","",RANK(J176,$J$129:$J$378,1))</f>
    </nc>
  </rcc>
  <rcc rId="42151" sId="1">
    <oc r="K177">
      <f>IF(J177="","",RANK(J177,$J$129:$J$378,1))</f>
    </oc>
    <nc r="K177">
      <f>IF(J177="","",RANK(J177,$J$129:$J$378,1))</f>
    </nc>
  </rcc>
  <rcc rId="42152" sId="1">
    <oc r="K178">
      <f>IF(J178="","",RANK(J178,$J$129:$J$378,1))</f>
    </oc>
    <nc r="K178">
      <f>IF(J178="","",RANK(J178,$J$129:$J$378,1))</f>
    </nc>
  </rcc>
  <rcc rId="42153" sId="1">
    <oc r="K179">
      <f>IF(J179="","",RANK(J179,$J$129:$J$378,1))</f>
    </oc>
    <nc r="K179">
      <f>IF(J179="","",RANK(J179,$J$129:$J$378,1))</f>
    </nc>
  </rcc>
  <rcc rId="42154" sId="1">
    <oc r="K180">
      <f>IF(J180="","",RANK(J180,$J$129:$J$378,1))</f>
    </oc>
    <nc r="K180">
      <f>IF(J180="","",RANK(J180,$J$129:$J$378,1))</f>
    </nc>
  </rcc>
  <rcc rId="42155" sId="1">
    <oc r="K181">
      <f>IF(J181="","",RANK(J181,$J$129:$J$378,1))</f>
    </oc>
    <nc r="K181">
      <f>IF(J181="","",RANK(J181,$J$129:$J$378,1))</f>
    </nc>
  </rcc>
  <rcc rId="42156" sId="1">
    <oc r="K182">
      <f>IF(J182="","",RANK(J182,$J$129:$J$378,1))</f>
    </oc>
    <nc r="K182">
      <f>IF(J182="","",RANK(J182,$J$129:$J$378,1))</f>
    </nc>
  </rcc>
  <rcc rId="42157" sId="1">
    <oc r="K183">
      <f>IF(J183="","",RANK(J183,$J$129:$J$378,1))</f>
    </oc>
    <nc r="K183">
      <f>IF(J183="","",RANK(J183,$J$129:$J$378,1))</f>
    </nc>
  </rcc>
  <rcc rId="42158" sId="1">
    <oc r="K184">
      <f>IF(J184="","",RANK(J184,$J$129:$J$378,1))</f>
    </oc>
    <nc r="K184">
      <f>IF(J184="","",RANK(J184,$J$129:$J$378,1))</f>
    </nc>
  </rcc>
  <rcc rId="42159" sId="1">
    <oc r="K185">
      <f>IF(J185="","",RANK(J185,$J$129:$J$378,1))</f>
    </oc>
    <nc r="K185">
      <f>IF(J185="","",RANK(J185,$J$129:$J$378,1))</f>
    </nc>
  </rcc>
  <rcc rId="42160" sId="1">
    <oc r="K186">
      <f>IF(J186="","",RANK(J186,$J$129:$J$378,1))</f>
    </oc>
    <nc r="K186">
      <f>IF(J186="","",RANK(J186,$J$129:$J$378,1))</f>
    </nc>
  </rcc>
  <rcc rId="42161" sId="1">
    <oc r="K187">
      <f>IF(J187="","",RANK(J187,$J$129:$J$378,1))</f>
    </oc>
    <nc r="K187">
      <f>IF(J187="","",RANK(J187,$J$129:$J$378,1))</f>
    </nc>
  </rcc>
  <rcc rId="42162" sId="1">
    <oc r="K188">
      <f>IF(J188="","",RANK(J188,$J$129:$J$378,1))</f>
    </oc>
    <nc r="K188">
      <f>IF(J188="","",RANK(J188,$J$129:$J$378,1))</f>
    </nc>
  </rcc>
  <rcc rId="42163" sId="1">
    <oc r="K189">
      <f>IF(J189="","",RANK(J189,$J$129:$J$378,1))</f>
    </oc>
    <nc r="K189">
      <f>IF(J189="","",RANK(J189,$J$129:$J$378,1))</f>
    </nc>
  </rcc>
  <rcc rId="42164" sId="1">
    <oc r="K190">
      <f>IF(J190="","",RANK(J190,$J$129:$J$378,1))</f>
    </oc>
    <nc r="K190">
      <f>IF(J190="","",RANK(J190,$J$129:$J$378,1))</f>
    </nc>
  </rcc>
  <rcc rId="42165" sId="1">
    <oc r="K191">
      <f>IF(J191="","",RANK(J191,$J$129:$J$378,1))</f>
    </oc>
    <nc r="K191">
      <f>IF(J191="","",RANK(J191,$J$129:$J$378,1))</f>
    </nc>
  </rcc>
  <rcc rId="42166" sId="1">
    <oc r="K192">
      <f>IF(J192="","",RANK(J192,$J$129:$J$378,1))</f>
    </oc>
    <nc r="K192">
      <f>IF(J192="","",RANK(J192,$J$129:$J$378,1))</f>
    </nc>
  </rcc>
  <rcc rId="42167" sId="1">
    <oc r="K193">
      <f>IF(J193="","",RANK(J193,$J$129:$J$378,1))</f>
    </oc>
    <nc r="K193">
      <f>IF(J193="","",RANK(J193,$J$129:$J$378,1))</f>
    </nc>
  </rcc>
  <rcc rId="42168" sId="1">
    <oc r="K194">
      <f>IF(J194="","",RANK(J194,$J$129:$J$378,1))</f>
    </oc>
    <nc r="K194">
      <f>IF(J194="","",RANK(J194,$J$129:$J$378,1))</f>
    </nc>
  </rcc>
  <rcc rId="42169" sId="1">
    <oc r="K195">
      <f>IF(J195="","",RANK(J195,$J$129:$J$378,1))</f>
    </oc>
    <nc r="K195">
      <f>IF(J195="","",RANK(J195,$J$129:$J$378,1))</f>
    </nc>
  </rcc>
  <rcc rId="42170" sId="1">
    <oc r="K196">
      <f>IF(J196="","",RANK(J196,$J$129:$J$378,1))</f>
    </oc>
    <nc r="K196">
      <f>IF(J196="","",RANK(J196,$J$129:$J$378,1))</f>
    </nc>
  </rcc>
  <rcc rId="42171" sId="1">
    <oc r="K197">
      <f>IF(J197="","",RANK(J197,$J$129:$J$378,1))</f>
    </oc>
    <nc r="K197">
      <f>IF(J197="","",RANK(J197,$J$129:$J$378,1))</f>
    </nc>
  </rcc>
  <rcc rId="42172" sId="1">
    <oc r="K198">
      <f>IF(J198="","",RANK(J198,$J$129:$J$378,1))</f>
    </oc>
    <nc r="K198">
      <f>IF(J198="","",RANK(J198,$J$129:$J$378,1))</f>
    </nc>
  </rcc>
  <rcc rId="42173" sId="1">
    <oc r="K199">
      <f>IF(J199="","",RANK(J199,$J$129:$J$378,1))</f>
    </oc>
    <nc r="K199">
      <f>IF(J199="","",RANK(J199,$J$129:$J$378,1))</f>
    </nc>
  </rcc>
  <rcc rId="42174" sId="1">
    <oc r="K200">
      <f>IF(J200="","",RANK(J200,$J$129:$J$378,1))</f>
    </oc>
    <nc r="K200">
      <f>IF(J200="","",RANK(J200,$J$129:$J$378,1))</f>
    </nc>
  </rcc>
  <rcc rId="42175" sId="1">
    <oc r="K201">
      <f>IF(J201="","",RANK(J201,$J$129:$J$378,1))</f>
    </oc>
    <nc r="K201">
      <f>IF(J201="","",RANK(J201,$J$129:$J$378,1))</f>
    </nc>
  </rcc>
  <rcc rId="42176" sId="1">
    <oc r="K202">
      <f>IF(J202="","",RANK(J202,$J$129:$J$378,1))</f>
    </oc>
    <nc r="K202">
      <f>IF(J202="","",RANK(J202,$J$129:$J$378,1))</f>
    </nc>
  </rcc>
  <rcc rId="42177" sId="1">
    <oc r="K203">
      <f>IF(J203="","",RANK(J203,$J$129:$J$378,1))</f>
    </oc>
    <nc r="K203">
      <f>IF(J203="","",RANK(J203,$J$129:$J$378,1))</f>
    </nc>
  </rcc>
  <rcc rId="42178" sId="1">
    <oc r="K204">
      <f>IF(J204="","",RANK(J204,$J$129:$J$378,1))</f>
    </oc>
    <nc r="K204">
      <f>IF(J204="","",RANK(J204,$J$129:$J$378,1))</f>
    </nc>
  </rcc>
  <rcc rId="42179" sId="1">
    <oc r="K205">
      <f>IF(J205="","",RANK(J205,$J$129:$J$378,1))</f>
    </oc>
    <nc r="K205">
      <f>IF(J205="","",RANK(J205,$J$129:$J$378,1))</f>
    </nc>
  </rcc>
  <rcc rId="42180" sId="1">
    <oc r="K206">
      <f>IF(J206="","",RANK(J206,$J$129:$J$378,1))</f>
    </oc>
    <nc r="K206">
      <f>IF(J206="","",RANK(J206,$J$129:$J$378,1))</f>
    </nc>
  </rcc>
  <rcc rId="42181" sId="1">
    <oc r="K207">
      <f>IF(J207="","",RANK(J207,$J$129:$J$378,1))</f>
    </oc>
    <nc r="K207">
      <f>IF(J207="","",RANK(J207,$J$129:$J$378,1))</f>
    </nc>
  </rcc>
  <rcc rId="42182" sId="1">
    <oc r="K208">
      <f>IF(J208="","",RANK(J208,$J$129:$J$378,1))</f>
    </oc>
    <nc r="K208">
      <f>IF(J208="","",RANK(J208,$J$129:$J$378,1))</f>
    </nc>
  </rcc>
  <rcc rId="42183" sId="1">
    <oc r="K209">
      <f>IF(J209="","",RANK(J209,$J$129:$J$378,1))</f>
    </oc>
    <nc r="K209">
      <f>IF(J209="","",RANK(J209,$J$129:$J$378,1))</f>
    </nc>
  </rcc>
  <rcc rId="42184" sId="1">
    <oc r="K210">
      <f>IF(J210="","",RANK(J210,$J$129:$J$378,1))</f>
    </oc>
    <nc r="K210">
      <f>IF(J210="","",RANK(J210,$J$129:$J$378,1))</f>
    </nc>
  </rcc>
  <rcc rId="42185" sId="1">
    <oc r="K211">
      <f>IF(J211="","",RANK(J211,$J$129:$J$378,1))</f>
    </oc>
    <nc r="K211">
      <f>IF(J211="","",RANK(J211,$J$129:$J$378,1))</f>
    </nc>
  </rcc>
  <rcc rId="42186" sId="1">
    <oc r="K212">
      <f>IF(J212="","",RANK(J212,$J$129:$J$378,1))</f>
    </oc>
    <nc r="K212">
      <f>IF(J212="","",RANK(J212,$J$129:$J$378,1))</f>
    </nc>
  </rcc>
  <rcc rId="42187" sId="1">
    <oc r="K213">
      <f>IF(J213="","",RANK(J213,$J$129:$J$378,1))</f>
    </oc>
    <nc r="K213">
      <f>IF(J213="","",RANK(J213,$J$129:$J$378,1))</f>
    </nc>
  </rcc>
  <rcc rId="42188" sId="1">
    <oc r="K214">
      <f>IF(J214="","",RANK(J214,$J$129:$J$378,1))</f>
    </oc>
    <nc r="K214">
      <f>IF(J214="","",RANK(J214,$J$129:$J$378,1))</f>
    </nc>
  </rcc>
  <rcc rId="42189" sId="1">
    <oc r="K215">
      <f>IF(J215="","",RANK(J215,$J$129:$J$378,1))</f>
    </oc>
    <nc r="K215">
      <f>IF(J215="","",RANK(J215,$J$129:$J$378,1))</f>
    </nc>
  </rcc>
  <rcc rId="42190" sId="1">
    <oc r="K216">
      <f>IF(J216="","",RANK(J216,$J$129:$J$378,1))</f>
    </oc>
    <nc r="K216">
      <f>IF(J216="","",RANK(J216,$J$129:$J$378,1))</f>
    </nc>
  </rcc>
  <rcc rId="42191" sId="1">
    <oc r="K217">
      <f>IF(J217="","",RANK(J217,$J$129:$J$378,1))</f>
    </oc>
    <nc r="K217">
      <f>IF(J217="","",RANK(J217,$J$129:$J$378,1))</f>
    </nc>
  </rcc>
  <rcc rId="42192" sId="1">
    <oc r="K218">
      <f>IF(J218="","",RANK(J218,$J$129:$J$378,1))</f>
    </oc>
    <nc r="K218">
      <f>IF(J218="","",RANK(J218,$J$129:$J$378,1))</f>
    </nc>
  </rcc>
  <rcc rId="42193" sId="1">
    <oc r="K219">
      <f>IF(J219="","",RANK(J219,$J$129:$J$378,1))</f>
    </oc>
    <nc r="K219">
      <f>IF(J219="","",RANK(J219,$J$129:$J$378,1))</f>
    </nc>
  </rcc>
  <rcc rId="42194" sId="1">
    <oc r="K220">
      <f>IF(J220="","",RANK(J220,$J$129:$J$378,1))</f>
    </oc>
    <nc r="K220">
      <f>IF(J220="","",RANK(J220,$J$129:$J$378,1))</f>
    </nc>
  </rcc>
  <rcc rId="42195" sId="1">
    <oc r="K221">
      <f>IF(J221="","",RANK(J221,$J$129:$J$378,1))</f>
    </oc>
    <nc r="K221">
      <f>IF(J221="","",RANK(J221,$J$129:$J$378,1))</f>
    </nc>
  </rcc>
  <rcc rId="42196" sId="1">
    <oc r="K222">
      <f>IF(J222="","",RANK(J222,$J$129:$J$378,1))</f>
    </oc>
    <nc r="K222">
      <f>IF(J222="","",RANK(J222,$J$129:$J$378,1))</f>
    </nc>
  </rcc>
  <rcc rId="42197" sId="1">
    <oc r="K223">
      <f>IF(J223="","",RANK(J223,$J$129:$J$378,1))</f>
    </oc>
    <nc r="K223">
      <f>IF(J223="","",RANK(J223,$J$129:$J$378,1))</f>
    </nc>
  </rcc>
  <rcc rId="42198" sId="1">
    <oc r="K224">
      <f>IF(J224="","",RANK(J224,$J$129:$J$378,1))</f>
    </oc>
    <nc r="K224">
      <f>IF(J224="","",RANK(J224,$J$129:$J$378,1))</f>
    </nc>
  </rcc>
  <rcc rId="42199" sId="1">
    <oc r="K225">
      <f>IF(J225="","",RANK(J225,$J$129:$J$378,1))</f>
    </oc>
    <nc r="K225">
      <f>IF(J225="","",RANK(J225,$J$129:$J$378,1))</f>
    </nc>
  </rcc>
  <rcc rId="42200" sId="1">
    <oc r="K226">
      <f>IF(J226="","",RANK(J226,$J$129:$J$378,1))</f>
    </oc>
    <nc r="K226">
      <f>IF(J226="","",RANK(J226,$J$129:$J$378,1))</f>
    </nc>
  </rcc>
  <rcc rId="42201" sId="1">
    <oc r="K227">
      <f>IF(J227="","",RANK(J227,$J$129:$J$378,1))</f>
    </oc>
    <nc r="K227">
      <f>IF(J227="","",RANK(J227,$J$129:$J$378,1))</f>
    </nc>
  </rcc>
  <rcc rId="42202" sId="1">
    <oc r="K228">
      <f>IF(J228="","",RANK(J228,$J$129:$J$378,1))</f>
    </oc>
    <nc r="K228">
      <f>IF(J228="","",RANK(J228,$J$129:$J$378,1))</f>
    </nc>
  </rcc>
  <rcc rId="42203" sId="1">
    <oc r="K229">
      <f>IF(J229="","",RANK(J229,$J$129:$J$378,1))</f>
    </oc>
    <nc r="K229">
      <f>IF(J229="","",RANK(J229,$J$129:$J$378,1))</f>
    </nc>
  </rcc>
  <rcc rId="42204" sId="1">
    <oc r="K230">
      <f>IF(J230="","",RANK(J230,$J$129:$J$378,1))</f>
    </oc>
    <nc r="K230">
      <f>IF(J230="","",RANK(J230,$J$129:$J$378,1))</f>
    </nc>
  </rcc>
  <rcc rId="42205" sId="1">
    <oc r="K231">
      <f>IF(J231="","",RANK(J231,$J$129:$J$378,1))</f>
    </oc>
    <nc r="K231">
      <f>IF(J231="","",RANK(J231,$J$129:$J$378,1))</f>
    </nc>
  </rcc>
  <rcc rId="42206" sId="1">
    <oc r="K232">
      <f>IF(J232="","",RANK(J232,$J$129:$J$378,1))</f>
    </oc>
    <nc r="K232">
      <f>IF(J232="","",RANK(J232,$J$129:$J$378,1))</f>
    </nc>
  </rcc>
  <rcc rId="42207" sId="1">
    <oc r="K233">
      <f>IF(J233="","",RANK(J233,$J$129:$J$378,1))</f>
    </oc>
    <nc r="K233">
      <f>IF(J233="","",RANK(J233,$J$129:$J$378,1))</f>
    </nc>
  </rcc>
  <rcc rId="42208" sId="1">
    <oc r="K234">
      <f>IF(J234="","",RANK(J234,$J$129:$J$378,1))</f>
    </oc>
    <nc r="K234">
      <f>IF(J234="","",RANK(J234,$J$129:$J$378,1))</f>
    </nc>
  </rcc>
  <rcc rId="42209" sId="1">
    <oc r="K235">
      <f>IF(J235="","",RANK(J235,$J$129:$J$378,1))</f>
    </oc>
    <nc r="K235">
      <f>IF(J235="","",RANK(J235,$J$129:$J$378,1))</f>
    </nc>
  </rcc>
  <rcc rId="42210" sId="1">
    <oc r="K236">
      <f>IF(J236="","",RANK(J236,$J$129:$J$378,1))</f>
    </oc>
    <nc r="K236">
      <f>IF(J236="","",RANK(J236,$J$129:$J$378,1))</f>
    </nc>
  </rcc>
  <rcc rId="42211" sId="1">
    <oc r="K237">
      <f>IF(J237="","",RANK(J237,$J$129:$J$378,1))</f>
    </oc>
    <nc r="K237">
      <f>IF(J237="","",RANK(J237,$J$129:$J$378,1))</f>
    </nc>
  </rcc>
  <rcc rId="42212" sId="1">
    <oc r="K238">
      <f>IF(J238="","",RANK(J238,$J$129:$J$378,1))</f>
    </oc>
    <nc r="K238">
      <f>IF(J238="","",RANK(J238,$J$129:$J$378,1))</f>
    </nc>
  </rcc>
  <rcc rId="42213" sId="1">
    <oc r="K239">
      <f>IF(J239="","",RANK(J239,$J$129:$J$378,1))</f>
    </oc>
    <nc r="K239">
      <f>IF(J239="","",RANK(J239,$J$129:$J$378,1))</f>
    </nc>
  </rcc>
  <rcc rId="42214" sId="1">
    <oc r="K240">
      <f>IF(J240="","",RANK(J240,$J$129:$J$378,1))</f>
    </oc>
    <nc r="K240">
      <f>IF(J240="","",RANK(J240,$J$129:$J$378,1))</f>
    </nc>
  </rcc>
  <rcc rId="42215" sId="1">
    <oc r="K241">
      <f>IF(J241="","",RANK(J241,$J$129:$J$378,1))</f>
    </oc>
    <nc r="K241">
      <f>IF(J241="","",RANK(J241,$J$129:$J$378,1))</f>
    </nc>
  </rcc>
  <rcc rId="42216" sId="1">
    <oc r="K242">
      <f>IF(J242="","",RANK(J242,$J$129:$J$378,1))</f>
    </oc>
    <nc r="K242">
      <f>IF(J242="","",RANK(J242,$J$129:$J$378,1))</f>
    </nc>
  </rcc>
  <rcc rId="42217" sId="1">
    <oc r="K243">
      <f>IF(J243="","",RANK(J243,$J$129:$J$378,1))</f>
    </oc>
    <nc r="K243">
      <f>IF(J243="","",RANK(J243,$J$129:$J$378,1))</f>
    </nc>
  </rcc>
  <rcc rId="42218" sId="1">
    <oc r="K244">
      <f>IF(J244="","",RANK(J244,$J$129:$J$378,1))</f>
    </oc>
    <nc r="K244">
      <f>IF(J244="","",RANK(J244,$J$129:$J$378,1))</f>
    </nc>
  </rcc>
  <rcc rId="42219" sId="1">
    <oc r="K245">
      <f>IF(J245="","",RANK(J245,$J$129:$J$378,1))</f>
    </oc>
    <nc r="K245">
      <f>IF(J245="","",RANK(J245,$J$129:$J$378,1))</f>
    </nc>
  </rcc>
  <rcc rId="42220" sId="1">
    <oc r="K246">
      <f>IF(J246="","",RANK(J246,$J$129:$J$378,1))</f>
    </oc>
    <nc r="K246">
      <f>IF(J246="","",RANK(J246,$J$129:$J$378,1))</f>
    </nc>
  </rcc>
  <rcc rId="42221" sId="1">
    <oc r="K247">
      <f>IF(J247="","",RANK(J247,$J$129:$J$378,1))</f>
    </oc>
    <nc r="K247">
      <f>IF(J247="","",RANK(J247,$J$129:$J$378,1))</f>
    </nc>
  </rcc>
  <rcc rId="42222" sId="1">
    <oc r="K248">
      <f>IF(J248="","",RANK(J248,$J$129:$J$378,1))</f>
    </oc>
    <nc r="K248">
      <f>IF(J248="","",RANK(J248,$J$129:$J$378,1))</f>
    </nc>
  </rcc>
  <rcc rId="42223" sId="1">
    <oc r="K249">
      <f>IF(J249="","",RANK(J249,$J$129:$J$378,1))</f>
    </oc>
    <nc r="K249">
      <f>IF(J249="","",RANK(J249,$J$129:$J$378,1))</f>
    </nc>
  </rcc>
  <rcc rId="42224" sId="1">
    <oc r="K250">
      <f>IF(J250="","",RANK(J250,$J$129:$J$378,1))</f>
    </oc>
    <nc r="K250">
      <f>IF(J250="","",RANK(J250,$J$129:$J$378,1))</f>
    </nc>
  </rcc>
  <rcc rId="42225" sId="1">
    <oc r="K251">
      <f>IF(J251="","",RANK(J251,$J$129:$J$378,1))</f>
    </oc>
    <nc r="K251">
      <f>IF(J251="","",RANK(J251,$J$129:$J$378,1))</f>
    </nc>
  </rcc>
  <rcc rId="42226" sId="1">
    <oc r="K252">
      <f>IF(J252="","",RANK(J252,$J$129:$J$378,1))</f>
    </oc>
    <nc r="K252">
      <f>IF(J252="","",RANK(J252,$J$129:$J$378,1))</f>
    </nc>
  </rcc>
  <rcc rId="42227" sId="1">
    <oc r="K253">
      <f>IF(J253="","",RANK(J253,$J$129:$J$378,1))</f>
    </oc>
    <nc r="K253">
      <f>IF(J253="","",RANK(J253,$J$129:$J$378,1))</f>
    </nc>
  </rcc>
  <rcc rId="42228" sId="1">
    <oc r="K254">
      <f>IF(J254="","",RANK(J254,$J$129:$J$378,1))</f>
    </oc>
    <nc r="K254">
      <f>IF(J254="","",RANK(J254,$J$129:$J$378,1))</f>
    </nc>
  </rcc>
  <rcc rId="42229" sId="1">
    <oc r="K255">
      <f>IF(J255="","",RANK(J255,$J$129:$J$378,1))</f>
    </oc>
    <nc r="K255">
      <f>IF(J255="","",RANK(J255,$J$129:$J$378,1))</f>
    </nc>
  </rcc>
  <rcc rId="42230" sId="1">
    <oc r="K256">
      <f>IF(J256="","",RANK(J256,$J$129:$J$378,1))</f>
    </oc>
    <nc r="K256">
      <f>IF(J256="","",RANK(J256,$J$129:$J$378,1))</f>
    </nc>
  </rcc>
  <rcc rId="42231" sId="1">
    <oc r="K257">
      <f>IF(J257="","",RANK(J257,$J$129:$J$378,1))</f>
    </oc>
    <nc r="K257">
      <f>IF(J257="","",RANK(J257,$J$129:$J$378,1))</f>
    </nc>
  </rcc>
  <rcc rId="42232" sId="1">
    <oc r="K258">
      <f>IF(J258="","",RANK(J258,$J$129:$J$378,1))</f>
    </oc>
    <nc r="K258">
      <f>IF(J258="","",RANK(J258,$J$129:$J$378,1))</f>
    </nc>
  </rcc>
  <rcc rId="42233" sId="1">
    <oc r="K259">
      <f>IF(J259="","",RANK(J259,$J$129:$J$378,1))</f>
    </oc>
    <nc r="K259">
      <f>IF(J259="","",RANK(J259,$J$129:$J$378,1))</f>
    </nc>
  </rcc>
  <rcc rId="42234" sId="1">
    <oc r="K260">
      <f>IF(J260="","",RANK(J260,$J$129:$J$378,1))</f>
    </oc>
    <nc r="K260">
      <f>IF(J260="","",RANK(J260,$J$129:$J$378,1))</f>
    </nc>
  </rcc>
  <rcc rId="42235" sId="1">
    <oc r="K261">
      <f>IF(J261="","",RANK(J261,$J$129:$J$378,1))</f>
    </oc>
    <nc r="K261">
      <f>IF(J261="","",RANK(J261,$J$129:$J$378,1))</f>
    </nc>
  </rcc>
  <rcc rId="42236" sId="1">
    <oc r="K262">
      <f>IF(J262="","",RANK(J262,$J$129:$J$378,1))</f>
    </oc>
    <nc r="K262">
      <f>IF(J262="","",RANK(J262,$J$129:$J$378,1))</f>
    </nc>
  </rcc>
  <rcc rId="42237" sId="1">
    <oc r="K263">
      <f>IF(J263="","",RANK(J263,$J$129:$J$378,1))</f>
    </oc>
    <nc r="K263">
      <f>IF(J263="","",RANK(J263,$J$129:$J$378,1))</f>
    </nc>
  </rcc>
  <rcc rId="42238" sId="1">
    <oc r="K264">
      <f>IF(J264="","",RANK(J264,$J$129:$J$378,1))</f>
    </oc>
    <nc r="K264">
      <f>IF(J264="","",RANK(J264,$J$129:$J$378,1))</f>
    </nc>
  </rcc>
  <rcc rId="42239" sId="1">
    <oc r="K265">
      <f>IF(J265="","",RANK(J265,$J$129:$J$378,1))</f>
    </oc>
    <nc r="K265">
      <f>IF(J265="","",RANK(J265,$J$129:$J$378,1))</f>
    </nc>
  </rcc>
  <rcc rId="42240" sId="1">
    <oc r="K266">
      <f>IF(J266="","",RANK(J266,$J$129:$J$378,1))</f>
    </oc>
    <nc r="K266">
      <f>IF(J266="","",RANK(J266,$J$129:$J$378,1))</f>
    </nc>
  </rcc>
  <rcc rId="42241" sId="1">
    <oc r="K267">
      <f>IF(J267="","",RANK(J267,$J$129:$J$378,1))</f>
    </oc>
    <nc r="K267">
      <f>IF(J267="","",RANK(J267,$J$129:$J$378,1))</f>
    </nc>
  </rcc>
  <rcc rId="42242" sId="1">
    <oc r="K268">
      <f>IF(J268="","",RANK(J268,$J$129:$J$378,1))</f>
    </oc>
    <nc r="K268">
      <f>IF(J268="","",RANK(J268,$J$129:$J$378,1))</f>
    </nc>
  </rcc>
  <rcc rId="42243" sId="1">
    <oc r="K269">
      <f>IF(J269="","",RANK(J269,$J$129:$J$378,1))</f>
    </oc>
    <nc r="K269">
      <f>IF(J269="","",RANK(J269,$J$129:$J$378,1))</f>
    </nc>
  </rcc>
  <rcc rId="42244" sId="1">
    <oc r="K270">
      <f>IF(J270="","",RANK(J270,$J$129:$J$378,1))</f>
    </oc>
    <nc r="K270">
      <f>IF(J270="","",RANK(J270,$J$129:$J$378,1))</f>
    </nc>
  </rcc>
  <rcc rId="42245" sId="1">
    <oc r="K271">
      <f>IF(J271="","",RANK(J271,$J$129:$J$378,1))</f>
    </oc>
    <nc r="K271">
      <f>IF(J271="","",RANK(J271,$J$129:$J$378,1))</f>
    </nc>
  </rcc>
  <rcc rId="42246" sId="1">
    <oc r="K272">
      <f>IF(J272="","",RANK(J272,$J$129:$J$378,1))</f>
    </oc>
    <nc r="K272">
      <f>IF(J272="","",RANK(J272,$J$129:$J$378,1))</f>
    </nc>
  </rcc>
  <rcc rId="42247" sId="1">
    <oc r="K273">
      <f>IF(J273="","",RANK(J273,$J$129:$J$378,1))</f>
    </oc>
    <nc r="K273">
      <f>IF(J273="","",RANK(J273,$J$129:$J$378,1))</f>
    </nc>
  </rcc>
  <rcc rId="42248" sId="1">
    <oc r="K274">
      <f>IF(J274="","",RANK(J274,$J$129:$J$378,1))</f>
    </oc>
    <nc r="K274">
      <f>IF(J274="","",RANK(J274,$J$129:$J$378,1))</f>
    </nc>
  </rcc>
  <rcc rId="42249" sId="1">
    <oc r="K275">
      <f>IF(J275="","",RANK(J275,$J$129:$J$378,1))</f>
    </oc>
    <nc r="K275">
      <f>IF(J275="","",RANK(J275,$J$129:$J$378,1))</f>
    </nc>
  </rcc>
  <rcc rId="42250" sId="1">
    <oc r="K276">
      <f>IF(J276="","",RANK(J276,$J$129:$J$378,1))</f>
    </oc>
    <nc r="K276">
      <f>IF(J276="","",RANK(J276,$J$129:$J$378,1))</f>
    </nc>
  </rcc>
  <rcc rId="42251" sId="1">
    <oc r="K277">
      <f>IF(J277="","",RANK(J277,$J$129:$J$378,1))</f>
    </oc>
    <nc r="K277">
      <f>IF(J277="","",RANK(J277,$J$129:$J$378,1))</f>
    </nc>
  </rcc>
  <rcc rId="42252" sId="1">
    <oc r="K278">
      <f>IF(J278="","",RANK(J278,$J$129:$J$378,1))</f>
    </oc>
    <nc r="K278">
      <f>IF(J278="","",RANK(J278,$J$129:$J$378,1))</f>
    </nc>
  </rcc>
  <rcc rId="42253" sId="1">
    <oc r="K279">
      <f>IF(J279="","",RANK(J279,$J$129:$J$378,1))</f>
    </oc>
    <nc r="K279">
      <f>IF(J279="","",RANK(J279,$J$129:$J$378,1))</f>
    </nc>
  </rcc>
  <rcc rId="42254" sId="1">
    <oc r="K280">
      <f>IF(J280="","",RANK(J280,$J$129:$J$378,1))</f>
    </oc>
    <nc r="K280">
      <f>IF(J280="","",RANK(J280,$J$129:$J$378,1))</f>
    </nc>
  </rcc>
  <rcc rId="42255" sId="1">
    <oc r="K281">
      <f>IF(J281="","",RANK(J281,$J$129:$J$378,1))</f>
    </oc>
    <nc r="K281">
      <f>IF(J281="","",RANK(J281,$J$129:$J$378,1))</f>
    </nc>
  </rcc>
  <rcc rId="42256" sId="1">
    <oc r="K282">
      <f>IF(J282="","",RANK(J282,$J$129:$J$378,1))</f>
    </oc>
    <nc r="K282">
      <f>IF(J282="","",RANK(J282,$J$129:$J$378,1))</f>
    </nc>
  </rcc>
  <rcc rId="42257" sId="1">
    <oc r="K283">
      <f>IF(J283="","",RANK(J283,$J$129:$J$378,1))</f>
    </oc>
    <nc r="K283">
      <f>IF(J283="","",RANK(J283,$J$129:$J$378,1))</f>
    </nc>
  </rcc>
  <rcc rId="42258" sId="1">
    <oc r="K284">
      <f>IF(J284="","",RANK(J284,$J$129:$J$378,1))</f>
    </oc>
    <nc r="K284">
      <f>IF(J284="","",RANK(J284,$J$129:$J$378,1))</f>
    </nc>
  </rcc>
  <rcc rId="42259" sId="1">
    <oc r="K285">
      <f>IF(J285="","",RANK(J285,$J$129:$J$378,1))</f>
    </oc>
    <nc r="K285">
      <f>IF(J285="","",RANK(J285,$J$129:$J$378,1))</f>
    </nc>
  </rcc>
  <rcc rId="42260" sId="1">
    <oc r="K286">
      <f>IF(J286="","",RANK(J286,$J$129:$J$378,1))</f>
    </oc>
    <nc r="K286">
      <f>IF(J286="","",RANK(J286,$J$129:$J$378,1))</f>
    </nc>
  </rcc>
  <rcc rId="42261" sId="1">
    <oc r="K287">
      <f>IF(J287="","",RANK(J287,$J$129:$J$378,1))</f>
    </oc>
    <nc r="K287">
      <f>IF(J287="","",RANK(J287,$J$129:$J$378,1))</f>
    </nc>
  </rcc>
  <rcc rId="42262" sId="1">
    <oc r="K288">
      <f>IF(J288="","",RANK(J288,$J$129:$J$378,1))</f>
    </oc>
    <nc r="K288">
      <f>IF(J288="","",RANK(J288,$J$129:$J$378,1))</f>
    </nc>
  </rcc>
  <rcc rId="42263" sId="1">
    <oc r="K289">
      <f>IF(J289="","",RANK(J289,$J$129:$J$378,1))</f>
    </oc>
    <nc r="K289">
      <f>IF(J289="","",RANK(J289,$J$129:$J$378,1))</f>
    </nc>
  </rcc>
  <rcc rId="42264" sId="1">
    <oc r="K290">
      <f>IF(J290="","",RANK(J290,$J$129:$J$378,1))</f>
    </oc>
    <nc r="K290">
      <f>IF(J290="","",RANK(J290,$J$129:$J$378,1))</f>
    </nc>
  </rcc>
  <rcc rId="42265" sId="1">
    <oc r="K291">
      <f>IF(J291="","",RANK(J291,$J$129:$J$378,1))</f>
    </oc>
    <nc r="K291">
      <f>IF(J291="","",RANK(J291,$J$129:$J$378,1))</f>
    </nc>
  </rcc>
  <rcc rId="42266" sId="1">
    <oc r="K292">
      <f>IF(J292="","",RANK(J292,$J$129:$J$378,1))</f>
    </oc>
    <nc r="K292">
      <f>IF(J292="","",RANK(J292,$J$129:$J$378,1))</f>
    </nc>
  </rcc>
  <rcc rId="42267" sId="1">
    <oc r="K293">
      <f>IF(J293="","",RANK(J293,$J$129:$J$378,1))</f>
    </oc>
    <nc r="K293">
      <f>IF(J293="","",RANK(J293,$J$129:$J$378,1))</f>
    </nc>
  </rcc>
  <rcc rId="42268" sId="1">
    <oc r="K294">
      <f>IF(J294="","",RANK(J294,$J$129:$J$378,1))</f>
    </oc>
    <nc r="K294">
      <f>IF(J294="","",RANK(J294,$J$129:$J$378,1))</f>
    </nc>
  </rcc>
  <rcc rId="42269" sId="1">
    <oc r="K295">
      <f>IF(J295="","",RANK(J295,$J$129:$J$378,1))</f>
    </oc>
    <nc r="K295">
      <f>IF(J295="","",RANK(J295,$J$129:$J$378,1))</f>
    </nc>
  </rcc>
  <rcc rId="42270" sId="1">
    <oc r="K296">
      <f>IF(J296="","",RANK(J296,$J$129:$J$378,1))</f>
    </oc>
    <nc r="K296">
      <f>IF(J296="","",RANK(J296,$J$129:$J$378,1))</f>
    </nc>
  </rcc>
  <rcc rId="42271" sId="1">
    <oc r="K297">
      <f>IF(J297="","",RANK(J297,$J$129:$J$378,1))</f>
    </oc>
    <nc r="K297">
      <f>IF(J297="","",RANK(J297,$J$129:$J$378,1))</f>
    </nc>
  </rcc>
  <rcc rId="42272" sId="1">
    <oc r="K298">
      <f>IF(J298="","",RANK(J298,$J$129:$J$378,1))</f>
    </oc>
    <nc r="K298">
      <f>IF(J298="","",RANK(J298,$J$129:$J$378,1))</f>
    </nc>
  </rcc>
  <rcc rId="42273" sId="1">
    <oc r="K299">
      <f>IF(J299="","",RANK(J299,$J$129:$J$378,1))</f>
    </oc>
    <nc r="K299">
      <f>IF(J299="","",RANK(J299,$J$129:$J$378,1))</f>
    </nc>
  </rcc>
  <rcc rId="42274" sId="1">
    <oc r="K300">
      <f>IF(J300="","",RANK(J300,$J$129:$J$378,1))</f>
    </oc>
    <nc r="K300">
      <f>IF(J300="","",RANK(J300,$J$129:$J$378,1))</f>
    </nc>
  </rcc>
  <rcc rId="42275" sId="1">
    <oc r="K301">
      <f>IF(J301="","",RANK(J301,$J$129:$J$378,1))</f>
    </oc>
    <nc r="K301">
      <f>IF(J301="","",RANK(J301,$J$129:$J$378,1))</f>
    </nc>
  </rcc>
  <rcc rId="42276" sId="1">
    <oc r="K302">
      <f>IF(J302="","",RANK(J302,$J$129:$J$378,1))</f>
    </oc>
    <nc r="K302">
      <f>IF(J302="","",RANK(J302,$J$129:$J$378,1))</f>
    </nc>
  </rcc>
  <rcc rId="42277" sId="1">
    <oc r="K303">
      <f>IF(J303="","",RANK(J303,$J$129:$J$378,1))</f>
    </oc>
    <nc r="K303">
      <f>IF(J303="","",RANK(J303,$J$129:$J$378,1))</f>
    </nc>
  </rcc>
  <rcc rId="42278" sId="1">
    <oc r="K304">
      <f>IF(J304="","",RANK(J304,$J$129:$J$378,1))</f>
    </oc>
    <nc r="K304">
      <f>IF(J304="","",RANK(J304,$J$129:$J$378,1))</f>
    </nc>
  </rcc>
  <rcc rId="42279" sId="1">
    <oc r="K305">
      <f>IF(J305="","",RANK(J305,$J$129:$J$378,1))</f>
    </oc>
    <nc r="K305">
      <f>IF(J305="","",RANK(J305,$J$129:$J$378,1))</f>
    </nc>
  </rcc>
  <rcc rId="42280" sId="1">
    <oc r="K306">
      <f>IF(J306="","",RANK(J306,$J$129:$J$378,1))</f>
    </oc>
    <nc r="K306">
      <f>IF(J306="","",RANK(J306,$J$129:$J$378,1))</f>
    </nc>
  </rcc>
  <rcc rId="42281" sId="1">
    <oc r="K307">
      <f>IF(J307="","",RANK(J307,$J$129:$J$378,1))</f>
    </oc>
    <nc r="K307">
      <f>IF(J307="","",RANK(J307,$J$129:$J$378,1))</f>
    </nc>
  </rcc>
  <rcc rId="42282" sId="1">
    <oc r="K308">
      <f>IF(J308="","",RANK(J308,$J$129:$J$378,1))</f>
    </oc>
    <nc r="K308">
      <f>IF(J308="","",RANK(J308,$J$129:$J$378,1))</f>
    </nc>
  </rcc>
  <rcc rId="42283" sId="1">
    <nc r="K309">
      <f>IF(J309="","",RANK(J309,$J$129:$J$378,1))</f>
    </nc>
  </rcc>
  <rcc rId="42284" sId="1">
    <nc r="K310">
      <f>IF(J310="","",RANK(J310,$J$129:$J$378,1))</f>
    </nc>
  </rcc>
  <rcc rId="42285" sId="1">
    <nc r="K311">
      <f>IF(J311="","",RANK(J311,$J$129:$J$378,1))</f>
    </nc>
  </rcc>
  <rcc rId="42286" sId="1">
    <nc r="K312">
      <f>IF(J312="","",RANK(J312,$J$129:$J$378,1))</f>
    </nc>
  </rcc>
  <rcc rId="42287" sId="1">
    <nc r="K313">
      <f>IF(J313="","",RANK(J313,$J$129:$J$378,1))</f>
    </nc>
  </rcc>
  <rcc rId="42288" sId="1">
    <nc r="K314">
      <f>IF(J314="","",RANK(J314,$J$129:$J$378,1))</f>
    </nc>
  </rcc>
  <rcc rId="42289" sId="1">
    <nc r="K315">
      <f>IF(J315="","",RANK(J315,$J$129:$J$378,1))</f>
    </nc>
  </rcc>
  <rcc rId="42290" sId="1">
    <nc r="K316">
      <f>IF(J316="","",RANK(J316,$J$129:$J$378,1))</f>
    </nc>
  </rcc>
  <rcc rId="42291" sId="1">
    <nc r="K317">
      <f>IF(J317="","",RANK(J317,$J$129:$J$378,1))</f>
    </nc>
  </rcc>
  <rcc rId="42292" sId="1">
    <nc r="K318">
      <f>IF(J318="","",RANK(J318,$J$129:$J$378,1))</f>
    </nc>
  </rcc>
  <rcc rId="42293" sId="1">
    <nc r="K319">
      <f>IF(J319="","",RANK(J319,$J$129:$J$378,1))</f>
    </nc>
  </rcc>
  <rcc rId="42294" sId="1">
    <nc r="K320">
      <f>IF(J320="","",RANK(J320,$J$129:$J$378,1))</f>
    </nc>
  </rcc>
  <rcc rId="42295" sId="1">
    <nc r="K321">
      <f>IF(J321="","",RANK(J321,$J$129:$J$378,1))</f>
    </nc>
  </rcc>
  <rcc rId="42296" sId="1">
    <nc r="K322">
      <f>IF(J322="","",RANK(J322,$J$129:$J$378,1))</f>
    </nc>
  </rcc>
  <rcc rId="42297" sId="1">
    <nc r="K323">
      <f>IF(J323="","",RANK(J323,$J$129:$J$378,1))</f>
    </nc>
  </rcc>
  <rcc rId="42298" sId="1">
    <nc r="K324">
      <f>IF(J324="","",RANK(J324,$J$129:$J$378,1))</f>
    </nc>
  </rcc>
  <rcc rId="42299" sId="1">
    <nc r="K325">
      <f>IF(J325="","",RANK(J325,$J$129:$J$378,1))</f>
    </nc>
  </rcc>
  <rcc rId="42300" sId="1">
    <nc r="K326">
      <f>IF(J326="","",RANK(J326,$J$129:$J$378,1))</f>
    </nc>
  </rcc>
  <rcc rId="42301" sId="1">
    <nc r="K327">
      <f>IF(J327="","",RANK(J327,$J$129:$J$378,1))</f>
    </nc>
  </rcc>
  <rcc rId="42302" sId="1">
    <nc r="K328">
      <f>IF(J328="","",RANK(J328,$J$129:$J$378,1))</f>
    </nc>
  </rcc>
  <rcc rId="42303" sId="1">
    <nc r="K329">
      <f>IF(J329="","",RANK(J329,$J$129:$J$378,1))</f>
    </nc>
  </rcc>
  <rcc rId="42304" sId="1">
    <nc r="K330">
      <f>IF(J330="","",RANK(J330,$J$129:$J$378,1))</f>
    </nc>
  </rcc>
  <rcc rId="42305" sId="1">
    <nc r="K331">
      <f>IF(J331="","",RANK(J331,$J$129:$J$378,1))</f>
    </nc>
  </rcc>
  <rcc rId="42306" sId="1">
    <nc r="K332">
      <f>IF(J332="","",RANK(J332,$J$129:$J$378,1))</f>
    </nc>
  </rcc>
  <rcc rId="42307" sId="1">
    <nc r="K333">
      <f>IF(J333="","",RANK(J333,$J$129:$J$378,1))</f>
    </nc>
  </rcc>
  <rcc rId="42308" sId="1">
    <nc r="K334">
      <f>IF(J334="","",RANK(J334,$J$129:$J$378,1))</f>
    </nc>
  </rcc>
  <rcc rId="42309" sId="1">
    <nc r="K335">
      <f>IF(J335="","",RANK(J335,$J$129:$J$378,1))</f>
    </nc>
  </rcc>
  <rcc rId="42310" sId="1">
    <nc r="K336">
      <f>IF(J336="","",RANK(J336,$J$129:$J$378,1))</f>
    </nc>
  </rcc>
  <rcc rId="42311" sId="1">
    <nc r="K337">
      <f>IF(J337="","",RANK(J337,$J$129:$J$378,1))</f>
    </nc>
  </rcc>
  <rcc rId="42312" sId="1">
    <nc r="K338">
      <f>IF(J338="","",RANK(J338,$J$129:$J$378,1))</f>
    </nc>
  </rcc>
  <rcc rId="42313" sId="1">
    <nc r="K339">
      <f>IF(J339="","",RANK(J339,$J$129:$J$378,1))</f>
    </nc>
  </rcc>
  <rcc rId="42314" sId="1">
    <nc r="K340">
      <f>IF(J340="","",RANK(J340,$J$129:$J$378,1))</f>
    </nc>
  </rcc>
  <rcc rId="42315" sId="1">
    <nc r="K341">
      <f>IF(J341="","",RANK(J341,$J$129:$J$378,1))</f>
    </nc>
  </rcc>
  <rcc rId="42316" sId="1">
    <nc r="K342">
      <f>IF(J342="","",RANK(J342,$J$129:$J$378,1))</f>
    </nc>
  </rcc>
  <rcc rId="42317" sId="1">
    <nc r="K343">
      <f>IF(J343="","",RANK(J343,$J$129:$J$378,1))</f>
    </nc>
  </rcc>
  <rcc rId="42318" sId="1">
    <nc r="K344">
      <f>IF(J344="","",RANK(J344,$J$129:$J$378,1))</f>
    </nc>
  </rcc>
  <rcc rId="42319" sId="1">
    <nc r="K345">
      <f>IF(J345="","",RANK(J345,$J$129:$J$378,1))</f>
    </nc>
  </rcc>
  <rcc rId="42320" sId="1">
    <nc r="K346">
      <f>IF(J346="","",RANK(J346,$J$129:$J$378,1))</f>
    </nc>
  </rcc>
  <rcc rId="42321" sId="1">
    <nc r="K347">
      <f>IF(J347="","",RANK(J347,$J$129:$J$378,1))</f>
    </nc>
  </rcc>
  <rcc rId="42322" sId="1">
    <nc r="K348">
      <f>IF(J348="","",RANK(J348,$J$129:$J$378,1))</f>
    </nc>
  </rcc>
  <rcc rId="42323" sId="1">
    <nc r="K349">
      <f>IF(J349="","",RANK(J349,$J$129:$J$378,1))</f>
    </nc>
  </rcc>
  <rcc rId="42324" sId="1">
    <nc r="K350">
      <f>IF(J350="","",RANK(J350,$J$129:$J$378,1))</f>
    </nc>
  </rcc>
  <rcc rId="42325" sId="1">
    <nc r="K351">
      <f>IF(J351="","",RANK(J351,$J$129:$J$378,1))</f>
    </nc>
  </rcc>
  <rcc rId="42326" sId="1">
    <nc r="K352">
      <f>IF(J352="","",RANK(J352,$J$129:$J$378,1))</f>
    </nc>
  </rcc>
  <rcc rId="42327" sId="1">
    <nc r="K353">
      <f>IF(J353="","",RANK(J353,$J$129:$J$378,1))</f>
    </nc>
  </rcc>
  <rcc rId="42328" sId="1">
    <nc r="K354">
      <f>IF(J354="","",RANK(J354,$J$129:$J$378,1))</f>
    </nc>
  </rcc>
  <rcc rId="42329" sId="1">
    <nc r="K355">
      <f>IF(J355="","",RANK(J355,$J$129:$J$378,1))</f>
    </nc>
  </rcc>
  <rcc rId="42330" sId="1">
    <nc r="K356">
      <f>IF(J356="","",RANK(J356,$J$129:$J$378,1))</f>
    </nc>
  </rcc>
  <rcc rId="42331" sId="1">
    <nc r="K357">
      <f>IF(J357="","",RANK(J357,$J$129:$J$378,1))</f>
    </nc>
  </rcc>
  <rcc rId="42332" sId="1">
    <nc r="K358">
      <f>IF(J358="","",RANK(J358,$J$129:$J$378,1))</f>
    </nc>
  </rcc>
  <rcc rId="42333" sId="1">
    <nc r="K359">
      <f>IF(J359="","",RANK(J359,$J$129:$J$378,1))</f>
    </nc>
  </rcc>
  <rcc rId="42334" sId="1">
    <nc r="K360">
      <f>IF(J360="","",RANK(J360,$J$129:$J$378,1))</f>
    </nc>
  </rcc>
  <rcc rId="42335" sId="1">
    <nc r="K361">
      <f>IF(J361="","",RANK(J361,$J$129:$J$378,1))</f>
    </nc>
  </rcc>
  <rcc rId="42336" sId="1">
    <nc r="K362">
      <f>IF(J362="","",RANK(J362,$J$129:$J$378,1))</f>
    </nc>
  </rcc>
  <rcc rId="42337" sId="1">
    <nc r="K363">
      <f>IF(J363="","",RANK(J363,$J$129:$J$378,1))</f>
    </nc>
  </rcc>
  <rcc rId="42338" sId="1">
    <nc r="K364">
      <f>IF(J364="","",RANK(J364,$J$129:$J$378,1))</f>
    </nc>
  </rcc>
  <rcc rId="42339" sId="1">
    <nc r="K365">
      <f>IF(J365="","",RANK(J365,$J$129:$J$378,1))</f>
    </nc>
  </rcc>
  <rcc rId="42340" sId="1">
    <nc r="K366">
      <f>IF(J366="","",RANK(J366,$J$129:$J$378,1))</f>
    </nc>
  </rcc>
  <rcc rId="42341" sId="1">
    <nc r="K367">
      <f>IF(J367="","",RANK(J367,$J$129:$J$378,1))</f>
    </nc>
  </rcc>
  <rcc rId="42342" sId="1">
    <nc r="K368">
      <f>IF(J368="","",RANK(J368,$J$129:$J$378,1))</f>
    </nc>
  </rcc>
  <rcc rId="42343" sId="1">
    <oc r="K369">
      <f>IF(J369="","",RANK(J369,$J$129:$J$378,1))</f>
    </oc>
    <nc r="K369">
      <f>IF(J369="","",RANK(J369,$J$129:$J$378,1))</f>
    </nc>
  </rcc>
  <rcc rId="42344" sId="1">
    <oc r="K370">
      <f>IF(J370="","",RANK(J370,$J$129:$J$378,1))</f>
    </oc>
    <nc r="K370">
      <f>IF(J370="","",RANK(J370,$J$129:$J$378,1))</f>
    </nc>
  </rcc>
  <rcc rId="42345" sId="1">
    <oc r="K371">
      <f>IF(J371="","",RANK(J371,$J$129:$J$378,1))</f>
    </oc>
    <nc r="K371">
      <f>IF(J371="","",RANK(J371,$J$129:$J$378,1))</f>
    </nc>
  </rcc>
  <rcc rId="42346" sId="1">
    <oc r="K372">
      <f>IF(J372="","",RANK(J372,$J$129:$J$378,1))</f>
    </oc>
    <nc r="K372">
      <f>IF(J372="","",RANK(J372,$J$129:$J$378,1))</f>
    </nc>
  </rcc>
  <rcc rId="42347" sId="1">
    <oc r="K373">
      <f>IF(J373="","",RANK(J373,$J$129:$J$378,1))</f>
    </oc>
    <nc r="K373">
      <f>IF(J373="","",RANK(J373,$J$129:$J$378,1))</f>
    </nc>
  </rcc>
  <rcc rId="42348" sId="1">
    <oc r="K374">
      <f>IF(J374="","",RANK(J374,$J$129:$J$378,1))</f>
    </oc>
    <nc r="K374">
      <f>IF(J374="","",RANK(J374,$J$129:$J$378,1))</f>
    </nc>
  </rcc>
  <rcc rId="42349" sId="1">
    <oc r="K375">
      <f>IF(J375="","",RANK(J375,$J$129:$J$378,1))</f>
    </oc>
    <nc r="K375">
      <f>IF(J375="","",RANK(J375,$J$129:$J$378,1))</f>
    </nc>
  </rcc>
  <rcc rId="42350" sId="1">
    <oc r="K376">
      <f>IF(J376="","",RANK(J376,$J$129:$J$378,1))</f>
    </oc>
    <nc r="K376">
      <f>IF(J376="","",RANK(J376,$J$129:$J$378,1))</f>
    </nc>
  </rcc>
  <rcc rId="42351" sId="1">
    <oc r="K377">
      <f>IF(J377="","",RANK(J377,$J$129:$J$378,1))</f>
    </oc>
    <nc r="K377">
      <f>IF(J377="","",RANK(J377,$J$129:$J$378,1))</f>
    </nc>
  </rcc>
  <rcc rId="42352" sId="1">
    <oc r="K378">
      <f>IF(J378="","",RANK(J378,$J$129:$J$378,1))</f>
    </oc>
    <nc r="K378">
      <f>IF(J378="","",RANK(J378,$J$129:$J$378,1))</f>
    </nc>
  </rcc>
  <rcc rId="42353" sId="1">
    <nc r="J318">
      <f>IF(TIME(0,E318,F318)=0,"",TIME(0,E318,F318))</f>
    </nc>
  </rcc>
  <rcc rId="42354" sId="1">
    <nc r="J319">
      <f>IF(TIME(0,E319,F319)=0,"",TIME(0,E319,F319))</f>
    </nc>
  </rcc>
  <rcc rId="42355" sId="1">
    <nc r="J320">
      <f>IF(TIME(0,E320,F320)=0,"",TIME(0,E320,F320))</f>
    </nc>
  </rcc>
  <rcc rId="42356" sId="1">
    <nc r="J321">
      <f>IF(TIME(0,E321,F321)=0,"",TIME(0,E321,F321))</f>
    </nc>
  </rcc>
  <rcc rId="42357" sId="1">
    <nc r="J322">
      <f>IF(TIME(0,E322,F322)=0,"",TIME(0,E322,F322))</f>
    </nc>
  </rcc>
  <rcc rId="42358" sId="1">
    <nc r="J323">
      <f>IF(TIME(0,E323,F323)=0,"",TIME(0,E323,F323))</f>
    </nc>
  </rcc>
  <rcc rId="42359" sId="1">
    <nc r="J324">
      <f>IF(TIME(0,E324,F324)=0,"",TIME(0,E324,F324))</f>
    </nc>
  </rcc>
  <rcc rId="42360" sId="1">
    <nc r="J325">
      <f>IF(TIME(0,E325,F325)=0,"",TIME(0,E325,F325))</f>
    </nc>
  </rcc>
  <rcc rId="42361" sId="1">
    <nc r="J326">
      <f>IF(TIME(0,E326,F326)=0,"",TIME(0,E326,F326))</f>
    </nc>
  </rcc>
  <rcc rId="42362" sId="1">
    <nc r="J327">
      <f>IF(TIME(0,E327,F327)=0,"",TIME(0,E327,F327))</f>
    </nc>
  </rcc>
  <rcc rId="42363" sId="1">
    <nc r="J328">
      <f>IF(TIME(0,E328,F328)=0,"",TIME(0,E328,F328))</f>
    </nc>
  </rcc>
  <rcc rId="42364" sId="1">
    <nc r="J329">
      <f>IF(TIME(0,E329,F329)=0,"",TIME(0,E329,F329))</f>
    </nc>
  </rcc>
  <rcc rId="42365" sId="1">
    <nc r="J330">
      <f>IF(TIME(0,E330,F330)=0,"",TIME(0,E330,F330))</f>
    </nc>
  </rcc>
  <rcc rId="42366" sId="1">
    <nc r="J331">
      <f>IF(TIME(0,E331,F331)=0,"",TIME(0,E331,F331))</f>
    </nc>
  </rcc>
  <rcc rId="42367" sId="1">
    <nc r="J332">
      <f>IF(TIME(0,E332,F332)=0,"",TIME(0,E332,F332))</f>
    </nc>
  </rcc>
  <rcc rId="42368" sId="1">
    <nc r="J333">
      <f>IF(TIME(0,E333,F333)=0,"",TIME(0,E333,F333))</f>
    </nc>
  </rcc>
  <rcc rId="42369" sId="1">
    <nc r="J334">
      <f>IF(TIME(0,E334,F334)=0,"",TIME(0,E334,F334))</f>
    </nc>
  </rcc>
  <rcc rId="42370" sId="1">
    <nc r="J335">
      <f>IF(TIME(0,E335,F335)=0,"",TIME(0,E335,F335))</f>
    </nc>
  </rcc>
  <rcc rId="42371" sId="1">
    <nc r="J336">
      <f>IF(TIME(0,E336,F336)=0,"",TIME(0,E336,F336))</f>
    </nc>
  </rcc>
  <rcc rId="42372" sId="1">
    <nc r="J337">
      <f>IF(TIME(0,E337,F337)=0,"",TIME(0,E337,F337))</f>
    </nc>
  </rcc>
  <rcc rId="42373" sId="1">
    <nc r="J338">
      <f>IF(TIME(0,E338,F338)=0,"",TIME(0,E338,F338))</f>
    </nc>
  </rcc>
  <rcc rId="42374" sId="1">
    <nc r="J339">
      <f>IF(TIME(0,E339,F339)=0,"",TIME(0,E339,F339))</f>
    </nc>
  </rcc>
  <rcc rId="42375" sId="1">
    <nc r="J340">
      <f>IF(TIME(0,E340,F340)=0,"",TIME(0,E340,F340))</f>
    </nc>
  </rcc>
  <rcc rId="42376" sId="1">
    <nc r="J341">
      <f>IF(TIME(0,E341,F341)=0,"",TIME(0,E341,F341))</f>
    </nc>
  </rcc>
  <rcc rId="42377" sId="1">
    <nc r="J342">
      <f>IF(TIME(0,E342,F342)=0,"",TIME(0,E342,F342))</f>
    </nc>
  </rcc>
  <rcc rId="42378" sId="1">
    <nc r="J343">
      <f>IF(TIME(0,E343,F343)=0,"",TIME(0,E343,F343))</f>
    </nc>
  </rcc>
  <rcc rId="42379" sId="1">
    <nc r="J344">
      <f>IF(TIME(0,E344,F344)=0,"",TIME(0,E344,F344))</f>
    </nc>
  </rcc>
  <rcc rId="42380" sId="1">
    <nc r="J345">
      <f>IF(TIME(0,E345,F345)=0,"",TIME(0,E345,F345))</f>
    </nc>
  </rcc>
  <rcc rId="42381" sId="1">
    <nc r="J346">
      <f>IF(TIME(0,E346,F346)=0,"",TIME(0,E346,F346))</f>
    </nc>
  </rcc>
  <rcc rId="42382" sId="1">
    <nc r="J347">
      <f>IF(TIME(0,E347,F347)=0,"",TIME(0,E347,F347))</f>
    </nc>
  </rcc>
  <rcc rId="42383" sId="1">
    <nc r="J348">
      <f>IF(TIME(0,E348,F348)=0,"",TIME(0,E348,F348))</f>
    </nc>
  </rcc>
  <rcc rId="42384" sId="1">
    <nc r="J349">
      <f>IF(TIME(0,E349,F349)=0,"",TIME(0,E349,F349))</f>
    </nc>
  </rcc>
  <rcc rId="42385" sId="1">
    <nc r="J350">
      <f>IF(TIME(0,E350,F350)=0,"",TIME(0,E350,F350))</f>
    </nc>
  </rcc>
  <rcc rId="42386" sId="1">
    <nc r="J351">
      <f>IF(TIME(0,E351,F351)=0,"",TIME(0,E351,F351))</f>
    </nc>
  </rcc>
  <rcc rId="42387" sId="1">
    <nc r="J352">
      <f>IF(TIME(0,E352,F352)=0,"",TIME(0,E352,F352))</f>
    </nc>
  </rcc>
  <rcc rId="42388" sId="1">
    <nc r="J353">
      <f>IF(TIME(0,E353,F353)=0,"",TIME(0,E353,F353))</f>
    </nc>
  </rcc>
  <rcc rId="42389" sId="1">
    <nc r="J354">
      <f>IF(TIME(0,E354,F354)=0,"",TIME(0,E354,F354))</f>
    </nc>
  </rcc>
  <rcc rId="42390" sId="1">
    <nc r="J355">
      <f>IF(TIME(0,E355,F355)=0,"",TIME(0,E355,F355))</f>
    </nc>
  </rcc>
  <rcc rId="42391" sId="1">
    <nc r="J356">
      <f>IF(TIME(0,E356,F356)=0,"",TIME(0,E356,F356))</f>
    </nc>
  </rcc>
  <rcc rId="42392" sId="1">
    <nc r="J357">
      <f>IF(TIME(0,E357,F357)=0,"",TIME(0,E357,F357))</f>
    </nc>
  </rcc>
  <rcc rId="42393" sId="1">
    <nc r="J358">
      <f>IF(TIME(0,E358,F358)=0,"",TIME(0,E358,F358))</f>
    </nc>
  </rcc>
  <rcc rId="42394" sId="1">
    <nc r="J359">
      <f>IF(TIME(0,E359,F359)=0,"",TIME(0,E359,F359))</f>
    </nc>
  </rcc>
  <rcc rId="42395" sId="1">
    <nc r="J360">
      <f>IF(TIME(0,E360,F360)=0,"",TIME(0,E360,F360))</f>
    </nc>
  </rcc>
  <rcc rId="42396" sId="1">
    <nc r="J361">
      <f>IF(TIME(0,E361,F361)=0,"",TIME(0,E361,F361))</f>
    </nc>
  </rcc>
  <rcc rId="42397" sId="1">
    <nc r="J362">
      <f>IF(TIME(0,E362,F362)=0,"",TIME(0,E362,F362))</f>
    </nc>
  </rcc>
  <rcc rId="42398" sId="1">
    <nc r="J363">
      <f>IF(TIME(0,E363,F363)=0,"",TIME(0,E363,F363))</f>
    </nc>
  </rcc>
  <rcc rId="42399" sId="1">
    <nc r="J364">
      <f>IF(TIME(0,E364,F364)=0,"",TIME(0,E364,F364))</f>
    </nc>
  </rcc>
  <rcc rId="42400" sId="1">
    <nc r="J365">
      <f>IF(TIME(0,E365,F365)=0,"",TIME(0,E365,F365))</f>
    </nc>
  </rcc>
  <rcc rId="42401" sId="1">
    <nc r="J366">
      <f>IF(TIME(0,E366,F366)=0,"",TIME(0,E366,F366))</f>
    </nc>
  </rcc>
  <rcc rId="42402" sId="1">
    <nc r="J367">
      <f>IF(TIME(0,E367,F367)=0,"",TIME(0,E367,F367))</f>
    </nc>
  </rcc>
  <rcc rId="42403" sId="1">
    <nc r="J368">
      <f>IF(TIME(0,E368,F368)=0,"",TIME(0,E368,F368))</f>
    </nc>
  </rcc>
  <rcc rId="42404" sId="1">
    <oc r="J369">
      <f>IF(TIME(0,E299,F299)=0,"",TIME(0,E299,F299))</f>
    </oc>
    <nc r="J369">
      <f>IF(TIME(0,E369,F369)=0,"",TIME(0,E369,F369))</f>
    </nc>
  </rcc>
  <rcc rId="42405" sId="1">
    <oc r="J370">
      <f>IF(TIME(0,E300,F300)=0,"",TIME(0,E300,F300))</f>
    </oc>
    <nc r="J370">
      <f>IF(TIME(0,E370,F370)=0,"",TIME(0,E370,F370))</f>
    </nc>
  </rcc>
  <rcc rId="42406" sId="1">
    <oc r="J371">
      <f>IF(TIME(0,E301,F301)=0,"",TIME(0,E301,F301))</f>
    </oc>
    <nc r="J371">
      <f>IF(TIME(0,E371,F371)=0,"",TIME(0,E371,F371))</f>
    </nc>
  </rcc>
  <rcc rId="42407" sId="1">
    <oc r="J372">
      <f>IF(TIME(0,E302,F302)=0,"",TIME(0,E302,F302))</f>
    </oc>
    <nc r="J372">
      <f>IF(TIME(0,E372,F372)=0,"",TIME(0,E372,F372))</f>
    </nc>
  </rcc>
  <rcc rId="42408" sId="1">
    <oc r="J373">
      <f>IF(TIME(0,E303,F303)=0,"",TIME(0,E303,F303))</f>
    </oc>
    <nc r="J373">
      <f>IF(TIME(0,E373,F373)=0,"",TIME(0,E373,F373))</f>
    </nc>
  </rcc>
  <rcc rId="42409" sId="1">
    <oc r="J374">
      <f>IF(TIME(0,E304,F304)=0,"",TIME(0,E304,F304))</f>
    </oc>
    <nc r="J374">
      <f>IF(TIME(0,E374,F374)=0,"",TIME(0,E374,F374))</f>
    </nc>
  </rcc>
  <rcc rId="42410" sId="1">
    <oc r="J375">
      <f>IF(TIME(0,E305,F305)=0,"",TIME(0,E305,F305))</f>
    </oc>
    <nc r="J375">
      <f>IF(TIME(0,E375,F375)=0,"",TIME(0,E375,F375))</f>
    </nc>
  </rcc>
  <rcc rId="42411" sId="1">
    <oc r="J376">
      <f>IF(TIME(0,E306,F306)=0,"",TIME(0,E306,F306))</f>
    </oc>
    <nc r="J376">
      <f>IF(TIME(0,E376,F376)=0,"",TIME(0,E376,F376))</f>
    </nc>
  </rcc>
  <rcc rId="42412" sId="1">
    <oc r="J377">
      <f>IF(TIME(0,E307,F307)=0,"",TIME(0,E307,F307))</f>
    </oc>
    <nc r="J377">
      <f>IF(TIME(0,E377,F377)=0,"",TIME(0,E377,F377))</f>
    </nc>
  </rcc>
  <rcc rId="42413" sId="1">
    <oc r="J378">
      <f>IF(TIME(0,E308,F308)=0,"",TIME(0,E308,F308))</f>
    </oc>
    <nc r="J378">
      <f>IF(TIME(0,E378,F378)=0,"",TIME(0,E378,F378))</f>
    </nc>
  </rcc>
  <rfmt sheetId="1" sqref="J455" start="0" length="0">
    <dxf>
      <font>
        <sz val="10"/>
        <color auto="1"/>
        <name val="Arial"/>
        <scheme val="none"/>
      </font>
      <numFmt numFmtId="0" formatCode="General"/>
      <fill>
        <patternFill patternType="solid">
          <bgColor indexed="26"/>
        </patternFill>
      </fill>
    </dxf>
  </rfmt>
  <rcc rId="42414" sId="1">
    <oc r="K456">
      <f>IF(J456="","",RANK(J456,$J$456:$J$520,1))</f>
    </oc>
    <nc r="K456">
      <f>IF(J456="","",RANK(J456,$J$456:$J$555,1))</f>
    </nc>
  </rcc>
  <rcc rId="42415" sId="1">
    <oc r="K457">
      <f>IF(J457="","",RANK(J457,$J$456:$J$520,1))</f>
    </oc>
    <nc r="K457">
      <f>IF(J457="","",RANK(J457,$J$456:$J$555,1))</f>
    </nc>
  </rcc>
  <rcc rId="42416" sId="1">
    <oc r="K458">
      <f>IF(J458="","",RANK(J458,$J$456:$J$520,1))</f>
    </oc>
    <nc r="K458">
      <f>IF(J458="","",RANK(J458,$J$456:$J$555,1))</f>
    </nc>
  </rcc>
  <rcc rId="42417" sId="1">
    <oc r="K459">
      <f>IF(J459="","",RANK(J459,$J$456:$J$520,1))</f>
    </oc>
    <nc r="K459">
      <f>IF(J459="","",RANK(J459,$J$456:$J$555,1))</f>
    </nc>
  </rcc>
  <rcc rId="42418" sId="1">
    <oc r="K460">
      <f>IF(J460="","",RANK(J460,$J$456:$J$520,1))</f>
    </oc>
    <nc r="K460">
      <f>IF(J460="","",RANK(J460,$J$456:$J$555,1))</f>
    </nc>
  </rcc>
  <rcc rId="42419" sId="1">
    <oc r="K461">
      <f>IF(J461="","",RANK(J461,$J$456:$J$520,1))</f>
    </oc>
    <nc r="K461">
      <f>IF(J461="","",RANK(J461,$J$456:$J$555,1))</f>
    </nc>
  </rcc>
  <rcc rId="42420" sId="1">
    <oc r="K462">
      <f>IF(J462="","",RANK(J462,$J$456:$J$520,1))</f>
    </oc>
    <nc r="K462">
      <f>IF(J462="","",RANK(J462,$J$456:$J$555,1))</f>
    </nc>
  </rcc>
  <rcc rId="42421" sId="1">
    <oc r="K463">
      <f>IF(J463="","",RANK(J463,$J$456:$J$520,1))</f>
    </oc>
    <nc r="K463">
      <f>IF(J463="","",RANK(J463,$J$456:$J$555,1))</f>
    </nc>
  </rcc>
  <rcc rId="42422" sId="1">
    <oc r="K464">
      <f>IF(J464="","",RANK(J464,$J$456:$J$520,1))</f>
    </oc>
    <nc r="K464">
      <f>IF(J464="","",RANK(J464,$J$456:$J$555,1))</f>
    </nc>
  </rcc>
  <rcc rId="42423" sId="1">
    <oc r="K465">
      <f>IF(J465="","",RANK(J465,$J$456:$J$520,1))</f>
    </oc>
    <nc r="K465">
      <f>IF(J465="","",RANK(J465,$J$456:$J$555,1))</f>
    </nc>
  </rcc>
  <rcc rId="42424" sId="1">
    <oc r="K466">
      <f>IF(J466="","",RANK(J466,$J$456:$J$520,1))</f>
    </oc>
    <nc r="K466">
      <f>IF(J466="","",RANK(J466,$J$456:$J$555,1))</f>
    </nc>
  </rcc>
  <rcc rId="42425" sId="1">
    <oc r="K467">
      <f>IF(J467="","",RANK(J467,$J$456:$J$520,1))</f>
    </oc>
    <nc r="K467">
      <f>IF(J467="","",RANK(J467,$J$456:$J$555,1))</f>
    </nc>
  </rcc>
  <rcc rId="42426" sId="1">
    <oc r="K468">
      <f>IF(J468="","",RANK(J468,$J$456:$J$520,1))</f>
    </oc>
    <nc r="K468">
      <f>IF(J468="","",RANK(J468,$J$456:$J$555,1))</f>
    </nc>
  </rcc>
  <rcc rId="42427" sId="1">
    <oc r="K469">
      <f>IF(J469="","",RANK(J469,$J$456:$J$520,1))</f>
    </oc>
    <nc r="K469">
      <f>IF(J469="","",RANK(J469,$J$456:$J$555,1))</f>
    </nc>
  </rcc>
  <rcc rId="42428" sId="1">
    <oc r="K470">
      <f>IF(J470="","",RANK(J470,$J$456:$J$520,1))</f>
    </oc>
    <nc r="K470">
      <f>IF(J470="","",RANK(J470,$J$456:$J$555,1))</f>
    </nc>
  </rcc>
  <rcc rId="42429" sId="1">
    <oc r="K471">
      <f>IF(J471="","",RANK(J471,$J$456:$J$520,1))</f>
    </oc>
    <nc r="K471">
      <f>IF(J471="","",RANK(J471,$J$456:$J$555,1))</f>
    </nc>
  </rcc>
  <rcc rId="42430" sId="1">
    <oc r="K472">
      <f>IF(J472="","",RANK(J472,$J$456:$J$520,1))</f>
    </oc>
    <nc r="K472">
      <f>IF(J472="","",RANK(J472,$J$456:$J$555,1))</f>
    </nc>
  </rcc>
  <rcc rId="42431" sId="1">
    <oc r="K473">
      <f>IF(J473="","",RANK(J473,$J$456:$J$520,1))</f>
    </oc>
    <nc r="K473">
      <f>IF(J473="","",RANK(J473,$J$456:$J$555,1))</f>
    </nc>
  </rcc>
  <rcc rId="42432" sId="1">
    <oc r="K474">
      <f>IF(J474="","",RANK(J474,$J$456:$J$520,1))</f>
    </oc>
    <nc r="K474">
      <f>IF(J474="","",RANK(J474,$J$456:$J$555,1))</f>
    </nc>
  </rcc>
  <rcc rId="42433" sId="1">
    <oc r="K475">
      <f>IF(J475="","",RANK(J475,$J$456:$J$520,1))</f>
    </oc>
    <nc r="K475">
      <f>IF(J475="","",RANK(J475,$J$456:$J$555,1))</f>
    </nc>
  </rcc>
  <rcc rId="42434" sId="1">
    <oc r="K476">
      <f>IF(J476="","",RANK(J476,$J$456:$J$520,1))</f>
    </oc>
    <nc r="K476">
      <f>IF(J476="","",RANK(J476,$J$456:$J$555,1))</f>
    </nc>
  </rcc>
  <rcc rId="42435" sId="1">
    <oc r="K477">
      <f>IF(J477="","",RANK(J477,$J$456:$J$520,1))</f>
    </oc>
    <nc r="K477">
      <f>IF(J477="","",RANK(J477,$J$456:$J$555,1))</f>
    </nc>
  </rcc>
  <rcc rId="42436" sId="1">
    <oc r="K478">
      <f>IF(J478="","",RANK(J478,$J$456:$J$520,1))</f>
    </oc>
    <nc r="K478">
      <f>IF(J478="","",RANK(J478,$J$456:$J$555,1))</f>
    </nc>
  </rcc>
  <rcc rId="42437" sId="1">
    <oc r="K479">
      <f>IF(J479="","",RANK(J479,$J$456:$J$520,1))</f>
    </oc>
    <nc r="K479">
      <f>IF(J479="","",RANK(J479,$J$456:$J$555,1))</f>
    </nc>
  </rcc>
  <rcc rId="42438" sId="1">
    <oc r="K480">
      <f>IF(J480="","",RANK(J480,$J$456:$J$520,1))</f>
    </oc>
    <nc r="K480">
      <f>IF(J480="","",RANK(J480,$J$456:$J$555,1))</f>
    </nc>
  </rcc>
  <rcc rId="42439" sId="1">
    <oc r="K481">
      <f>IF(J481="","",RANK(J481,$J$456:$J$520,1))</f>
    </oc>
    <nc r="K481">
      <f>IF(J481="","",RANK(J481,$J$456:$J$555,1))</f>
    </nc>
  </rcc>
  <rcc rId="42440" sId="1">
    <oc r="K482">
      <f>IF(J482="","",RANK(J482,$J$456:$J$520,1))</f>
    </oc>
    <nc r="K482">
      <f>IF(J482="","",RANK(J482,$J$456:$J$555,1))</f>
    </nc>
  </rcc>
  <rcc rId="42441" sId="1">
    <oc r="K483">
      <f>IF(J483="","",RANK(J483,$J$456:$J$520,1))</f>
    </oc>
    <nc r="K483">
      <f>IF(J483="","",RANK(J483,$J$456:$J$555,1))</f>
    </nc>
  </rcc>
  <rcc rId="42442" sId="1">
    <oc r="K484">
      <f>IF(J484="","",RANK(J484,$J$456:$J$520,1))</f>
    </oc>
    <nc r="K484">
      <f>IF(J484="","",RANK(J484,$J$456:$J$555,1))</f>
    </nc>
  </rcc>
  <rcc rId="42443" sId="1">
    <oc r="K485">
      <f>IF(J485="","",RANK(J485,$J$456:$J$520,1))</f>
    </oc>
    <nc r="K485">
      <f>IF(J485="","",RANK(J485,$J$456:$J$555,1))</f>
    </nc>
  </rcc>
  <rcc rId="42444" sId="1">
    <oc r="K486">
      <f>IF(J486="","",RANK(J486,$J$456:$J$520,1))</f>
    </oc>
    <nc r="K486">
      <f>IF(J486="","",RANK(J486,$J$456:$J$555,1))</f>
    </nc>
  </rcc>
  <rcc rId="42445" sId="1">
    <oc r="K487">
      <f>IF(J487="","",RANK(J487,$J$456:$J$520,1))</f>
    </oc>
    <nc r="K487">
      <f>IF(J487="","",RANK(J487,$J$456:$J$555,1))</f>
    </nc>
  </rcc>
  <rcc rId="42446" sId="1">
    <oc r="K488">
      <f>IF(J488="","",RANK(J488,$J$456:$J$520,1))</f>
    </oc>
    <nc r="K488">
      <f>IF(J488="","",RANK(J488,$J$456:$J$555,1))</f>
    </nc>
  </rcc>
  <rcc rId="42447" sId="1">
    <oc r="K489">
      <f>IF(J489="","",RANK(J489,$J$456:$J$520,1))</f>
    </oc>
    <nc r="K489">
      <f>IF(J489="","",RANK(J489,$J$456:$J$555,1))</f>
    </nc>
  </rcc>
  <rcc rId="42448" sId="1">
    <oc r="K490">
      <f>IF(J490="","",RANK(J490,$J$456:$J$520,1))</f>
    </oc>
    <nc r="K490">
      <f>IF(J490="","",RANK(J490,$J$456:$J$555,1))</f>
    </nc>
  </rcc>
  <rcc rId="42449" sId="1">
    <oc r="K491">
      <f>IF(J491="","",RANK(J491,$J$456:$J$520,1))</f>
    </oc>
    <nc r="K491">
      <f>IF(J491="","",RANK(J491,$J$456:$J$555,1))</f>
    </nc>
  </rcc>
  <rcc rId="42450" sId="1">
    <oc r="K492">
      <f>IF(J492="","",RANK(J492,$J$456:$J$520,1))</f>
    </oc>
    <nc r="K492">
      <f>IF(J492="","",RANK(J492,$J$456:$J$555,1))</f>
    </nc>
  </rcc>
  <rcc rId="42451" sId="1">
    <oc r="K493">
      <f>IF(J493="","",RANK(J493,$J$456:$J$520,1))</f>
    </oc>
    <nc r="K493">
      <f>IF(J493="","",RANK(J493,$J$456:$J$555,1))</f>
    </nc>
  </rcc>
  <rcc rId="42452" sId="1">
    <oc r="K494">
      <f>IF(J494="","",RANK(J494,$J$456:$J$520,1))</f>
    </oc>
    <nc r="K494">
      <f>IF(J494="","",RANK(J494,$J$456:$J$555,1))</f>
    </nc>
  </rcc>
  <rcc rId="42453" sId="1">
    <oc r="K495">
      <f>IF(J495="","",RANK(J495,$J$456:$J$520,1))</f>
    </oc>
    <nc r="K495">
      <f>IF(J495="","",RANK(J495,$J$456:$J$555,1))</f>
    </nc>
  </rcc>
  <rcc rId="42454" sId="1">
    <oc r="K496">
      <f>IF(J496="","",RANK(J496,$J$456:$J$520,1))</f>
    </oc>
    <nc r="K496">
      <f>IF(J496="","",RANK(J496,$J$456:$J$555,1))</f>
    </nc>
  </rcc>
  <rcc rId="42455" sId="1">
    <oc r="K497">
      <f>IF(J497="","",RANK(J497,$J$456:$J$520,1))</f>
    </oc>
    <nc r="K497">
      <f>IF(J497="","",RANK(J497,$J$456:$J$555,1))</f>
    </nc>
  </rcc>
  <rcc rId="42456" sId="1">
    <oc r="K498">
      <f>IF(J498="","",RANK(J498,$J$456:$J$520,1))</f>
    </oc>
    <nc r="K498">
      <f>IF(J498="","",RANK(J498,$J$456:$J$555,1))</f>
    </nc>
  </rcc>
  <rcc rId="42457" sId="1">
    <oc r="K499">
      <f>IF(J499="","",RANK(J499,$J$456:$J$520,1))</f>
    </oc>
    <nc r="K499">
      <f>IF(J499="","",RANK(J499,$J$456:$J$555,1))</f>
    </nc>
  </rcc>
  <rcc rId="42458" sId="1">
    <oc r="K500">
      <f>IF(J500="","",RANK(J500,$J$456:$J$520,1))</f>
    </oc>
    <nc r="K500">
      <f>IF(J500="","",RANK(J500,$J$456:$J$555,1))</f>
    </nc>
  </rcc>
  <rcc rId="42459" sId="1">
    <oc r="K501">
      <f>IF(J501="","",RANK(J501,$J$456:$J$520,1))</f>
    </oc>
    <nc r="K501">
      <f>IF(J501="","",RANK(J501,$J$456:$J$555,1))</f>
    </nc>
  </rcc>
  <rcc rId="42460" sId="1">
    <oc r="K502">
      <f>IF(J502="","",RANK(J502,$J$456:$J$520,1))</f>
    </oc>
    <nc r="K502">
      <f>IF(J502="","",RANK(J502,$J$456:$J$555,1))</f>
    </nc>
  </rcc>
  <rcc rId="42461" sId="1">
    <oc r="K503">
      <f>IF(J503="","",RANK(J503,$J$456:$J$520,1))</f>
    </oc>
    <nc r="K503">
      <f>IF(J503="","",RANK(J503,$J$456:$J$555,1))</f>
    </nc>
  </rcc>
  <rcc rId="42462" sId="1">
    <oc r="K504">
      <f>IF(J504="","",RANK(J504,$J$456:$J$520,1))</f>
    </oc>
    <nc r="K504">
      <f>IF(J504="","",RANK(J504,$J$456:$J$555,1))</f>
    </nc>
  </rcc>
  <rcc rId="42463" sId="1">
    <oc r="K505">
      <f>IF(J505="","",RANK(J505,$J$456:$J$520,1))</f>
    </oc>
    <nc r="K505">
      <f>IF(J505="","",RANK(J505,$J$456:$J$555,1))</f>
    </nc>
  </rcc>
  <rcc rId="42464" sId="1">
    <oc r="K506">
      <f>IF(J506="","",RANK(J506,$J$456:$J$520,1))</f>
    </oc>
    <nc r="K506">
      <f>IF(J506="","",RANK(J506,$J$456:$J$555,1))</f>
    </nc>
  </rcc>
  <rcc rId="42465" sId="1">
    <oc r="K507">
      <f>IF(J507="","",RANK(J507,$J$456:$J$520,1))</f>
    </oc>
    <nc r="K507">
      <f>IF(J507="","",RANK(J507,$J$456:$J$555,1))</f>
    </nc>
  </rcc>
  <rcc rId="42466" sId="1">
    <oc r="K508">
      <f>IF(J508="","",RANK(J508,$J$456:$J$520,1))</f>
    </oc>
    <nc r="K508">
      <f>IF(J508="","",RANK(J508,$J$456:$J$555,1))</f>
    </nc>
  </rcc>
  <rcc rId="42467" sId="1">
    <oc r="K509">
      <f>IF(J509="","",RANK(J509,$J$456:$J$520,1))</f>
    </oc>
    <nc r="K509">
      <f>IF(J509="","",RANK(J509,$J$456:$J$555,1))</f>
    </nc>
  </rcc>
  <rcc rId="42468" sId="1">
    <oc r="K510">
      <f>IF(J510="","",RANK(J510,$J$456:$J$520,1))</f>
    </oc>
    <nc r="K510">
      <f>IF(J510="","",RANK(J510,$J$456:$J$555,1))</f>
    </nc>
  </rcc>
  <rcc rId="42469" sId="1">
    <oc r="K511">
      <f>IF(J511="","",RANK(J511,$J$456:$J$520,1))</f>
    </oc>
    <nc r="K511">
      <f>IF(J511="","",RANK(J511,$J$456:$J$555,1))</f>
    </nc>
  </rcc>
  <rcc rId="42470" sId="1">
    <oc r="K512">
      <f>IF(J512="","",RANK(J512,$J$456:$J$520,1))</f>
    </oc>
    <nc r="K512">
      <f>IF(J512="","",RANK(J512,$J$456:$J$555,1))</f>
    </nc>
  </rcc>
  <rcc rId="42471" sId="1">
    <oc r="K513">
      <f>IF(J513="","",RANK(J513,$J$456:$J$520,1))</f>
    </oc>
    <nc r="K513">
      <f>IF(J513="","",RANK(J513,$J$456:$J$555,1))</f>
    </nc>
  </rcc>
  <rcc rId="42472" sId="1">
    <oc r="K514">
      <f>IF(J514="","",RANK(J514,$J$456:$J$520,1))</f>
    </oc>
    <nc r="K514">
      <f>IF(J514="","",RANK(J514,$J$456:$J$555,1))</f>
    </nc>
  </rcc>
  <rcc rId="42473" sId="1">
    <oc r="K515">
      <f>IF(J515="","",RANK(J515,$J$456:$J$520,1))</f>
    </oc>
    <nc r="K515">
      <f>IF(J515="","",RANK(J515,$J$456:$J$555,1))</f>
    </nc>
  </rcc>
  <rcc rId="42474" sId="1">
    <oc r="K516">
      <f>IF(J516="","",RANK(J516,$J$456:$J$520,1))</f>
    </oc>
    <nc r="K516">
      <f>IF(J516="","",RANK(J516,$J$456:$J$555,1))</f>
    </nc>
  </rcc>
  <rcc rId="42475" sId="1">
    <oc r="K517">
      <f>IF(J517="","",RANK(J517,$J$456:$J$520,1))</f>
    </oc>
    <nc r="K517">
      <f>IF(J517="","",RANK(J517,$J$456:$J$555,1))</f>
    </nc>
  </rcc>
  <rcc rId="42476" sId="1">
    <oc r="K518">
      <f>IF(J518="","",RANK(J518,$J$456:$J$520,1))</f>
    </oc>
    <nc r="K518">
      <f>IF(J518="","",RANK(J518,$J$456:$J$555,1))</f>
    </nc>
  </rcc>
  <rcc rId="42477" sId="1">
    <oc r="K519">
      <f>IF(J519="","",RANK(J519,$J$456:$J$520,1))</f>
    </oc>
    <nc r="K519">
      <f>IF(J519="","",RANK(J519,$J$456:$J$555,1))</f>
    </nc>
  </rcc>
  <rcc rId="42478" sId="1">
    <oc r="K520">
      <f>IF(J520="","",RANK(J520,$J$456:$J$520,1))</f>
    </oc>
    <nc r="K520">
      <f>IF(J520="","",RANK(J520,$J$456:$J$555,1))</f>
    </nc>
  </rcc>
  <rcc rId="42479" sId="1">
    <oc r="K521">
      <f>IF(J521="","",RANK(J521,$J$11:$J$20,1))</f>
    </oc>
    <nc r="K521">
      <f>IF(J521="","",RANK(J521,$J$456:$J$555,1))</f>
    </nc>
  </rcc>
  <rcc rId="42480" sId="1">
    <oc r="K522">
      <f>IF(J522="","",RANK(J522,$J$11:$J$20,1))</f>
    </oc>
    <nc r="K522">
      <f>IF(J522="","",RANK(J522,$J$456:$J$555,1))</f>
    </nc>
  </rcc>
  <rcc rId="42481" sId="1">
    <oc r="K523">
      <f>IF(J523="","",RANK(J523,$J$11:$J$20,1))</f>
    </oc>
    <nc r="K523">
      <f>IF(J523="","",RANK(J523,$J$456:$J$555,1))</f>
    </nc>
  </rcc>
  <rcc rId="42482" sId="1">
    <oc r="K524">
      <f>IF(J524="","",RANK(J524,$J$11:$J$20,1))</f>
    </oc>
    <nc r="K524">
      <f>IF(J524="","",RANK(J524,$J$456:$J$555,1))</f>
    </nc>
  </rcc>
  <rcc rId="42483" sId="1">
    <oc r="K525">
      <f>IF(J525="","",RANK(J525,$J$11:$J$20,1))</f>
    </oc>
    <nc r="K525">
      <f>IF(J525="","",RANK(J525,$J$456:$J$555,1))</f>
    </nc>
  </rcc>
  <rcc rId="42484" sId="1">
    <oc r="K526">
      <f>IF(J526="","",RANK(J526,$J$11:$J$20,1))</f>
    </oc>
    <nc r="K526">
      <f>IF(J526="","",RANK(J526,$J$456:$J$555,1))</f>
    </nc>
  </rcc>
  <rcc rId="42485" sId="1">
    <oc r="K527">
      <f>IF(J527="","",RANK(J527,$J$11:$J$20,1))</f>
    </oc>
    <nc r="K527">
      <f>IF(J527="","",RANK(J527,$J$456:$J$555,1))</f>
    </nc>
  </rcc>
  <rcc rId="42486" sId="1">
    <oc r="K528">
      <f>IF(J528="","",RANK(J528,$J$11:$J$20,1))</f>
    </oc>
    <nc r="K528">
      <f>IF(J528="","",RANK(J528,$J$456:$J$555,1))</f>
    </nc>
  </rcc>
  <rcc rId="42487" sId="1">
    <oc r="K529">
      <f>IF(J529="","",RANK(J529,$J$11:$J$20,1))</f>
    </oc>
    <nc r="K529">
      <f>IF(J529="","",RANK(J529,$J$456:$J$555,1))</f>
    </nc>
  </rcc>
  <rcc rId="42488" sId="1">
    <oc r="K530">
      <f>IF(J530="","",RANK(J530,$J$11:$J$20,1))</f>
    </oc>
    <nc r="K530">
      <f>IF(J530="","",RANK(J530,$J$456:$J$555,1))</f>
    </nc>
  </rcc>
  <rcc rId="42489" sId="1">
    <oc r="K531">
      <f>IF(J531="","",RANK(J531,$J$11:$J$20,1))</f>
    </oc>
    <nc r="K531">
      <f>IF(J531="","",RANK(J531,$J$456:$J$555,1))</f>
    </nc>
  </rcc>
  <rcc rId="42490" sId="1">
    <oc r="K532">
      <f>IF(J532="","",RANK(J532,$J$11:$J$20,1))</f>
    </oc>
    <nc r="K532">
      <f>IF(J532="","",RANK(J532,$J$456:$J$555,1))</f>
    </nc>
  </rcc>
  <rcc rId="42491" sId="1">
    <oc r="K533">
      <f>IF(J533="","",RANK(J533,$J$11:$J$20,1))</f>
    </oc>
    <nc r="K533">
      <f>IF(J533="","",RANK(J533,$J$456:$J$555,1))</f>
    </nc>
  </rcc>
  <rcc rId="42492" sId="1">
    <oc r="K534">
      <f>IF(J534="","",RANK(J534,$J$11:$J$20,1))</f>
    </oc>
    <nc r="K534">
      <f>IF(J534="","",RANK(J534,$J$456:$J$555,1))</f>
    </nc>
  </rcc>
  <rcc rId="42493" sId="1">
    <oc r="K535">
      <f>IF(J535="","",RANK(J535,$J$11:$J$20,1))</f>
    </oc>
    <nc r="K535">
      <f>IF(J535="","",RANK(J535,$J$456:$J$555,1))</f>
    </nc>
  </rcc>
  <rcc rId="42494" sId="1">
    <oc r="K536">
      <f>IF(J536="","",RANK(J536,$J$11:$J$20,1))</f>
    </oc>
    <nc r="K536">
      <f>IF(J536="","",RANK(J536,$J$456:$J$555,1))</f>
    </nc>
  </rcc>
  <rcc rId="42495" sId="1">
    <oc r="K537">
      <f>IF(J537="","",RANK(J537,$J$11:$J$20,1))</f>
    </oc>
    <nc r="K537">
      <f>IF(J537="","",RANK(J537,$J$456:$J$555,1))</f>
    </nc>
  </rcc>
  <rcc rId="42496" sId="1">
    <oc r="K538">
      <f>IF(J538="","",RANK(J538,$J$11:$J$20,1))</f>
    </oc>
    <nc r="K538">
      <f>IF(J538="","",RANK(J538,$J$456:$J$555,1))</f>
    </nc>
  </rcc>
  <rcc rId="42497" sId="1">
    <oc r="K539">
      <f>IF(J539="","",RANK(J539,$J$11:$J$20,1))</f>
    </oc>
    <nc r="K539">
      <f>IF(J539="","",RANK(J539,$J$456:$J$555,1))</f>
    </nc>
  </rcc>
  <rcc rId="42498" sId="1">
    <oc r="K540">
      <f>IF(J540="","",RANK(J540,$J$11:$J$20,1))</f>
    </oc>
    <nc r="K540">
      <f>IF(J540="","",RANK(J540,$J$456:$J$555,1))</f>
    </nc>
  </rcc>
  <rcc rId="42499" sId="1">
    <oc r="K541">
      <f>IF(J541="","",RANK(J541,$J$11:$J$20,1))</f>
    </oc>
    <nc r="K541">
      <f>IF(J541="","",RANK(J541,$J$456:$J$555,1))</f>
    </nc>
  </rcc>
  <rcc rId="42500" sId="1">
    <oc r="K542">
      <f>IF(J542="","",RANK(J542,$J$11:$J$20,1))</f>
    </oc>
    <nc r="K542">
      <f>IF(J542="","",RANK(J542,$J$456:$J$555,1))</f>
    </nc>
  </rcc>
  <rcc rId="42501" sId="1">
    <oc r="K543">
      <f>IF(J543="","",RANK(J543,$J$11:$J$20,1))</f>
    </oc>
    <nc r="K543">
      <f>IF(J543="","",RANK(J543,$J$456:$J$555,1))</f>
    </nc>
  </rcc>
  <rcc rId="42502" sId="1">
    <oc r="K544">
      <f>IF(J544="","",RANK(J544,$J$11:$J$20,1))</f>
    </oc>
    <nc r="K544">
      <f>IF(J544="","",RANK(J544,$J$456:$J$555,1))</f>
    </nc>
  </rcc>
  <rcc rId="42503" sId="1">
    <oc r="K545">
      <f>IF(J545="","",RANK(J545,$J$11:$J$20,1))</f>
    </oc>
    <nc r="K545">
      <f>IF(J545="","",RANK(J545,$J$456:$J$555,1))</f>
    </nc>
  </rcc>
  <rcc rId="42504" sId="1">
    <oc r="K546">
      <f>IF(J546="","",RANK(J546,$J$11:$J$20,1))</f>
    </oc>
    <nc r="K546">
      <f>IF(J546="","",RANK(J546,$J$456:$J$555,1))</f>
    </nc>
  </rcc>
  <rcc rId="42505" sId="1">
    <oc r="K547">
      <f>IF(J547="","",RANK(J547,$J$11:$J$20,1))</f>
    </oc>
    <nc r="K547">
      <f>IF(J547="","",RANK(J547,$J$456:$J$555,1))</f>
    </nc>
  </rcc>
  <rcc rId="42506" sId="1">
    <oc r="K548">
      <f>IF(J548="","",RANK(J548,$J$11:$J$20,1))</f>
    </oc>
    <nc r="K548">
      <f>IF(J548="","",RANK(J548,$J$456:$J$555,1))</f>
    </nc>
  </rcc>
  <rcc rId="42507" sId="1">
    <oc r="K549">
      <f>IF(J549="","",RANK(J549,$J$11:$J$20,1))</f>
    </oc>
    <nc r="K549">
      <f>IF(J549="","",RANK(J549,$J$456:$J$555,1))</f>
    </nc>
  </rcc>
  <rcc rId="42508" sId="1">
    <oc r="K550">
      <f>IF(J550="","",RANK(J550,$J$11:$J$20,1))</f>
    </oc>
    <nc r="K550">
      <f>IF(J550="","",RANK(J550,$J$456:$J$555,1))</f>
    </nc>
  </rcc>
  <rcc rId="42509" sId="1">
    <oc r="K551">
      <f>IF(J551="","",RANK(J551,$J$11:$J$20,1))</f>
    </oc>
    <nc r="K551">
      <f>IF(J551="","",RANK(J551,$J$456:$J$555,1))</f>
    </nc>
  </rcc>
  <rcc rId="42510" sId="1">
    <oc r="K552">
      <f>IF(J552="","",RANK(J552,$J$11:$J$20,1))</f>
    </oc>
    <nc r="K552">
      <f>IF(J552="","",RANK(J552,$J$456:$J$555,1))</f>
    </nc>
  </rcc>
  <rcc rId="42511" sId="1">
    <oc r="K553">
      <f>IF(J553="","",RANK(J553,$J$11:$J$20,1))</f>
    </oc>
    <nc r="K553">
      <f>IF(J553="","",RANK(J553,$J$456:$J$555,1))</f>
    </nc>
  </rcc>
  <rcc rId="42512" sId="1">
    <oc r="K554">
      <f>IF(J554="","",RANK(J554,$J$11:$J$20,1))</f>
    </oc>
    <nc r="K554">
      <f>IF(J554="","",RANK(J554,$J$456:$J$555,1))</f>
    </nc>
  </rcc>
  <rcc rId="42513" sId="1">
    <oc r="K555">
      <f>IF(J555="","",RANK(J555,$J$11:$J$20,1))</f>
    </oc>
    <nc r="K555">
      <f>IF(J555="","",RANK(J555,$J$456:$J$555,1))</f>
    </nc>
  </rcc>
  <rcv guid="{17FC76FE-705B-442D-8ED8-1ED8FCA3A9D9}" action="delete"/>
  <rcv guid="{17FC76FE-705B-442D-8ED8-1ED8FCA3A9D9}" action="add"/>
</revisions>
</file>

<file path=xl/revisions/revisionLog28.xml><?xml version="1.0" encoding="utf-8"?>
<revisions xmlns="http://schemas.openxmlformats.org/spreadsheetml/2006/main" xmlns:r="http://schemas.openxmlformats.org/officeDocument/2006/relationships">
  <rcc rId="42514" sId="1">
    <oc r="W7">
      <v>10</v>
    </oc>
    <nc r="W7">
      <v>12</v>
    </nc>
  </rcc>
  <rcc rId="42515" sId="1">
    <oc r="X7">
      <v>54</v>
    </oc>
    <nc r="X7">
      <v>20</v>
    </nc>
  </rcc>
  <rcc rId="42516" sId="1">
    <oc r="Z7">
      <v>10</v>
    </oc>
    <nc r="Z7">
      <v>24</v>
    </nc>
  </rcc>
  <rcc rId="42517" sId="1">
    <oc r="AA7">
      <v>54</v>
    </oc>
    <nc r="AA7">
      <v>55</v>
    </nc>
  </rcc>
  <rcc rId="42518" sId="1" numFmtId="26">
    <oc r="Y8">
      <f>IF(TIME(0,W8,X8)=0,"",TIME(0,W8,X8))</f>
    </oc>
    <nc r="Y8">
      <f>IF(TIME(0,W8,X8)=0,"",TIME(0,W8,X8))</f>
    </nc>
  </rcc>
  <rcc rId="42519" sId="1">
    <oc r="W8">
      <v>12</v>
    </oc>
    <nc r="W8">
      <v>36</v>
    </nc>
  </rcc>
  <rcc rId="42520" sId="1">
    <oc r="X8">
      <v>17</v>
    </oc>
    <nc r="X8">
      <v>47</v>
    </nc>
  </rcc>
  <rcc rId="42521" sId="1">
    <oc r="Z8">
      <v>12</v>
    </oc>
    <nc r="Z8">
      <v>48</v>
    </nc>
  </rcc>
  <rcc rId="42522" sId="1">
    <oc r="AA8">
      <v>17</v>
    </oc>
    <nc r="AA8">
      <v>37</v>
    </nc>
  </rcc>
  <rcc rId="42523" sId="1">
    <oc r="W11">
      <v>22</v>
    </oc>
    <nc r="W11">
      <v>12</v>
    </nc>
  </rcc>
  <rcc rId="42524" sId="1">
    <oc r="X11">
      <v>16</v>
    </oc>
    <nc r="X11">
      <v>20</v>
    </nc>
  </rcc>
  <rcc rId="42525" sId="1">
    <oc r="Y11">
      <f>IF(TIME(0,W11,X11)=0,"",TIME(0,W11,X11))</f>
    </oc>
    <nc r="Y11">
      <f>IF(TIME(0,W11,X11)=0,"",TIME(0,W11,X11))</f>
    </nc>
  </rcc>
  <rcc rId="42526" sId="1">
    <oc r="Z11">
      <v>22</v>
    </oc>
    <nc r="Z11">
      <v>24</v>
    </nc>
  </rcc>
  <rcc rId="42527" sId="1">
    <oc r="AA11">
      <v>16</v>
    </oc>
    <nc r="AA11">
      <v>55</v>
    </nc>
  </rcc>
  <rcc rId="42528" sId="1">
    <oc r="AB11">
      <f>IF(TIME(0,Z11,AA11)=0,"",TIME(0,Z11,AA11))</f>
    </oc>
    <nc r="AB11">
      <f>IF(TIME(0,Z11,AA11)=0,"",TIME(0,Z11,AA11))</f>
    </nc>
  </rcc>
  <rcc rId="42529" sId="1" odxf="1" dxf="1">
    <nc r="AC11">
      <f>+AB11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42530" sId="1">
    <oc r="W12">
      <v>43</v>
    </oc>
    <nc r="W12">
      <v>36</v>
    </nc>
  </rcc>
  <rcc rId="42531" sId="1">
    <oc r="X12">
      <v>25</v>
    </oc>
    <nc r="X12">
      <v>47</v>
    </nc>
  </rcc>
  <rcc rId="42532" sId="1">
    <oc r="Y12">
      <f>IF(TIME(0,W12,X12)=0,"",TIME(0,W12,X12))</f>
    </oc>
    <nc r="Y12">
      <f>IF(TIME(0,W12,X12)=0,"",TIME(0,W12,X12))</f>
    </nc>
  </rcc>
  <rcc rId="42533" sId="1">
    <oc r="Z12">
      <v>43</v>
    </oc>
    <nc r="Z12">
      <v>48</v>
    </nc>
  </rcc>
  <rcc rId="42534" sId="1">
    <oc r="AA12">
      <v>25</v>
    </oc>
    <nc r="AA12">
      <v>37</v>
    </nc>
  </rcc>
  <rcc rId="42535" sId="1">
    <oc r="AB12">
      <f>IF(TIME(0,Z12,AA12)=0,"",TIME(0,Z12,AA12))</f>
    </oc>
    <nc r="AB12">
      <f>IF(TIME(0,Z12,AA12)=0,"",TIME(0,Z12,AA12))</f>
    </nc>
  </rcc>
  <rcc rId="42536" sId="1" odxf="1" dxf="1">
    <nc r="AC12">
      <f>+AB12-AC11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42537" sId="1">
    <oc r="Y13">
      <f>IF(TIME(0,W13,X13)=0,"",TIME(0,W13,X13))</f>
    </oc>
    <nc r="Y13"/>
  </rcc>
  <rcc rId="42538" sId="1">
    <oc r="AB13">
      <f>IF(TIME(0,Z13,AA13)=0,"",TIME(0,Z13,AA13))</f>
    </oc>
    <nc r="AB13"/>
  </rcc>
  <rfmt sheetId="1" sqref="AC13" start="0" length="0">
    <dxf/>
  </rfmt>
  <rcc rId="42539" sId="1">
    <oc r="AC7">
      <f>+Y7+AB7</f>
    </oc>
    <nc r="AC7"/>
  </rcc>
  <rcc rId="42540" sId="1">
    <oc r="AC8">
      <f>+Y8+AB8</f>
    </oc>
    <nc r="AC8"/>
  </rcc>
  <rcc rId="42541" sId="1" odxf="1" dxf="1">
    <nc r="AC16">
      <f>+AB16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42542" sId="1" odxf="1" dxf="1">
    <nc r="AC17">
      <f>+AB17-AC16</f>
    </nc>
    <odxf>
      <font>
        <b val="0"/>
        <sz val="10"/>
        <color auto="1"/>
        <name val="Arial"/>
        <scheme val="none"/>
      </font>
      <numFmt numFmtId="0" formatCode="General"/>
      <alignment horizontal="general" readingOrder="0"/>
    </odxf>
    <ndxf>
      <font>
        <b/>
        <sz val="10"/>
        <color indexed="10"/>
        <name val="Arial"/>
        <scheme val="none"/>
      </font>
      <numFmt numFmtId="26" formatCode="h:mm:ss"/>
      <alignment horizontal="center" readingOrder="0"/>
    </ndxf>
  </rcc>
  <rcc rId="42543" sId="1">
    <oc r="W16">
      <v>22</v>
    </oc>
    <nc r="W16">
      <v>13</v>
    </nc>
  </rcc>
  <rcc rId="42544" sId="1">
    <oc r="X16">
      <v>35</v>
    </oc>
    <nc r="X16">
      <v>58</v>
    </nc>
  </rcc>
  <rcc rId="42545" sId="1">
    <oc r="Z16">
      <v>22</v>
    </oc>
    <nc r="Z16">
      <v>28</v>
    </nc>
  </rcc>
  <rcc rId="42546" sId="1">
    <oc r="AA16">
      <v>35</v>
    </oc>
    <nc r="AA16">
      <v>2</v>
    </nc>
  </rcc>
  <rcc rId="42547" sId="1">
    <oc r="AA17">
      <v>2</v>
    </oc>
    <nc r="AA17">
      <v>12</v>
    </nc>
  </rcc>
  <rcc rId="42548" sId="1">
    <oc r="Z17">
      <v>44</v>
    </oc>
    <nc r="Z17">
      <v>57</v>
    </nc>
  </rcc>
  <rcc rId="42549" sId="1">
    <oc r="X17">
      <v>2</v>
    </oc>
    <nc r="X17">
      <v>36</v>
    </nc>
  </rcc>
  <rcc rId="42550" sId="1">
    <oc r="W17">
      <v>44</v>
    </oc>
    <nc r="W17">
      <v>42</v>
    </nc>
  </rcc>
  <rcc rId="42551" sId="1">
    <oc r="O11">
      <f>IF(N11="","",N11)</f>
    </oc>
    <nc r="O11">
      <f>+AC11</f>
    </nc>
  </rcc>
  <rcc rId="42552" sId="1">
    <oc r="O12">
      <f>IF(N12="","",N12-N11)</f>
    </oc>
    <nc r="O12">
      <f>+AC12</f>
    </nc>
  </rcc>
  <rcc rId="42553" sId="1">
    <oc r="O16">
      <f>IF(N16="","",N16)</f>
    </oc>
    <nc r="O16">
      <f>+AC16</f>
    </nc>
  </rcc>
  <rcc rId="42554" sId="1">
    <oc r="O17">
      <f>IF(N17="","",N17-N16)</f>
    </oc>
    <nc r="O17">
      <f>+AC17</f>
    </nc>
  </rcc>
  <rcc rId="42555" sId="1">
    <oc r="I11">
      <v>1</v>
    </oc>
    <nc r="I11">
      <v>130</v>
    </nc>
  </rcc>
  <rcc rId="42556" sId="1">
    <oc r="I32">
      <f>+I27+1</f>
    </oc>
    <nc r="I32">
      <v>132</v>
    </nc>
  </rcc>
  <rcc rId="42557" sId="1">
    <nc r="D35" t="inlineStr">
      <is>
        <t>Claire Thomson</t>
      </is>
    </nc>
  </rcc>
  <rm rId="42558" sheetId="1" source="D34:D35" destination="D33:D34" sourceSheetId="1">
    <rcc rId="0" sId="1" dxf="1">
      <nc r="D33" t="inlineStr">
        <is>
          <t>Claire Thomson</t>
        </is>
      </nc>
      <n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ndxf>
    </rcc>
  </rm>
  <rcc rId="42559" sId="1">
    <oc r="W32">
      <v>11</v>
    </oc>
    <nc r="W32">
      <v>6</v>
    </nc>
  </rcc>
  <rcc rId="42560" sId="1">
    <oc r="X32">
      <v>42</v>
    </oc>
    <nc r="X32">
      <v>50</v>
    </nc>
  </rcc>
  <rcc rId="42561" sId="1">
    <oc r="Z32">
      <v>11</v>
    </oc>
    <nc r="Z32">
      <v>14</v>
    </nc>
  </rcc>
  <rcc rId="42562" sId="1">
    <oc r="AA32">
      <v>42</v>
    </oc>
    <nc r="AA32">
      <v>20</v>
    </nc>
  </rcc>
  <rcc rId="42563" sId="1">
    <oc r="AA33">
      <v>1</v>
    </oc>
    <nc r="AA33">
      <v>14</v>
    </nc>
  </rcc>
  <rcc rId="42564" sId="1">
    <oc r="Z33">
      <v>28</v>
    </oc>
    <nc r="Z33">
      <v>30</v>
    </nc>
  </rcc>
  <rcc rId="42565" sId="1">
    <oc r="X33">
      <v>1</v>
    </oc>
    <nc r="X33">
      <v>7</v>
    </nc>
  </rcc>
  <rcc rId="42566" sId="1">
    <oc r="W33">
      <v>28</v>
    </oc>
    <nc r="W33">
      <v>22</v>
    </nc>
  </rcc>
  <rcc rId="42567" sId="1">
    <oc r="W34">
      <v>42</v>
    </oc>
    <nc r="W34">
      <v>37</v>
    </nc>
  </rcc>
  <rcc rId="42568" sId="1">
    <oc r="X34">
      <v>17</v>
    </oc>
    <nc r="X34">
      <v>25</v>
    </nc>
  </rcc>
  <rcc rId="42569" sId="1">
    <oc r="Z34">
      <v>42</v>
    </oc>
    <nc r="Z34">
      <v>45</v>
    </nc>
  </rcc>
  <rcc rId="42570" sId="1">
    <oc r="AA34">
      <v>17</v>
    </oc>
    <nc r="AA34">
      <v>42</v>
    </nc>
  </rcc>
  <rcc rId="42571" sId="1" odxf="1" dxf="1">
    <nc r="AC32">
      <f>+AB32</f>
    </nc>
    <odxf>
      <numFmt numFmtId="0" formatCode="General"/>
    </odxf>
    <ndxf>
      <numFmt numFmtId="26" formatCode="h:mm:ss"/>
    </ndxf>
  </rcc>
  <rfmt sheetId="1" sqref="AC33" start="0" length="0">
    <dxf>
      <numFmt numFmtId="26" formatCode="h:mm:ss"/>
    </dxf>
  </rfmt>
  <rfmt sheetId="1" sqref="AC34" start="0" length="0">
    <dxf>
      <numFmt numFmtId="26" formatCode="h:mm:ss"/>
    </dxf>
  </rfmt>
  <rcc rId="42572" sId="1">
    <nc r="AC34">
      <f>+AB34-AB33</f>
    </nc>
  </rcc>
  <rcc rId="42573" sId="1">
    <nc r="AC33">
      <f>+AB33-AB32</f>
    </nc>
  </rcc>
  <rfmt sheetId="1" sqref="AC32:AC34" start="0" length="2147483647">
    <dxf>
      <font>
        <color indexed="10"/>
      </font>
    </dxf>
  </rfmt>
  <rfmt sheetId="1" sqref="AC32:AC34" start="0" length="2147483647">
    <dxf>
      <font>
        <b/>
      </font>
    </dxf>
  </rfmt>
  <rfmt sheetId="1" sqref="AC22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23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24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27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28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29" start="0" length="0">
    <dxf>
      <font>
        <b/>
        <sz val="10"/>
        <color indexed="10"/>
        <name val="Arial"/>
        <scheme val="none"/>
      </font>
      <numFmt numFmtId="26" formatCode="h:mm:ss"/>
    </dxf>
  </rfmt>
  <rcc rId="42574" sId="1" odxf="1" dxf="1">
    <nc r="AC37">
      <f>+AB37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75" sId="1" odxf="1" dxf="1">
    <nc r="AC38">
      <f>+AB38-AB37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fmt sheetId="1" sqref="AC39" start="0" length="0">
    <dxf>
      <font>
        <b/>
        <sz val="10"/>
        <color indexed="10"/>
        <name val="Arial"/>
        <scheme val="none"/>
      </font>
      <numFmt numFmtId="26" formatCode="h:mm:ss"/>
    </dxf>
  </rfmt>
  <rcc rId="42576" sId="1" odxf="1" dxf="1">
    <nc r="AC42">
      <f>+AB42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77" sId="1" odxf="1" dxf="1">
    <nc r="AC43">
      <f>+AB43-AB42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78" sId="1" odxf="1" dxf="1">
    <nc r="AC44">
      <f>+AB44-AB43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79" sId="1" odxf="1" dxf="1">
    <nc r="AC47">
      <f>+AB47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0" sId="1" odxf="1" dxf="1">
    <nc r="AC48">
      <f>+AB48-AB47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1" sId="1" odxf="1" dxf="1">
    <nc r="AC49">
      <f>+AB49-AB48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2" sId="1" odxf="1" dxf="1">
    <nc r="AC52">
      <f>+AB52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3" sId="1" odxf="1" dxf="1">
    <nc r="AC53">
      <f>+AB53-AB52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4" sId="1" odxf="1" dxf="1">
    <nc r="AC54">
      <f>+AB54-AB53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5" sId="1" odxf="1" dxf="1">
    <nc r="AC57">
      <f>+AB57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6" sId="1" odxf="1" dxf="1">
    <nc r="AC58">
      <f>+AB58-AB57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7" sId="1" odxf="1" dxf="1">
    <nc r="AC59">
      <f>+AB59-AB58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8" sId="1" odxf="1" dxf="1">
    <nc r="AC62">
      <f>+AB62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89" sId="1" odxf="1" dxf="1">
    <nc r="AC63">
      <f>+AB63-AB62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0" sId="1" odxf="1" dxf="1">
    <nc r="AC64">
      <f>+AB64-AB63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1" sId="1" odxf="1" dxf="1">
    <nc r="AC67">
      <f>+AB67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2" sId="1" odxf="1" dxf="1">
    <nc r="AC68">
      <f>+AB68-AB67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3" sId="1" odxf="1" dxf="1">
    <nc r="AC69">
      <f>+AB69-AB68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4" sId="1" odxf="1" dxf="1">
    <nc r="AC72">
      <f>+AB72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5" sId="1" odxf="1" dxf="1">
    <nc r="AC73">
      <f>+AB73-AB72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6" sId="1" odxf="1" dxf="1">
    <nc r="AC74">
      <f>+AB74-AB73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7" sId="1" odxf="1" dxf="1">
    <nc r="AC77">
      <f>+AB77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8" sId="1" odxf="1" dxf="1">
    <nc r="AC78">
      <f>+AB78-AB77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2599" sId="1" odxf="1" dxf="1">
    <nc r="AC79">
      <f>+AB79-AB78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fmt sheetId="1" sqref="AC8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2600" sId="1">
    <oc r="W77">
      <v>12</v>
    </oc>
    <nc r="W77"/>
  </rcc>
  <rcc rId="42601" sId="1">
    <oc r="X77">
      <v>45</v>
    </oc>
    <nc r="X77"/>
  </rcc>
  <rcc rId="42602" sId="1">
    <oc r="W78">
      <v>29</v>
    </oc>
    <nc r="W78"/>
  </rcc>
  <rcc rId="42603" sId="1">
    <oc r="X78">
      <v>31</v>
    </oc>
    <nc r="X78"/>
  </rcc>
  <rcc rId="42604" sId="1">
    <oc r="W79">
      <v>52</v>
    </oc>
    <nc r="W79"/>
  </rcc>
  <rcc rId="42605" sId="1">
    <oc r="X79">
      <v>20</v>
    </oc>
    <nc r="X79"/>
  </rcc>
  <rcc rId="42606" sId="1">
    <oc r="Z77">
      <v>12</v>
    </oc>
    <nc r="Z77"/>
  </rcc>
  <rcc rId="42607" sId="1">
    <oc r="AA77">
      <v>45</v>
    </oc>
    <nc r="AA77"/>
  </rcc>
  <rcc rId="42608" sId="1">
    <oc r="Z78">
      <v>29</v>
    </oc>
    <nc r="Z78"/>
  </rcc>
  <rcc rId="42609" sId="1">
    <oc r="AA78">
      <v>31</v>
    </oc>
    <nc r="AA78"/>
  </rcc>
  <rcc rId="42610" sId="1">
    <oc r="Z79">
      <v>52</v>
    </oc>
    <nc r="Z79"/>
  </rcc>
  <rcc rId="42611" sId="1">
    <oc r="AA79">
      <v>20</v>
    </oc>
    <nc r="AA79"/>
  </rcc>
  <rcc rId="42612" sId="1" odxf="1" dxf="1">
    <oc r="D37" t="inlineStr">
      <is>
        <t>Krystal Clark</t>
      </is>
    </oc>
    <nc r="D37" t="inlineStr">
      <is>
        <t>Anna Faulkner</t>
      </is>
    </nc>
    <odxf>
      <border outline="0">
        <top style="medium">
          <color indexed="64"/>
        </top>
      </border>
    </odxf>
    <ndxf>
      <border outline="0">
        <top/>
      </border>
    </ndxf>
  </rcc>
  <rcc rId="42613" sId="1">
    <oc r="D38" t="inlineStr">
      <is>
        <t>Anna Faulkner</t>
      </is>
    </oc>
    <nc r="D38" t="inlineStr">
      <is>
        <t>Monique Prime</t>
      </is>
    </nc>
  </rcc>
  <rcc rId="42614" sId="1">
    <oc r="D39" t="inlineStr">
      <is>
        <t>Monique Prime</t>
      </is>
    </oc>
    <nc r="D39" t="inlineStr">
      <is>
        <t>Erica Lim</t>
      </is>
    </nc>
  </rcc>
  <rcc rId="42615" sId="1">
    <oc r="W27">
      <v>12</v>
    </oc>
    <nc r="W27"/>
  </rcc>
  <rcc rId="42616" sId="1">
    <oc r="X27">
      <v>8</v>
    </oc>
    <nc r="X27"/>
  </rcc>
  <rcc rId="42617" sId="1">
    <oc r="W28">
      <v>28</v>
    </oc>
    <nc r="W28"/>
  </rcc>
  <rcc rId="42618" sId="1">
    <oc r="X28">
      <v>39</v>
    </oc>
    <nc r="X28"/>
  </rcc>
  <rcc rId="42619" sId="1">
    <oc r="W29">
      <v>43</v>
    </oc>
    <nc r="W29"/>
  </rcc>
  <rcc rId="42620" sId="1">
    <oc r="X29">
      <v>6</v>
    </oc>
    <nc r="X29"/>
  </rcc>
  <rcc rId="42621" sId="1">
    <oc r="AA27">
      <v>8</v>
    </oc>
    <nc r="AA27"/>
  </rcc>
  <rcc rId="42622" sId="1">
    <oc r="Z28">
      <v>28</v>
    </oc>
    <nc r="Z28"/>
  </rcc>
  <rcc rId="42623" sId="1">
    <oc r="AA28">
      <v>39</v>
    </oc>
    <nc r="AA28"/>
  </rcc>
  <rcc rId="42624" sId="1">
    <oc r="Z29">
      <v>43</v>
    </oc>
    <nc r="Z29"/>
  </rcc>
  <rcc rId="42625" sId="1">
    <oc r="AA29">
      <v>6</v>
    </oc>
    <nc r="AA29"/>
  </rcc>
  <rcc rId="42626" sId="1">
    <oc r="W39">
      <v>41</v>
    </oc>
    <nc r="W39"/>
  </rcc>
  <rcc rId="42627" sId="1">
    <oc r="X39">
      <v>20</v>
    </oc>
    <nc r="X39"/>
  </rcc>
  <rcc rId="42628" sId="1">
    <oc r="X47">
      <v>8</v>
    </oc>
    <nc r="X47"/>
  </rcc>
  <rcc rId="42629" sId="1">
    <oc r="W83">
      <v>15</v>
    </oc>
    <nc r="W83"/>
  </rcc>
  <rcc rId="42630" sId="1">
    <oc r="X83">
      <v>33</v>
    </oc>
    <nc r="X83"/>
  </rcc>
  <rcc rId="42631" sId="1">
    <oc r="W84">
      <v>31</v>
    </oc>
    <nc r="W84"/>
  </rcc>
  <rcc rId="42632" sId="1">
    <oc r="X84">
      <v>19</v>
    </oc>
    <nc r="X84"/>
  </rcc>
  <rcc rId="42633" sId="1">
    <oc r="W85">
      <v>48</v>
    </oc>
    <nc r="W85"/>
  </rcc>
  <rcc rId="42634" sId="1">
    <oc r="X85">
      <v>5</v>
    </oc>
    <nc r="X85"/>
  </rcc>
  <rcc rId="42635" sId="1">
    <oc r="W88">
      <v>15</v>
    </oc>
    <nc r="W88"/>
  </rcc>
  <rcc rId="42636" sId="1">
    <oc r="X88">
      <v>44</v>
    </oc>
    <nc r="X88"/>
  </rcc>
  <rcc rId="42637" sId="1">
    <oc r="W89">
      <v>32</v>
    </oc>
    <nc r="W89"/>
  </rcc>
  <rcc rId="42638" sId="1">
    <oc r="X89">
      <v>33</v>
    </oc>
    <nc r="X89"/>
  </rcc>
  <rcc rId="42639" sId="1">
    <oc r="W90">
      <v>45</v>
    </oc>
    <nc r="W90"/>
  </rcc>
  <rcc rId="42640" sId="1">
    <oc r="X90">
      <v>7</v>
    </oc>
    <nc r="X90"/>
  </rcc>
  <rcc rId="42641" sId="1">
    <oc r="W93">
      <v>18</v>
    </oc>
    <nc r="W93"/>
  </rcc>
  <rcc rId="42642" sId="1">
    <oc r="X93">
      <v>5</v>
    </oc>
    <nc r="X93"/>
  </rcc>
  <rcc rId="42643" sId="1">
    <oc r="W94">
      <v>36</v>
    </oc>
    <nc r="W94"/>
  </rcc>
  <rcc rId="42644" sId="1">
    <oc r="X94">
      <v>47</v>
    </oc>
    <nc r="X94"/>
  </rcc>
  <rcc rId="42645" sId="1">
    <oc r="W95">
      <v>55</v>
    </oc>
    <nc r="W95"/>
  </rcc>
  <rcc rId="42646" sId="1">
    <oc r="X95">
      <v>29</v>
    </oc>
    <nc r="X95"/>
  </rcc>
  <rcc rId="42647" sId="1">
    <oc r="W98">
      <v>12</v>
    </oc>
    <nc r="W98"/>
  </rcc>
  <rcc rId="42648" sId="1">
    <oc r="X98">
      <v>3</v>
    </oc>
    <nc r="X98"/>
  </rcc>
  <rcc rId="42649" sId="1">
    <oc r="W99">
      <v>24</v>
    </oc>
    <nc r="W99"/>
  </rcc>
  <rcc rId="42650" sId="1">
    <oc r="X99">
      <v>4</v>
    </oc>
    <nc r="X99"/>
  </rcc>
  <rcc rId="42651" sId="1">
    <oc r="W100">
      <v>36</v>
    </oc>
    <nc r="W100"/>
  </rcc>
  <rcc rId="42652" sId="1">
    <oc r="X100">
      <v>41</v>
    </oc>
    <nc r="X100"/>
  </rcc>
  <rcc rId="42653" sId="1">
    <oc r="W103">
      <v>16</v>
    </oc>
    <nc r="W103"/>
  </rcc>
  <rcc rId="42654" sId="1">
    <oc r="X103">
      <v>55</v>
    </oc>
    <nc r="X103"/>
  </rcc>
  <rcc rId="42655" sId="1">
    <oc r="W104">
      <v>32</v>
    </oc>
    <nc r="W104"/>
  </rcc>
  <rcc rId="42656" sId="1">
    <oc r="X104">
      <v>34</v>
    </oc>
    <nc r="X104"/>
  </rcc>
  <rcc rId="42657" sId="1">
    <oc r="W105">
      <v>51</v>
    </oc>
    <nc r="W105"/>
  </rcc>
  <rcc rId="42658" sId="1">
    <oc r="X105">
      <v>37</v>
    </oc>
    <nc r="X105"/>
  </rcc>
  <rcc rId="42659" sId="1">
    <oc r="W108">
      <v>13</v>
    </oc>
    <nc r="W108"/>
  </rcc>
  <rcc rId="42660" sId="1">
    <oc r="X108">
      <v>7</v>
    </oc>
    <nc r="X108"/>
  </rcc>
  <rcc rId="42661" sId="1">
    <oc r="W109">
      <v>27</v>
    </oc>
    <nc r="W109"/>
  </rcc>
  <rcc rId="42662" sId="1">
    <oc r="X109">
      <v>45</v>
    </oc>
    <nc r="X109"/>
  </rcc>
  <rcc rId="42663" sId="1">
    <oc r="W110">
      <v>40</v>
    </oc>
    <nc r="W110"/>
  </rcc>
  <rcc rId="42664" sId="1">
    <oc r="X110">
      <v>8</v>
    </oc>
    <nc r="X110"/>
  </rcc>
  <rcc rId="42665" sId="1">
    <oc r="W113">
      <v>15</v>
    </oc>
    <nc r="W113"/>
  </rcc>
  <rcc rId="42666" sId="1">
    <oc r="X113">
      <v>1</v>
    </oc>
    <nc r="X113"/>
  </rcc>
  <rcc rId="42667" sId="1">
    <oc r="W114">
      <v>32</v>
    </oc>
    <nc r="W114"/>
  </rcc>
  <rcc rId="42668" sId="1">
    <oc r="X114">
      <v>22</v>
    </oc>
    <nc r="X114"/>
  </rcc>
  <rcc rId="42669" sId="1">
    <oc r="W115">
      <v>46</v>
    </oc>
    <nc r="W115"/>
  </rcc>
  <rcc rId="42670" sId="1">
    <oc r="X115">
      <v>3</v>
    </oc>
    <nc r="X115"/>
  </rcc>
  <rcc rId="42671" sId="1">
    <oc r="W118">
      <v>13</v>
    </oc>
    <nc r="W118"/>
  </rcc>
  <rcc rId="42672" sId="1">
    <oc r="X118">
      <v>7</v>
    </oc>
    <nc r="X118"/>
  </rcc>
  <rcc rId="42673" sId="1">
    <oc r="W119">
      <v>27</v>
    </oc>
    <nc r="W119"/>
  </rcc>
  <rcc rId="42674" sId="1">
    <oc r="X119">
      <v>45</v>
    </oc>
    <nc r="X119"/>
  </rcc>
  <rcc rId="42675" sId="1">
    <oc r="W120">
      <v>40</v>
    </oc>
    <nc r="W120"/>
  </rcc>
  <rcc rId="42676" sId="1">
    <oc r="X120">
      <v>8</v>
    </oc>
    <nc r="X120"/>
  </rcc>
  <rcc rId="42677" sId="1">
    <oc r="W123">
      <v>15</v>
    </oc>
    <nc r="W123"/>
  </rcc>
  <rcc rId="42678" sId="1">
    <oc r="X123">
      <v>1</v>
    </oc>
    <nc r="X123"/>
  </rcc>
  <rcc rId="42679" sId="1">
    <oc r="W124">
      <v>32</v>
    </oc>
    <nc r="W124"/>
  </rcc>
  <rcc rId="42680" sId="1">
    <oc r="X124">
      <v>22</v>
    </oc>
    <nc r="X124"/>
  </rcc>
  <rcc rId="42681" sId="1">
    <oc r="W125">
      <v>46</v>
    </oc>
    <nc r="W125"/>
  </rcc>
  <rcc rId="42682" sId="1">
    <oc r="X125">
      <v>3</v>
    </oc>
    <nc r="X125"/>
  </rcc>
  <rcc rId="42683" sId="1">
    <oc r="W129">
      <v>8</v>
    </oc>
    <nc r="W129"/>
  </rcc>
  <rcc rId="42684" sId="1">
    <oc r="X129">
      <v>23</v>
    </oc>
    <nc r="X129"/>
  </rcc>
  <rcc rId="42685" sId="1">
    <oc r="W130">
      <v>16</v>
    </oc>
    <nc r="W130"/>
  </rcc>
  <rcc rId="42686" sId="1">
    <oc r="X130">
      <v>56</v>
    </oc>
    <nc r="X130"/>
  </rcc>
  <rcc rId="42687" sId="1">
    <oc r="W131">
      <v>25</v>
    </oc>
    <nc r="W131"/>
  </rcc>
  <rcc rId="42688" sId="1">
    <oc r="X131">
      <v>49</v>
    </oc>
    <nc r="X131"/>
  </rcc>
  <rcc rId="42689" sId="1">
    <oc r="W132">
      <v>34</v>
    </oc>
    <nc r="W132"/>
  </rcc>
  <rcc rId="42690" sId="1">
    <oc r="X132">
      <v>13</v>
    </oc>
    <nc r="X132"/>
  </rcc>
  <rcc rId="42691" sId="1">
    <oc r="W134">
      <v>9</v>
    </oc>
    <nc r="W134"/>
  </rcc>
  <rcc rId="42692" sId="1">
    <oc r="X134">
      <v>46</v>
    </oc>
    <nc r="X134"/>
  </rcc>
  <rcc rId="42693" sId="1">
    <oc r="W135">
      <v>18</v>
    </oc>
    <nc r="W135"/>
  </rcc>
  <rcc rId="42694" sId="1">
    <oc r="X135">
      <v>17</v>
    </oc>
    <nc r="X135"/>
  </rcc>
  <rcc rId="42695" sId="1">
    <oc r="W136">
      <v>28</v>
    </oc>
    <nc r="W136"/>
  </rcc>
  <rcc rId="42696" sId="1">
    <oc r="X136">
      <v>5</v>
    </oc>
    <nc r="X136"/>
  </rcc>
  <rcc rId="42697" sId="1">
    <oc r="W137">
      <v>39</v>
    </oc>
    <nc r="W137"/>
  </rcc>
  <rcc rId="42698" sId="1">
    <oc r="X137">
      <v>19</v>
    </oc>
    <nc r="X137"/>
  </rcc>
  <rcc rId="42699" sId="1">
    <oc r="W139">
      <v>10</v>
    </oc>
    <nc r="W139"/>
  </rcc>
  <rcc rId="42700" sId="1">
    <oc r="X139">
      <v>14</v>
    </oc>
    <nc r="X139"/>
  </rcc>
  <rcc rId="42701" sId="1">
    <oc r="W140">
      <v>22</v>
    </oc>
    <nc r="W140"/>
  </rcc>
  <rcc rId="42702" sId="1">
    <oc r="X140">
      <v>26</v>
    </oc>
    <nc r="X140"/>
  </rcc>
  <rcc rId="42703" sId="1">
    <oc r="W141">
      <v>32</v>
    </oc>
    <nc r="W141"/>
  </rcc>
  <rcc rId="42704" sId="1">
    <oc r="X141">
      <v>37</v>
    </oc>
    <nc r="X141"/>
  </rcc>
  <rcc rId="42705" sId="1">
    <oc r="W142">
      <v>43</v>
    </oc>
    <nc r="W142"/>
  </rcc>
  <rcc rId="42706" sId="1">
    <oc r="X142">
      <v>21</v>
    </oc>
    <nc r="X142"/>
  </rcc>
  <rcc rId="42707" sId="1">
    <oc r="W144">
      <v>11</v>
    </oc>
    <nc r="W144"/>
  </rcc>
  <rcc rId="42708" sId="1">
    <oc r="X144">
      <v>23</v>
    </oc>
    <nc r="X144"/>
  </rcc>
  <rcc rId="42709" sId="1">
    <oc r="W145">
      <v>23</v>
    </oc>
    <nc r="W145"/>
  </rcc>
  <rcc rId="42710" sId="1">
    <oc r="X145">
      <v>39</v>
    </oc>
    <nc r="X145"/>
  </rcc>
  <rcc rId="42711" sId="1">
    <oc r="W146">
      <v>33</v>
    </oc>
    <nc r="W146"/>
  </rcc>
  <rcc rId="42712" sId="1">
    <oc r="X146">
      <v>7</v>
    </oc>
    <nc r="X146"/>
  </rcc>
  <rcc rId="42713" sId="1">
    <oc r="W147">
      <v>42</v>
    </oc>
    <nc r="W147"/>
  </rcc>
  <rcc rId="42714" sId="1">
    <oc r="X147">
      <v>12</v>
    </oc>
    <nc r="X147"/>
  </rcc>
  <rcc rId="42715" sId="1">
    <oc r="W149">
      <v>7</v>
    </oc>
    <nc r="W149"/>
  </rcc>
  <rcc rId="42716" sId="1">
    <oc r="X149">
      <v>59</v>
    </oc>
    <nc r="X149"/>
  </rcc>
  <rcc rId="42717" sId="1">
    <oc r="W150">
      <v>16</v>
    </oc>
    <nc r="W150"/>
  </rcc>
  <rcc rId="42718" sId="1">
    <oc r="X150">
      <v>25</v>
    </oc>
    <nc r="X150"/>
  </rcc>
  <rcc rId="42719" sId="1">
    <oc r="W151">
      <v>24</v>
    </oc>
    <nc r="W151"/>
  </rcc>
  <rcc rId="42720" sId="1">
    <oc r="X151">
      <v>45</v>
    </oc>
    <nc r="X151"/>
  </rcc>
  <rcc rId="42721" sId="1">
    <oc r="W152">
      <v>32</v>
    </oc>
    <nc r="W152"/>
  </rcc>
  <rcc rId="42722" sId="1">
    <oc r="X152">
      <v>27</v>
    </oc>
    <nc r="X152"/>
  </rcc>
  <rcc rId="42723" sId="1">
    <oc r="W154">
      <v>7</v>
    </oc>
    <nc r="W154"/>
  </rcc>
  <rcc rId="42724" sId="1">
    <oc r="X154">
      <v>59</v>
    </oc>
    <nc r="X154"/>
  </rcc>
  <rcc rId="42725" sId="1">
    <oc r="W155">
      <v>16</v>
    </oc>
    <nc r="W155"/>
  </rcc>
  <rcc rId="42726" sId="1">
    <oc r="X155">
      <v>39</v>
    </oc>
    <nc r="X155"/>
  </rcc>
  <rcc rId="42727" sId="1">
    <oc r="W156">
      <v>25</v>
    </oc>
    <nc r="W156"/>
  </rcc>
  <rcc rId="42728" sId="1">
    <oc r="X156">
      <v>26</v>
    </oc>
    <nc r="X156"/>
  </rcc>
  <rcc rId="42729" sId="1">
    <oc r="W157">
      <v>34</v>
    </oc>
    <nc r="W157"/>
  </rcc>
  <rcc rId="42730" sId="1">
    <oc r="X157">
      <v>6</v>
    </oc>
    <nc r="X157"/>
  </rcc>
  <rcc rId="42731" sId="1">
    <oc r="W159">
      <v>8</v>
    </oc>
    <nc r="W159"/>
  </rcc>
  <rcc rId="42732" sId="1">
    <oc r="X159">
      <v>33</v>
    </oc>
    <nc r="X159"/>
  </rcc>
  <rcc rId="42733" sId="1">
    <oc r="W160">
      <v>17</v>
    </oc>
    <nc r="W160"/>
  </rcc>
  <rcc rId="42734" sId="1">
    <oc r="X160">
      <v>29</v>
    </oc>
    <nc r="X160"/>
  </rcc>
  <rcc rId="42735" sId="1">
    <oc r="W161">
      <v>26</v>
    </oc>
    <nc r="W161"/>
  </rcc>
  <rcc rId="42736" sId="1">
    <oc r="X161">
      <v>56</v>
    </oc>
    <nc r="X161"/>
  </rcc>
  <rcc rId="42737" sId="1">
    <oc r="W162">
      <v>35</v>
    </oc>
    <nc r="W162"/>
  </rcc>
  <rcc rId="42738" sId="1">
    <oc r="X162">
      <v>57</v>
    </oc>
    <nc r="X162"/>
  </rcc>
  <rcc rId="42739" sId="1">
    <oc r="W164">
      <v>9</v>
    </oc>
    <nc r="W164"/>
  </rcc>
  <rcc rId="42740" sId="1">
    <oc r="X164">
      <v>1</v>
    </oc>
    <nc r="X164"/>
  </rcc>
  <rcc rId="42741" sId="1">
    <oc r="W165">
      <v>18</v>
    </oc>
    <nc r="W165"/>
  </rcc>
  <rcc rId="42742" sId="1">
    <oc r="X165">
      <v>17</v>
    </oc>
    <nc r="X165"/>
  </rcc>
  <rcc rId="42743" sId="1">
    <oc r="W166">
      <v>28</v>
    </oc>
    <nc r="W166"/>
  </rcc>
  <rcc rId="42744" sId="1">
    <oc r="X166">
      <v>49</v>
    </oc>
    <nc r="X166"/>
  </rcc>
  <rcc rId="42745" sId="1">
    <oc r="W167">
      <v>37</v>
    </oc>
    <nc r="W167"/>
  </rcc>
  <rcc rId="42746" sId="1">
    <oc r="X167">
      <v>52</v>
    </oc>
    <nc r="X167"/>
  </rcc>
  <rcc rId="42747" sId="1">
    <oc r="W169">
      <v>8</v>
    </oc>
    <nc r="W169"/>
  </rcc>
  <rcc rId="42748" sId="1">
    <oc r="X169">
      <v>54</v>
    </oc>
    <nc r="X169"/>
  </rcc>
  <rcc rId="42749" sId="1">
    <oc r="W170">
      <v>18</v>
    </oc>
    <nc r="W170"/>
  </rcc>
  <rcc rId="42750" sId="1">
    <oc r="X170">
      <v>17</v>
    </oc>
    <nc r="X170"/>
  </rcc>
  <rcc rId="42751" sId="1">
    <oc r="W171">
      <v>29</v>
    </oc>
    <nc r="W171"/>
  </rcc>
  <rcc rId="42752" sId="1">
    <oc r="X171">
      <v>16</v>
    </oc>
    <nc r="X171"/>
  </rcc>
  <rcc rId="42753" sId="1">
    <oc r="W172">
      <v>39</v>
    </oc>
    <nc r="W172"/>
  </rcc>
  <rcc rId="42754" sId="1">
    <oc r="X172">
      <v>25</v>
    </oc>
    <nc r="X172"/>
  </rcc>
  <rcc rId="42755" sId="1">
    <oc r="W174">
      <v>9</v>
    </oc>
    <nc r="W174"/>
  </rcc>
  <rcc rId="42756" sId="1">
    <oc r="X174">
      <v>33</v>
    </oc>
    <nc r="X174"/>
  </rcc>
  <rcc rId="42757" sId="1">
    <oc r="W175">
      <v>20</v>
    </oc>
    <nc r="W175"/>
  </rcc>
  <rcc rId="42758" sId="1">
    <oc r="X175">
      <v>37</v>
    </oc>
    <nc r="X175"/>
  </rcc>
  <rcc rId="42759" sId="1">
    <oc r="W176">
      <v>30</v>
    </oc>
    <nc r="W176"/>
  </rcc>
  <rcc rId="42760" sId="1">
    <oc r="X176">
      <v>35</v>
    </oc>
    <nc r="X176"/>
  </rcc>
  <rcc rId="42761" sId="1">
    <oc r="W177">
      <v>39</v>
    </oc>
    <nc r="W177"/>
  </rcc>
  <rcc rId="42762" sId="1">
    <oc r="X177">
      <v>48</v>
    </oc>
    <nc r="X177"/>
  </rcc>
  <rcc rId="42763" sId="1">
    <oc r="W179">
      <v>9</v>
    </oc>
    <nc r="W179"/>
  </rcc>
  <rcc rId="42764" sId="1">
    <oc r="X179">
      <v>35</v>
    </oc>
    <nc r="X179"/>
  </rcc>
  <rcc rId="42765" sId="1">
    <oc r="W180">
      <v>19</v>
    </oc>
    <nc r="W180"/>
  </rcc>
  <rcc rId="42766" sId="1">
    <oc r="X180">
      <v>10</v>
    </oc>
    <nc r="X180"/>
  </rcc>
  <rcc rId="42767" sId="1">
    <oc r="W181">
      <v>29</v>
    </oc>
    <nc r="W181"/>
  </rcc>
  <rcc rId="42768" sId="1">
    <oc r="X181">
      <v>19</v>
    </oc>
    <nc r="X181"/>
  </rcc>
  <rcc rId="42769" sId="1">
    <oc r="W182">
      <v>39</v>
    </oc>
    <nc r="W182"/>
  </rcc>
  <rcc rId="42770" sId="1">
    <oc r="X182">
      <v>35</v>
    </oc>
    <nc r="X182"/>
  </rcc>
  <rcc rId="42771" sId="1">
    <oc r="W184">
      <v>10</v>
    </oc>
    <nc r="W184"/>
  </rcc>
  <rcc rId="42772" sId="1">
    <oc r="X184">
      <v>31</v>
    </oc>
    <nc r="X184"/>
  </rcc>
  <rcc rId="42773" sId="1">
    <oc r="W185">
      <v>21</v>
    </oc>
    <nc r="W185"/>
  </rcc>
  <rcc rId="42774" sId="1">
    <oc r="X185">
      <v>17</v>
    </oc>
    <nc r="X185"/>
  </rcc>
  <rcc rId="42775" sId="1">
    <oc r="W186">
      <v>31</v>
    </oc>
    <nc r="W186"/>
  </rcc>
  <rcc rId="42776" sId="1">
    <oc r="X186">
      <v>2</v>
    </oc>
    <nc r="X186"/>
  </rcc>
  <rcc rId="42777" sId="1">
    <oc r="W187">
      <v>42</v>
    </oc>
    <nc r="W187"/>
  </rcc>
  <rcc rId="42778" sId="1">
    <oc r="X187">
      <v>31</v>
    </oc>
    <nc r="X187"/>
  </rcc>
  <rcc rId="42779" sId="1">
    <oc r="W189">
      <v>8</v>
    </oc>
    <nc r="W189"/>
  </rcc>
  <rcc rId="42780" sId="1">
    <oc r="X189">
      <v>2</v>
    </oc>
    <nc r="X189"/>
  </rcc>
  <rcc rId="42781" sId="1">
    <oc r="W190">
      <v>21</v>
    </oc>
    <nc r="W190"/>
  </rcc>
  <rcc rId="42782" sId="1">
    <oc r="X190">
      <v>23</v>
    </oc>
    <nc r="X190"/>
  </rcc>
  <rcc rId="42783" sId="1">
    <oc r="W191">
      <v>34</v>
    </oc>
    <nc r="W191"/>
  </rcc>
  <rcc rId="42784" sId="1">
    <oc r="X191">
      <v>35</v>
    </oc>
    <nc r="X191"/>
  </rcc>
  <rcc rId="42785" sId="1">
    <oc r="W192">
      <v>46</v>
    </oc>
    <nc r="W192"/>
  </rcc>
  <rcc rId="42786" sId="1">
    <oc r="X192">
      <v>23</v>
    </oc>
    <nc r="X192"/>
  </rcc>
  <rcc rId="42787" sId="1">
    <oc r="W194">
      <v>11</v>
    </oc>
    <nc r="W194"/>
  </rcc>
  <rcc rId="42788" sId="1">
    <oc r="X194">
      <v>19</v>
    </oc>
    <nc r="X194"/>
  </rcc>
  <rcc rId="42789" sId="1">
    <oc r="W195">
      <v>23</v>
    </oc>
    <nc r="W195"/>
  </rcc>
  <rcc rId="42790" sId="1">
    <oc r="X195">
      <v>40</v>
    </oc>
    <nc r="X195"/>
  </rcc>
  <rcc rId="42791" sId="1">
    <oc r="W196">
      <v>34</v>
    </oc>
    <nc r="W196"/>
  </rcc>
  <rcc rId="42792" sId="1">
    <oc r="X196">
      <v>17</v>
    </oc>
    <nc r="X196"/>
  </rcc>
  <rcc rId="42793" sId="1">
    <oc r="W197">
      <v>43</v>
    </oc>
    <nc r="W197"/>
  </rcc>
  <rcc rId="42794" sId="1">
    <oc r="X197">
      <v>30</v>
    </oc>
    <nc r="X197"/>
  </rcc>
  <rcc rId="42795" sId="1">
    <oc r="W199">
      <v>11</v>
    </oc>
    <nc r="W199"/>
  </rcc>
  <rcc rId="42796" sId="1">
    <oc r="X199">
      <v>17</v>
    </oc>
    <nc r="X199"/>
  </rcc>
  <rcc rId="42797" sId="1">
    <oc r="W200">
      <v>23</v>
    </oc>
    <nc r="W200"/>
  </rcc>
  <rcc rId="42798" sId="1">
    <oc r="X200">
      <v>56</v>
    </oc>
    <nc r="X200"/>
  </rcc>
  <rcc rId="42799" sId="1">
    <oc r="W201">
      <v>35</v>
    </oc>
    <nc r="W201"/>
  </rcc>
  <rcc rId="42800" sId="1">
    <oc r="X201">
      <v>22</v>
    </oc>
    <nc r="X201"/>
  </rcc>
  <rcc rId="42801" sId="1">
    <oc r="W202">
      <v>46</v>
    </oc>
    <nc r="W202"/>
  </rcc>
  <rcc rId="42802" sId="1">
    <oc r="X202">
      <v>25</v>
    </oc>
    <nc r="X202"/>
  </rcc>
  <rcc rId="42803" sId="1">
    <oc r="W204">
      <v>11</v>
    </oc>
    <nc r="W204"/>
  </rcc>
  <rcc rId="42804" sId="1">
    <oc r="X204">
      <v>8</v>
    </oc>
    <nc r="X204"/>
  </rcc>
  <rcc rId="42805" sId="1">
    <oc r="W205">
      <v>23</v>
    </oc>
    <nc r="W205"/>
  </rcc>
  <rcc rId="42806" sId="1">
    <oc r="X205">
      <v>28</v>
    </oc>
    <nc r="X205"/>
  </rcc>
  <rcc rId="42807" sId="1">
    <oc r="W206">
      <v>34</v>
    </oc>
    <nc r="W206"/>
  </rcc>
  <rcc rId="42808" sId="1">
    <oc r="X206">
      <v>2</v>
    </oc>
    <nc r="X206"/>
  </rcc>
  <rcc rId="42809" sId="1">
    <oc r="W207">
      <v>42</v>
    </oc>
    <nc r="W207"/>
  </rcc>
  <rcc rId="42810" sId="1">
    <oc r="X207">
      <v>14</v>
    </oc>
    <nc r="X207"/>
  </rcc>
  <rcc rId="42811" sId="1">
    <oc r="W209">
      <v>9</v>
    </oc>
    <nc r="W209"/>
  </rcc>
  <rcc rId="42812" sId="1">
    <oc r="X209">
      <v>38</v>
    </oc>
    <nc r="X209"/>
  </rcc>
  <rcc rId="42813" sId="1">
    <oc r="W210">
      <v>18</v>
    </oc>
    <nc r="W210"/>
  </rcc>
  <rcc rId="42814" sId="1">
    <oc r="X210">
      <v>23</v>
    </oc>
    <nc r="X210"/>
  </rcc>
  <rcc rId="42815" sId="1">
    <oc r="W211">
      <v>27</v>
    </oc>
    <nc r="W211"/>
  </rcc>
  <rcc rId="42816" sId="1">
    <oc r="X211">
      <v>36</v>
    </oc>
    <nc r="X211"/>
  </rcc>
  <rcc rId="42817" sId="1">
    <oc r="W212">
      <v>36</v>
    </oc>
    <nc r="W212"/>
  </rcc>
  <rcc rId="42818" sId="1">
    <oc r="X212">
      <v>55</v>
    </oc>
    <nc r="X212"/>
  </rcc>
  <rcc rId="42819" sId="1">
    <oc r="W214">
      <v>10</v>
    </oc>
    <nc r="W214"/>
  </rcc>
  <rcc rId="42820" sId="1">
    <oc r="X214">
      <v>42</v>
    </oc>
    <nc r="X214"/>
  </rcc>
  <rcc rId="42821" sId="1">
    <oc r="W215">
      <v>20</v>
    </oc>
    <nc r="W215"/>
  </rcc>
  <rcc rId="42822" sId="1">
    <oc r="X215">
      <v>6</v>
    </oc>
    <nc r="X215"/>
  </rcc>
  <rcc rId="42823" sId="1">
    <oc r="W216">
      <v>30</v>
    </oc>
    <nc r="W216"/>
  </rcc>
  <rcc rId="42824" sId="1">
    <oc r="X216">
      <v>27</v>
    </oc>
    <nc r="X216"/>
  </rcc>
  <rcc rId="42825" sId="1">
    <oc r="W217">
      <v>40</v>
    </oc>
    <nc r="W217"/>
  </rcc>
  <rcc rId="42826" sId="1">
    <oc r="X217">
      <v>50</v>
    </oc>
    <nc r="X217"/>
  </rcc>
  <rcc rId="42827" sId="1">
    <oc r="W219">
      <v>12</v>
    </oc>
    <nc r="W219"/>
  </rcc>
  <rcc rId="42828" sId="1">
    <oc r="X219">
      <v>28</v>
    </oc>
    <nc r="X219"/>
  </rcc>
  <rcc rId="42829" sId="1">
    <oc r="W220">
      <v>24</v>
    </oc>
    <nc r="W220"/>
  </rcc>
  <rcc rId="42830" sId="1">
    <oc r="X220">
      <v>7</v>
    </oc>
    <nc r="X220"/>
  </rcc>
  <rcc rId="42831" sId="1">
    <oc r="W221">
      <v>35</v>
    </oc>
    <nc r="W221"/>
  </rcc>
  <rcc rId="42832" sId="1">
    <oc r="X221">
      <v>11</v>
    </oc>
    <nc r="X221"/>
  </rcc>
  <rcc rId="42833" sId="1">
    <oc r="W222">
      <v>46</v>
    </oc>
    <nc r="W222"/>
  </rcc>
  <rcc rId="42834" sId="1">
    <oc r="X222">
      <v>35</v>
    </oc>
    <nc r="X222"/>
  </rcc>
  <rcc rId="42835" sId="1">
    <oc r="W224">
      <v>12</v>
    </oc>
    <nc r="W224"/>
  </rcc>
  <rcc rId="42836" sId="1">
    <oc r="X224">
      <v>50</v>
    </oc>
    <nc r="X224"/>
  </rcc>
  <rcc rId="42837" sId="1">
    <oc r="W225">
      <v>27</v>
    </oc>
    <nc r="W225"/>
  </rcc>
  <rcc rId="42838" sId="1">
    <oc r="X225">
      <v>40</v>
    </oc>
    <nc r="X225"/>
  </rcc>
  <rcc rId="42839" sId="1">
    <oc r="W226">
      <v>39</v>
    </oc>
    <nc r="W226"/>
  </rcc>
  <rcc rId="42840" sId="1">
    <oc r="X226">
      <v>48</v>
    </oc>
    <nc r="X226"/>
  </rcc>
  <rcc rId="42841" sId="1">
    <oc r="W227">
      <v>52</v>
    </oc>
    <nc r="W227"/>
  </rcc>
  <rcc rId="42842" sId="1">
    <oc r="X227">
      <v>55</v>
    </oc>
    <nc r="X227"/>
  </rcc>
  <rcc rId="42843" sId="1">
    <oc r="W229">
      <v>12</v>
    </oc>
    <nc r="W229"/>
  </rcc>
  <rcc rId="42844" sId="1">
    <oc r="X229">
      <v>50</v>
    </oc>
    <nc r="X229"/>
  </rcc>
  <rcc rId="42845" sId="1">
    <oc r="W230">
      <v>25</v>
    </oc>
    <nc r="W230"/>
  </rcc>
  <rcc rId="42846" sId="1">
    <oc r="X230">
      <v>27</v>
    </oc>
    <nc r="X230"/>
  </rcc>
  <rcc rId="42847" sId="1">
    <oc r="W231">
      <v>37</v>
    </oc>
    <nc r="W231"/>
  </rcc>
  <rcc rId="42848" sId="1">
    <oc r="X231">
      <v>16</v>
    </oc>
    <nc r="X231"/>
  </rcc>
  <rcc rId="42849" sId="1">
    <oc r="W232">
      <v>45</v>
    </oc>
    <nc r="W232"/>
  </rcc>
  <rcc rId="42850" sId="1">
    <oc r="X232">
      <v>4</v>
    </oc>
    <nc r="X232"/>
  </rcc>
  <rcc rId="42851" sId="1">
    <oc r="W234">
      <v>10</v>
    </oc>
    <nc r="W234"/>
  </rcc>
  <rcc rId="42852" sId="1">
    <oc r="X234">
      <v>35</v>
    </oc>
    <nc r="X234"/>
  </rcc>
  <rcc rId="42853" sId="1">
    <oc r="W235">
      <v>20</v>
    </oc>
    <nc r="W235"/>
  </rcc>
  <rcc rId="42854" sId="1">
    <oc r="X235">
      <v>26</v>
    </oc>
    <nc r="X235"/>
  </rcc>
  <rcc rId="42855" sId="1">
    <oc r="W236">
      <v>30</v>
    </oc>
    <nc r="W236"/>
  </rcc>
  <rcc rId="42856" sId="1">
    <oc r="X236">
      <v>50</v>
    </oc>
    <nc r="X236"/>
  </rcc>
  <rcc rId="42857" sId="1">
    <oc r="W237">
      <v>40</v>
    </oc>
    <nc r="W237"/>
  </rcc>
  <rcc rId="42858" sId="1">
    <oc r="X237">
      <v>35</v>
    </oc>
    <nc r="X237"/>
  </rcc>
  <rcc rId="42859" sId="1">
    <oc r="W239">
      <v>11</v>
    </oc>
    <nc r="W239"/>
  </rcc>
  <rcc rId="42860" sId="1">
    <oc r="X239">
      <v>56</v>
    </oc>
    <nc r="X239"/>
  </rcc>
  <rcc rId="42861" sId="1">
    <oc r="W240">
      <v>23</v>
    </oc>
    <nc r="W240"/>
  </rcc>
  <rcc rId="42862" sId="1">
    <oc r="X240">
      <v>42</v>
    </oc>
    <nc r="X240"/>
  </rcc>
  <rcc rId="42863" sId="1">
    <oc r="W241">
      <v>34</v>
    </oc>
    <nc r="W241"/>
  </rcc>
  <rcc rId="42864" sId="1">
    <oc r="X241">
      <v>25</v>
    </oc>
    <nc r="X241"/>
  </rcc>
  <rcc rId="42865" sId="1">
    <oc r="W242">
      <v>45</v>
    </oc>
    <nc r="W242"/>
  </rcc>
  <rcc rId="42866" sId="1">
    <oc r="X242">
      <v>15</v>
    </oc>
    <nc r="X242"/>
  </rcc>
  <rcc rId="42867" sId="1">
    <oc r="W244">
      <v>13</v>
    </oc>
    <nc r="W244"/>
  </rcc>
  <rcc rId="42868" sId="1">
    <oc r="X244">
      <v>2</v>
    </oc>
    <nc r="X244"/>
  </rcc>
  <rcc rId="42869" sId="1">
    <oc r="W245">
      <v>26</v>
    </oc>
    <nc r="W245"/>
  </rcc>
  <rcc rId="42870" sId="1">
    <oc r="X245">
      <v>25</v>
    </oc>
    <nc r="X245"/>
  </rcc>
  <rcc rId="42871" sId="1">
    <oc r="W246">
      <v>40</v>
    </oc>
    <nc r="W246"/>
  </rcc>
  <rcc rId="42872" sId="1">
    <oc r="X246">
      <v>40</v>
    </oc>
    <nc r="X246"/>
  </rcc>
  <rcc rId="42873" sId="1">
    <oc r="W247">
      <v>53</v>
    </oc>
    <nc r="W247"/>
  </rcc>
  <rcc rId="42874" sId="1">
    <oc r="X247">
      <v>35</v>
    </oc>
    <nc r="X247"/>
  </rcc>
  <rcc rId="42875" sId="1">
    <oc r="W249">
      <v>17</v>
    </oc>
    <nc r="W249"/>
  </rcc>
  <rcc rId="42876" sId="1">
    <oc r="X249">
      <v>5</v>
    </oc>
    <nc r="X249"/>
  </rcc>
  <rcc rId="42877" sId="1">
    <oc r="W250">
      <v>27</v>
    </oc>
    <nc r="W250"/>
  </rcc>
  <rcc rId="42878" sId="1">
    <oc r="X250">
      <v>39</v>
    </oc>
    <nc r="X250"/>
  </rcc>
  <rcc rId="42879" sId="1">
    <oc r="W251">
      <v>38</v>
    </oc>
    <nc r="W251"/>
  </rcc>
  <rcc rId="42880" sId="1">
    <oc r="X251">
      <v>20</v>
    </oc>
    <nc r="X251"/>
  </rcc>
  <rcc rId="42881" sId="1">
    <oc r="W252">
      <v>48</v>
    </oc>
    <nc r="W252"/>
  </rcc>
  <rcc rId="42882" sId="1">
    <oc r="X252">
      <v>44</v>
    </oc>
    <nc r="X252"/>
  </rcc>
  <rcc rId="42883" sId="1">
    <oc r="W254">
      <v>11</v>
    </oc>
    <nc r="W254"/>
  </rcc>
  <rcc rId="42884" sId="1">
    <oc r="X254">
      <v>9</v>
    </oc>
    <nc r="X254"/>
  </rcc>
  <rcc rId="42885" sId="1">
    <oc r="W255">
      <v>25</v>
    </oc>
    <nc r="W255"/>
  </rcc>
  <rcc rId="42886" sId="1">
    <oc r="X255">
      <v>0</v>
    </oc>
    <nc r="X255"/>
  </rcc>
  <rcc rId="42887" sId="1">
    <oc r="W256">
      <v>36</v>
    </oc>
    <nc r="W256"/>
  </rcc>
  <rcc rId="42888" sId="1">
    <oc r="X256">
      <v>37</v>
    </oc>
    <nc r="X256"/>
  </rcc>
  <rcc rId="42889" sId="1">
    <oc r="W257">
      <v>46</v>
    </oc>
    <nc r="W257"/>
  </rcc>
  <rcc rId="42890" sId="1">
    <oc r="X257">
      <v>48</v>
    </oc>
    <nc r="X257"/>
  </rcc>
  <rcc rId="42891" sId="1">
    <oc r="W259">
      <v>8</v>
    </oc>
    <nc r="W259"/>
  </rcc>
  <rcc rId="42892" sId="1">
    <oc r="X259">
      <v>47</v>
    </oc>
    <nc r="X259"/>
  </rcc>
  <rcc rId="42893" sId="1">
    <oc r="W260">
      <v>16</v>
    </oc>
    <nc r="W260"/>
  </rcc>
  <rcc rId="42894" sId="1">
    <oc r="X260">
      <v>57</v>
    </oc>
    <nc r="X260"/>
  </rcc>
  <rcc rId="42895" sId="1">
    <oc r="W261">
      <v>26</v>
    </oc>
    <nc r="W261"/>
  </rcc>
  <rcc rId="42896" sId="1">
    <oc r="X261">
      <v>21</v>
    </oc>
    <nc r="X261"/>
  </rcc>
  <rcc rId="42897" sId="1">
    <oc r="W262">
      <v>35</v>
    </oc>
    <nc r="W262"/>
  </rcc>
  <rcc rId="42898" sId="1">
    <oc r="X262">
      <v>2</v>
    </oc>
    <nc r="X262"/>
  </rcc>
  <rcc rId="42899" sId="1">
    <oc r="W264">
      <v>9</v>
    </oc>
    <nc r="W264"/>
  </rcc>
  <rcc rId="42900" sId="1">
    <oc r="X264">
      <v>22</v>
    </oc>
    <nc r="X264"/>
  </rcc>
  <rcc rId="42901" sId="1">
    <oc r="W265">
      <v>20</v>
    </oc>
    <nc r="W265"/>
  </rcc>
  <rcc rId="42902" sId="1">
    <oc r="X265">
      <v>5</v>
    </oc>
    <nc r="X265"/>
  </rcc>
  <rcc rId="42903" sId="1">
    <oc r="W266">
      <v>30</v>
    </oc>
    <nc r="W266"/>
  </rcc>
  <rcc rId="42904" sId="1">
    <oc r="X266">
      <v>11</v>
    </oc>
    <nc r="X266"/>
  </rcc>
  <rcc rId="42905" sId="1">
    <oc r="W267">
      <v>39</v>
    </oc>
    <nc r="W267"/>
  </rcc>
  <rcc rId="42906" sId="1">
    <oc r="X267">
      <v>13</v>
    </oc>
    <nc r="X267"/>
  </rcc>
  <rcc rId="42907" sId="1">
    <oc r="W274">
      <v>8</v>
    </oc>
    <nc r="W274"/>
  </rcc>
  <rcc rId="42908" sId="1">
    <oc r="X274">
      <v>47</v>
    </oc>
    <nc r="X274"/>
  </rcc>
  <rcc rId="42909" sId="1">
    <oc r="W275">
      <v>16</v>
    </oc>
    <nc r="W275"/>
  </rcc>
  <rcc rId="42910" sId="1">
    <oc r="X275">
      <v>57</v>
    </oc>
    <nc r="X275"/>
  </rcc>
  <rcc rId="42911" sId="1">
    <oc r="W276">
      <v>26</v>
    </oc>
    <nc r="W276"/>
  </rcc>
  <rcc rId="42912" sId="1">
    <oc r="X276">
      <v>21</v>
    </oc>
    <nc r="X276"/>
  </rcc>
  <rcc rId="42913" sId="1">
    <oc r="W277">
      <v>35</v>
    </oc>
    <nc r="W277"/>
  </rcc>
  <rcc rId="42914" sId="1">
    <oc r="X277">
      <v>2</v>
    </oc>
    <nc r="X277"/>
  </rcc>
  <rcc rId="42915" sId="1">
    <oc r="W279">
      <v>9</v>
    </oc>
    <nc r="W279"/>
  </rcc>
  <rcc rId="42916" sId="1">
    <oc r="X279">
      <v>22</v>
    </oc>
    <nc r="X279"/>
  </rcc>
  <rcc rId="42917" sId="1">
    <oc r="W280">
      <v>20</v>
    </oc>
    <nc r="W280"/>
  </rcc>
  <rcc rId="42918" sId="1">
    <oc r="X280">
      <v>5</v>
    </oc>
    <nc r="X280"/>
  </rcc>
  <rcc rId="42919" sId="1">
    <oc r="W281">
      <v>30</v>
    </oc>
    <nc r="W281"/>
  </rcc>
  <rcc rId="42920" sId="1">
    <oc r="X281">
      <v>11</v>
    </oc>
    <nc r="X281"/>
  </rcc>
  <rcc rId="42921" sId="1">
    <oc r="W282">
      <v>39</v>
    </oc>
    <nc r="W282"/>
  </rcc>
  <rcc rId="42922" sId="1">
    <oc r="X282">
      <v>13</v>
    </oc>
    <nc r="X282"/>
  </rcc>
  <rcc rId="42923" sId="1">
    <oc r="W289">
      <v>8</v>
    </oc>
    <nc r="W289"/>
  </rcc>
  <rcc rId="42924" sId="1">
    <oc r="X289">
      <v>47</v>
    </oc>
    <nc r="X289"/>
  </rcc>
  <rcc rId="42925" sId="1">
    <oc r="W290">
      <v>16</v>
    </oc>
    <nc r="W290"/>
  </rcc>
  <rcc rId="42926" sId="1">
    <oc r="X290">
      <v>57</v>
    </oc>
    <nc r="X290"/>
  </rcc>
  <rcc rId="42927" sId="1">
    <oc r="W291">
      <v>26</v>
    </oc>
    <nc r="W291"/>
  </rcc>
  <rcc rId="42928" sId="1">
    <oc r="X291">
      <v>21</v>
    </oc>
    <nc r="X291"/>
  </rcc>
  <rcc rId="42929" sId="1">
    <oc r="W292">
      <v>35</v>
    </oc>
    <nc r="W292"/>
  </rcc>
  <rcc rId="42930" sId="1">
    <oc r="X292">
      <v>2</v>
    </oc>
    <nc r="X292"/>
  </rcc>
  <rcc rId="42931" sId="1">
    <oc r="W294">
      <v>9</v>
    </oc>
    <nc r="W294"/>
  </rcc>
  <rcc rId="42932" sId="1">
    <oc r="X294">
      <v>22</v>
    </oc>
    <nc r="X294"/>
  </rcc>
  <rcc rId="42933" sId="1">
    <oc r="W295">
      <v>20</v>
    </oc>
    <nc r="W295"/>
  </rcc>
  <rcc rId="42934" sId="1">
    <oc r="X295">
      <v>5</v>
    </oc>
    <nc r="X295"/>
  </rcc>
  <rcc rId="42935" sId="1">
    <oc r="W296">
      <v>30</v>
    </oc>
    <nc r="W296"/>
  </rcc>
  <rcc rId="42936" sId="1">
    <oc r="X296">
      <v>11</v>
    </oc>
    <nc r="X296"/>
  </rcc>
  <rcc rId="42937" sId="1">
    <oc r="W297">
      <v>39</v>
    </oc>
    <nc r="W297"/>
  </rcc>
  <rcc rId="42938" sId="1">
    <oc r="X297">
      <v>13</v>
    </oc>
    <nc r="X297"/>
  </rcc>
  <rcc rId="42939" sId="1">
    <oc r="W304">
      <v>8</v>
    </oc>
    <nc r="W304"/>
  </rcc>
  <rcc rId="42940" sId="1">
    <oc r="X304">
      <v>52</v>
    </oc>
    <nc r="X304"/>
  </rcc>
  <rcc rId="42941" sId="1">
    <oc r="W305">
      <v>19</v>
    </oc>
    <nc r="W305"/>
  </rcc>
  <rcc rId="42942" sId="1">
    <oc r="X305">
      <v>59</v>
    </oc>
    <nc r="X305"/>
  </rcc>
  <rcc rId="42943" sId="1">
    <oc r="W306">
      <v>31</v>
    </oc>
    <nc r="W306"/>
  </rcc>
  <rcc rId="42944" sId="1">
    <oc r="X306">
      <v>12</v>
    </oc>
    <nc r="X306"/>
  </rcc>
  <rcc rId="42945" sId="1">
    <oc r="W307">
      <v>39</v>
    </oc>
    <nc r="W307"/>
  </rcc>
  <rcc rId="42946" sId="1">
    <oc r="X307">
      <v>51</v>
    </oc>
    <nc r="X307"/>
  </rcc>
  <rcc rId="42947" sId="1">
    <oc r="W309">
      <v>9</v>
    </oc>
    <nc r="W309"/>
  </rcc>
  <rcc rId="42948" sId="1">
    <oc r="X309">
      <v>39</v>
    </oc>
    <nc r="X309"/>
  </rcc>
  <rcc rId="42949" sId="1">
    <oc r="W310">
      <v>19</v>
    </oc>
    <nc r="W310"/>
  </rcc>
  <rcc rId="42950" sId="1">
    <oc r="X310">
      <v>49</v>
    </oc>
    <nc r="X310"/>
  </rcc>
  <rcc rId="42951" sId="1">
    <oc r="W311">
      <v>31</v>
    </oc>
    <nc r="W311"/>
  </rcc>
  <rcc rId="42952" sId="1">
    <oc r="X311">
      <v>13</v>
    </oc>
    <nc r="X311"/>
  </rcc>
  <rcc rId="42953" sId="1">
    <oc r="W312">
      <v>42</v>
    </oc>
    <nc r="W312"/>
  </rcc>
  <rcc rId="42954" sId="1">
    <oc r="X312">
      <v>4</v>
    </oc>
    <nc r="X312"/>
  </rcc>
  <rcc rId="42955" sId="1">
    <oc r="W314">
      <v>11</v>
    </oc>
    <nc r="W314"/>
  </rcc>
  <rcc rId="42956" sId="1">
    <oc r="X314">
      <v>13</v>
    </oc>
    <nc r="X314"/>
  </rcc>
  <rcc rId="42957" sId="1">
    <oc r="W315">
      <v>22</v>
    </oc>
    <nc r="W315"/>
  </rcc>
  <rcc rId="42958" sId="1">
    <oc r="X315">
      <v>9</v>
    </oc>
    <nc r="X315"/>
  </rcc>
  <rcc rId="42959" sId="1">
    <oc r="W316">
      <v>33</v>
    </oc>
    <nc r="W316"/>
  </rcc>
  <rcc rId="42960" sId="1">
    <oc r="X316">
      <v>10</v>
    </oc>
    <nc r="X316"/>
  </rcc>
  <rcc rId="42961" sId="1">
    <oc r="W317">
      <v>46</v>
    </oc>
    <nc r="W317"/>
  </rcc>
  <rcc rId="42962" sId="1">
    <oc r="X317">
      <v>47</v>
    </oc>
    <nc r="X317"/>
  </rcc>
  <rcc rId="42963" sId="1">
    <oc r="W319">
      <v>9</v>
    </oc>
    <nc r="W319"/>
  </rcc>
  <rcc rId="42964" sId="1">
    <oc r="X319">
      <v>39</v>
    </oc>
    <nc r="X319"/>
  </rcc>
  <rcc rId="42965" sId="1">
    <oc r="W320">
      <v>19</v>
    </oc>
    <nc r="W320"/>
  </rcc>
  <rcc rId="42966" sId="1">
    <oc r="X320">
      <v>49</v>
    </oc>
    <nc r="X320"/>
  </rcc>
  <rcc rId="42967" sId="1">
    <oc r="W321">
      <v>31</v>
    </oc>
    <nc r="W321"/>
  </rcc>
  <rcc rId="42968" sId="1">
    <oc r="X321">
      <v>13</v>
    </oc>
    <nc r="X321"/>
  </rcc>
  <rcc rId="42969" sId="1">
    <oc r="W322">
      <v>42</v>
    </oc>
    <nc r="W322"/>
  </rcc>
  <rcc rId="42970" sId="1">
    <oc r="X322">
      <v>4</v>
    </oc>
    <nc r="X322"/>
  </rcc>
  <rcc rId="42971" sId="1">
    <oc r="W324">
      <v>11</v>
    </oc>
    <nc r="W324"/>
  </rcc>
  <rcc rId="42972" sId="1">
    <oc r="X324">
      <v>13</v>
    </oc>
    <nc r="X324"/>
  </rcc>
  <rcc rId="42973" sId="1">
    <oc r="W325">
      <v>22</v>
    </oc>
    <nc r="W325"/>
  </rcc>
  <rcc rId="42974" sId="1">
    <oc r="X325">
      <v>9</v>
    </oc>
    <nc r="X325"/>
  </rcc>
  <rcc rId="42975" sId="1">
    <oc r="W326">
      <v>33</v>
    </oc>
    <nc r="W326"/>
  </rcc>
  <rcc rId="42976" sId="1">
    <oc r="X326">
      <v>10</v>
    </oc>
    <nc r="X326"/>
  </rcc>
  <rcc rId="42977" sId="1">
    <oc r="W327">
      <v>46</v>
    </oc>
    <nc r="W327"/>
  </rcc>
  <rcc rId="42978" sId="1">
    <oc r="X327">
      <v>47</v>
    </oc>
    <nc r="X327"/>
  </rcc>
  <rcc rId="42979" sId="1">
    <oc r="W329">
      <v>9</v>
    </oc>
    <nc r="W329"/>
  </rcc>
  <rcc rId="42980" sId="1">
    <oc r="X329">
      <v>39</v>
    </oc>
    <nc r="X329"/>
  </rcc>
  <rcc rId="42981" sId="1">
    <oc r="W330">
      <v>19</v>
    </oc>
    <nc r="W330"/>
  </rcc>
  <rcc rId="42982" sId="1">
    <oc r="X330">
      <v>49</v>
    </oc>
    <nc r="X330"/>
  </rcc>
  <rcc rId="42983" sId="1">
    <oc r="W331">
      <v>31</v>
    </oc>
    <nc r="W331"/>
  </rcc>
  <rcc rId="42984" sId="1">
    <oc r="X331">
      <v>13</v>
    </oc>
    <nc r="X331"/>
  </rcc>
  <rcc rId="42985" sId="1">
    <oc r="W332">
      <v>42</v>
    </oc>
    <nc r="W332"/>
  </rcc>
  <rcc rId="42986" sId="1">
    <oc r="X332">
      <v>4</v>
    </oc>
    <nc r="X332"/>
  </rcc>
  <rcc rId="42987" sId="1">
    <oc r="W334">
      <v>11</v>
    </oc>
    <nc r="W334"/>
  </rcc>
  <rcc rId="42988" sId="1">
    <oc r="X334">
      <v>13</v>
    </oc>
    <nc r="X334"/>
  </rcc>
  <rcc rId="42989" sId="1">
    <oc r="W335">
      <v>22</v>
    </oc>
    <nc r="W335"/>
  </rcc>
  <rcc rId="42990" sId="1">
    <oc r="X335">
      <v>9</v>
    </oc>
    <nc r="X335"/>
  </rcc>
  <rcc rId="42991" sId="1">
    <oc r="W336">
      <v>33</v>
    </oc>
    <nc r="W336"/>
  </rcc>
  <rcc rId="42992" sId="1">
    <oc r="X336">
      <v>10</v>
    </oc>
    <nc r="X336"/>
  </rcc>
  <rcc rId="42993" sId="1">
    <oc r="W337">
      <v>46</v>
    </oc>
    <nc r="W337"/>
  </rcc>
  <rcc rId="42994" sId="1">
    <oc r="X337">
      <v>47</v>
    </oc>
    <nc r="X337"/>
  </rcc>
  <rcc rId="42995" sId="1">
    <oc r="W339">
      <v>9</v>
    </oc>
    <nc r="W339"/>
  </rcc>
  <rcc rId="42996" sId="1">
    <oc r="X339">
      <v>39</v>
    </oc>
    <nc r="X339"/>
  </rcc>
  <rcc rId="42997" sId="1">
    <oc r="W340">
      <v>19</v>
    </oc>
    <nc r="W340"/>
  </rcc>
  <rcc rId="42998" sId="1">
    <oc r="X340">
      <v>49</v>
    </oc>
    <nc r="X340"/>
  </rcc>
  <rcc rId="42999" sId="1">
    <oc r="W341">
      <v>31</v>
    </oc>
    <nc r="W341"/>
  </rcc>
  <rcc rId="43000" sId="1">
    <oc r="X341">
      <v>13</v>
    </oc>
    <nc r="X341"/>
  </rcc>
  <rcc rId="43001" sId="1">
    <oc r="W342">
      <v>42</v>
    </oc>
    <nc r="W342"/>
  </rcc>
  <rcc rId="43002" sId="1">
    <oc r="X342">
      <v>4</v>
    </oc>
    <nc r="X342"/>
  </rcc>
  <rcc rId="43003" sId="1">
    <oc r="W344">
      <v>11</v>
    </oc>
    <nc r="W344"/>
  </rcc>
  <rcc rId="43004" sId="1">
    <oc r="X344">
      <v>13</v>
    </oc>
    <nc r="X344"/>
  </rcc>
  <rcc rId="43005" sId="1">
    <oc r="W345">
      <v>22</v>
    </oc>
    <nc r="W345"/>
  </rcc>
  <rcc rId="43006" sId="1">
    <oc r="X345">
      <v>9</v>
    </oc>
    <nc r="X345"/>
  </rcc>
  <rcc rId="43007" sId="1">
    <oc r="W346">
      <v>33</v>
    </oc>
    <nc r="W346"/>
  </rcc>
  <rcc rId="43008" sId="1">
    <oc r="X346">
      <v>10</v>
    </oc>
    <nc r="X346"/>
  </rcc>
  <rcc rId="43009" sId="1">
    <oc r="W347">
      <v>46</v>
    </oc>
    <nc r="W347"/>
  </rcc>
  <rcc rId="43010" sId="1">
    <oc r="X347">
      <v>47</v>
    </oc>
    <nc r="X347"/>
  </rcc>
  <rcc rId="43011" sId="1">
    <oc r="W349">
      <v>9</v>
    </oc>
    <nc r="W349"/>
  </rcc>
  <rcc rId="43012" sId="1">
    <oc r="X349">
      <v>39</v>
    </oc>
    <nc r="X349"/>
  </rcc>
  <rcc rId="43013" sId="1">
    <oc r="W350">
      <v>19</v>
    </oc>
    <nc r="W350"/>
  </rcc>
  <rcc rId="43014" sId="1">
    <oc r="X350">
      <v>49</v>
    </oc>
    <nc r="X350"/>
  </rcc>
  <rcc rId="43015" sId="1">
    <oc r="W351">
      <v>31</v>
    </oc>
    <nc r="W351"/>
  </rcc>
  <rcc rId="43016" sId="1">
    <oc r="X351">
      <v>13</v>
    </oc>
    <nc r="X351"/>
  </rcc>
  <rcc rId="43017" sId="1">
    <oc r="W352">
      <v>42</v>
    </oc>
    <nc r="W352"/>
  </rcc>
  <rcc rId="43018" sId="1">
    <oc r="X352">
      <v>4</v>
    </oc>
    <nc r="X352"/>
  </rcc>
  <rcc rId="43019" sId="1">
    <oc r="W354">
      <v>11</v>
    </oc>
    <nc r="W354"/>
  </rcc>
  <rcc rId="43020" sId="1">
    <oc r="X354">
      <v>13</v>
    </oc>
    <nc r="X354"/>
  </rcc>
  <rcc rId="43021" sId="1">
    <oc r="W355">
      <v>22</v>
    </oc>
    <nc r="W355"/>
  </rcc>
  <rcc rId="43022" sId="1">
    <oc r="X355">
      <v>9</v>
    </oc>
    <nc r="X355"/>
  </rcc>
  <rcc rId="43023" sId="1">
    <oc r="W356">
      <v>33</v>
    </oc>
    <nc r="W356"/>
  </rcc>
  <rcc rId="43024" sId="1">
    <oc r="X356">
      <v>10</v>
    </oc>
    <nc r="X356"/>
  </rcc>
  <rcc rId="43025" sId="1">
    <oc r="W357">
      <v>46</v>
    </oc>
    <nc r="W357"/>
  </rcc>
  <rcc rId="43026" sId="1">
    <oc r="X357">
      <v>47</v>
    </oc>
    <nc r="X357"/>
  </rcc>
  <rcc rId="43027" sId="1">
    <oc r="W359">
      <v>9</v>
    </oc>
    <nc r="W359"/>
  </rcc>
  <rcc rId="43028" sId="1">
    <oc r="X359">
      <v>39</v>
    </oc>
    <nc r="X359"/>
  </rcc>
  <rcc rId="43029" sId="1">
    <oc r="W360">
      <v>19</v>
    </oc>
    <nc r="W360"/>
  </rcc>
  <rcc rId="43030" sId="1">
    <oc r="X360">
      <v>49</v>
    </oc>
    <nc r="X360"/>
  </rcc>
  <rcc rId="43031" sId="1">
    <oc r="W361">
      <v>31</v>
    </oc>
    <nc r="W361"/>
  </rcc>
  <rcc rId="43032" sId="1">
    <oc r="X361">
      <v>13</v>
    </oc>
    <nc r="X361"/>
  </rcc>
  <rcc rId="43033" sId="1">
    <oc r="W362">
      <v>42</v>
    </oc>
    <nc r="W362"/>
  </rcc>
  <rcc rId="43034" sId="1">
    <oc r="X362">
      <v>4</v>
    </oc>
    <nc r="X362"/>
  </rcc>
  <rcc rId="43035" sId="1">
    <oc r="W364">
      <v>11</v>
    </oc>
    <nc r="W364"/>
  </rcc>
  <rcc rId="43036" sId="1">
    <oc r="X364">
      <v>13</v>
    </oc>
    <nc r="X364"/>
  </rcc>
  <rcc rId="43037" sId="1">
    <oc r="W365">
      <v>22</v>
    </oc>
    <nc r="W365"/>
  </rcc>
  <rcc rId="43038" sId="1">
    <oc r="X365">
      <v>9</v>
    </oc>
    <nc r="X365"/>
  </rcc>
  <rcc rId="43039" sId="1">
    <oc r="W366">
      <v>33</v>
    </oc>
    <nc r="W366"/>
  </rcc>
  <rcc rId="43040" sId="1">
    <oc r="X366">
      <v>10</v>
    </oc>
    <nc r="X366"/>
  </rcc>
  <rcc rId="43041" sId="1">
    <oc r="W367">
      <v>46</v>
    </oc>
    <nc r="W367"/>
  </rcc>
  <rcc rId="43042" sId="1">
    <oc r="X367">
      <v>47</v>
    </oc>
    <nc r="X367"/>
  </rcc>
  <rcc rId="43043" sId="1">
    <oc r="W369">
      <v>9</v>
    </oc>
    <nc r="W369"/>
  </rcc>
  <rcc rId="43044" sId="1">
    <oc r="X369">
      <v>39</v>
    </oc>
    <nc r="X369"/>
  </rcc>
  <rcc rId="43045" sId="1">
    <oc r="W370">
      <v>19</v>
    </oc>
    <nc r="W370"/>
  </rcc>
  <rcc rId="43046" sId="1">
    <oc r="X370">
      <v>49</v>
    </oc>
    <nc r="X370"/>
  </rcc>
  <rcc rId="43047" sId="1">
    <oc r="W371">
      <v>31</v>
    </oc>
    <nc r="W371"/>
  </rcc>
  <rcc rId="43048" sId="1">
    <oc r="X371">
      <v>13</v>
    </oc>
    <nc r="X371"/>
  </rcc>
  <rcc rId="43049" sId="1">
    <oc r="W372">
      <v>42</v>
    </oc>
    <nc r="W372"/>
  </rcc>
  <rcc rId="43050" sId="1">
    <oc r="X372">
      <v>4</v>
    </oc>
    <nc r="X372"/>
  </rcc>
  <rcc rId="43051" sId="1">
    <oc r="W374">
      <v>11</v>
    </oc>
    <nc r="W374"/>
  </rcc>
  <rcc rId="43052" sId="1">
    <oc r="X374">
      <v>13</v>
    </oc>
    <nc r="X374"/>
  </rcc>
  <rcc rId="43053" sId="1">
    <oc r="W375">
      <v>22</v>
    </oc>
    <nc r="W375"/>
  </rcc>
  <rcc rId="43054" sId="1">
    <oc r="X375">
      <v>9</v>
    </oc>
    <nc r="X375"/>
  </rcc>
  <rcc rId="43055" sId="1">
    <oc r="W376">
      <v>33</v>
    </oc>
    <nc r="W376"/>
  </rcc>
  <rcc rId="43056" sId="1">
    <oc r="X376">
      <v>10</v>
    </oc>
    <nc r="X376"/>
  </rcc>
  <rcc rId="43057" sId="1">
    <oc r="W377">
      <v>46</v>
    </oc>
    <nc r="W377"/>
  </rcc>
  <rcc rId="43058" sId="1">
    <oc r="X377">
      <v>47</v>
    </oc>
    <nc r="X377"/>
  </rcc>
  <rcc rId="43059" sId="1">
    <oc r="W380">
      <v>9</v>
    </oc>
    <nc r="W380"/>
  </rcc>
  <rcc rId="43060" sId="1">
    <oc r="X380">
      <v>17</v>
    </oc>
    <nc r="X380"/>
  </rcc>
  <rcc rId="43061" sId="1">
    <oc r="W381">
      <v>19</v>
    </oc>
    <nc r="W381"/>
  </rcc>
  <rcc rId="43062" sId="1">
    <oc r="X381">
      <v>11</v>
    </oc>
    <nc r="X381"/>
  </rcc>
  <rcc rId="43063" sId="1">
    <oc r="W382">
      <v>28</v>
    </oc>
    <nc r="W382"/>
  </rcc>
  <rcc rId="43064" sId="1">
    <oc r="X382">
      <v>59</v>
    </oc>
    <nc r="X382"/>
  </rcc>
  <rcc rId="43065" sId="1">
    <oc r="W383">
      <v>39</v>
    </oc>
    <nc r="W383"/>
  </rcc>
  <rcc rId="43066" sId="1">
    <oc r="X383">
      <v>1</v>
    </oc>
    <nc r="X383"/>
  </rcc>
  <rcc rId="43067" sId="1">
    <oc r="W384">
      <v>49</v>
    </oc>
    <nc r="W384"/>
  </rcc>
  <rcc rId="43068" sId="1">
    <oc r="X384">
      <v>3</v>
    </oc>
    <nc r="X384"/>
  </rcc>
  <rcc rId="43069" sId="1">
    <oc r="W385">
      <v>10</v>
    </oc>
    <nc r="W385"/>
  </rcc>
  <rcc rId="43070" sId="1">
    <oc r="X385">
      <v>23</v>
    </oc>
    <nc r="X385"/>
  </rcc>
  <rcc rId="43071" sId="1">
    <oc r="W386">
      <v>22</v>
    </oc>
    <nc r="W386"/>
  </rcc>
  <rcc rId="43072" sId="1">
    <oc r="X386">
      <v>21</v>
    </oc>
    <nc r="X386"/>
  </rcc>
  <rcc rId="43073" sId="1">
    <oc r="W387">
      <v>32</v>
    </oc>
    <nc r="W387"/>
  </rcc>
  <rcc rId="43074" sId="1">
    <oc r="X387">
      <v>22</v>
    </oc>
    <nc r="X387"/>
  </rcc>
  <rcc rId="43075" sId="1">
    <oc r="W388">
      <v>43</v>
    </oc>
    <nc r="W388"/>
  </rcc>
  <rcc rId="43076" sId="1">
    <oc r="X388">
      <v>59</v>
    </oc>
    <nc r="X388"/>
  </rcc>
  <rcc rId="43077" sId="1">
    <oc r="W389">
      <v>54</v>
    </oc>
    <nc r="W389"/>
  </rcc>
  <rcc rId="43078" sId="1">
    <oc r="X389">
      <v>9</v>
    </oc>
    <nc r="X389"/>
  </rcc>
  <rcc rId="43079" sId="1">
    <oc r="W390">
      <v>10</v>
    </oc>
    <nc r="W390"/>
  </rcc>
  <rcc rId="43080" sId="1">
    <oc r="X390">
      <v>31</v>
    </oc>
    <nc r="X390"/>
  </rcc>
  <rcc rId="43081" sId="1">
    <oc r="W391">
      <v>22</v>
    </oc>
    <nc r="W391"/>
  </rcc>
  <rcc rId="43082" sId="1">
    <oc r="X391">
      <v>48</v>
    </oc>
    <nc r="X391"/>
  </rcc>
  <rcc rId="43083" sId="1">
    <oc r="W392">
      <v>33</v>
    </oc>
    <nc r="W392"/>
  </rcc>
  <rcc rId="43084" sId="1">
    <oc r="X392">
      <v>55</v>
    </oc>
    <nc r="X392"/>
  </rcc>
  <rcc rId="43085" sId="1">
    <oc r="W393">
      <v>45</v>
    </oc>
    <nc r="W393"/>
  </rcc>
  <rcc rId="43086" sId="1">
    <oc r="X393">
      <v>0</v>
    </oc>
    <nc r="X393"/>
  </rcc>
  <rcc rId="43087" sId="1">
    <oc r="W394">
      <v>55</v>
    </oc>
    <nc r="W394"/>
  </rcc>
  <rcc rId="43088" sId="1">
    <oc r="X394">
      <v>55</v>
    </oc>
    <nc r="X394"/>
  </rcc>
  <rcc rId="43089" sId="1">
    <oc r="W395">
      <v>12</v>
    </oc>
    <nc r="W395"/>
  </rcc>
  <rcc rId="43090" sId="1">
    <oc r="X395">
      <v>24</v>
    </oc>
    <nc r="X395"/>
  </rcc>
  <rcc rId="43091" sId="1">
    <oc r="W396">
      <v>25</v>
    </oc>
    <nc r="W396"/>
  </rcc>
  <rcc rId="43092" sId="1">
    <oc r="X396">
      <v>0</v>
    </oc>
    <nc r="X396"/>
  </rcc>
  <rcc rId="43093" sId="1">
    <oc r="W397">
      <v>37</v>
    </oc>
    <nc r="W397"/>
  </rcc>
  <rcc rId="43094" sId="1">
    <oc r="X397">
      <v>44</v>
    </oc>
    <nc r="X397"/>
  </rcc>
  <rcc rId="43095" sId="1">
    <oc r="W398">
      <v>49</v>
    </oc>
    <nc r="W398"/>
  </rcc>
  <rcc rId="43096" sId="1">
    <oc r="X398">
      <v>33</v>
    </oc>
    <nc r="X398"/>
  </rcc>
  <rcc rId="43097" sId="1">
    <oc r="W399">
      <v>62</v>
    </oc>
    <nc r="W399"/>
  </rcc>
  <rcc rId="43098" sId="1">
    <oc r="X399">
      <v>23</v>
    </oc>
    <nc r="X399"/>
  </rcc>
  <rcc rId="43099" sId="1">
    <oc r="W400">
      <v>10</v>
    </oc>
    <nc r="W400"/>
  </rcc>
  <rcc rId="43100" sId="1">
    <oc r="X400">
      <v>46</v>
    </oc>
    <nc r="X400"/>
  </rcc>
  <rcc rId="43101" sId="1">
    <oc r="W401">
      <v>22</v>
    </oc>
    <nc r="W401"/>
  </rcc>
  <rcc rId="43102" sId="1">
    <oc r="X401">
      <v>24</v>
    </oc>
    <nc r="X401"/>
  </rcc>
  <rcc rId="43103" sId="1">
    <oc r="W402">
      <v>33</v>
    </oc>
    <nc r="W402"/>
  </rcc>
  <rcc rId="43104" sId="1">
    <oc r="X402">
      <v>45</v>
    </oc>
    <nc r="X402"/>
  </rcc>
  <rcc rId="43105" sId="1">
    <oc r="W403">
      <v>44</v>
    </oc>
    <nc r="W403"/>
  </rcc>
  <rcc rId="43106" sId="1">
    <oc r="X403">
      <v>39</v>
    </oc>
    <nc r="X403"/>
  </rcc>
  <rcc rId="43107" sId="1">
    <oc r="W404">
      <v>56</v>
    </oc>
    <nc r="W404"/>
  </rcc>
  <rcc rId="43108" sId="1">
    <oc r="X404">
      <v>24</v>
    </oc>
    <nc r="X404"/>
  </rcc>
  <rcc rId="43109" sId="1">
    <oc r="W405">
      <v>11</v>
    </oc>
    <nc r="W405"/>
  </rcc>
  <rcc rId="43110" sId="1">
    <oc r="X405">
      <v>26</v>
    </oc>
    <nc r="X405"/>
  </rcc>
  <rcc rId="43111" sId="1">
    <oc r="W406">
      <v>24</v>
    </oc>
    <nc r="W406"/>
  </rcc>
  <rcc rId="43112" sId="1">
    <oc r="X406">
      <v>53</v>
    </oc>
    <nc r="X406"/>
  </rcc>
  <rcc rId="43113" sId="1">
    <oc r="W407">
      <v>36</v>
    </oc>
    <nc r="W407"/>
  </rcc>
  <rcc rId="43114" sId="1">
    <oc r="X407">
      <v>58</v>
    </oc>
    <nc r="X407"/>
  </rcc>
  <rcc rId="43115" sId="1">
    <oc r="W408">
      <v>49</v>
    </oc>
    <nc r="W408"/>
  </rcc>
  <rcc rId="43116" sId="1">
    <oc r="X408">
      <v>56</v>
    </oc>
    <nc r="X408"/>
  </rcc>
  <rcc rId="43117" sId="1">
    <oc r="W409">
      <v>68</v>
    </oc>
    <nc r="W409"/>
  </rcc>
  <rcc rId="43118" sId="1">
    <oc r="X409">
      <v>15</v>
    </oc>
    <nc r="X409"/>
  </rcc>
  <rcc rId="43119" sId="1">
    <oc r="W410">
      <v>13</v>
    </oc>
    <nc r="W410"/>
  </rcc>
  <rcc rId="43120" sId="1">
    <oc r="X410">
      <v>43</v>
    </oc>
    <nc r="X410"/>
  </rcc>
  <rcc rId="43121" sId="1">
    <oc r="W411">
      <v>28</v>
    </oc>
    <nc r="W411"/>
  </rcc>
  <rcc rId="43122" sId="1">
    <oc r="X411">
      <v>7</v>
    </oc>
    <nc r="X411"/>
  </rcc>
  <rcc rId="43123" sId="1">
    <oc r="W412">
      <v>39</v>
    </oc>
    <nc r="W412"/>
  </rcc>
  <rcc rId="43124" sId="1">
    <oc r="X412">
      <v>48</v>
    </oc>
    <nc r="X412"/>
  </rcc>
  <rcc rId="43125" sId="1">
    <oc r="W413">
      <v>56</v>
    </oc>
    <nc r="W413"/>
  </rcc>
  <rcc rId="43126" sId="1">
    <oc r="X413">
      <v>5</v>
    </oc>
    <nc r="X413"/>
  </rcc>
  <rcc rId="43127" sId="1">
    <oc r="W414">
      <v>70</v>
    </oc>
    <nc r="W414"/>
  </rcc>
  <rcc rId="43128" sId="1">
    <oc r="X414">
      <v>41</v>
    </oc>
    <nc r="X414"/>
  </rcc>
  <rcc rId="43129" sId="1">
    <oc r="W415">
      <v>9</v>
    </oc>
    <nc r="W415"/>
  </rcc>
  <rcc rId="43130" sId="1">
    <oc r="X415">
      <v>48</v>
    </oc>
    <nc r="X415"/>
  </rcc>
  <rcc rId="43131" sId="1">
    <oc r="W416">
      <v>19</v>
    </oc>
    <nc r="W416"/>
  </rcc>
  <rcc rId="43132" sId="1">
    <oc r="X416">
      <v>42</v>
    </oc>
    <nc r="X416"/>
  </rcc>
  <rcc rId="43133" sId="1">
    <oc r="W417">
      <v>29</v>
    </oc>
    <nc r="W417"/>
  </rcc>
  <rcc rId="43134" sId="1">
    <oc r="X417">
      <v>46</v>
    </oc>
    <nc r="X417"/>
  </rcc>
  <rcc rId="43135" sId="1">
    <oc r="W418">
      <v>39</v>
    </oc>
    <nc r="W418"/>
  </rcc>
  <rcc rId="43136" sId="1">
    <oc r="X418">
      <v>55</v>
    </oc>
    <nc r="X418"/>
  </rcc>
  <rcc rId="43137" sId="1">
    <oc r="W419">
      <v>49</v>
    </oc>
    <nc r="W419"/>
  </rcc>
  <rcc rId="43138" sId="1">
    <oc r="X419">
      <v>50</v>
    </oc>
    <nc r="X419"/>
  </rcc>
  <rcc rId="43139" sId="1">
    <oc r="W420">
      <v>9</v>
    </oc>
    <nc r="W420"/>
  </rcc>
  <rcc rId="43140" sId="1">
    <oc r="X420">
      <v>24</v>
    </oc>
    <nc r="X420"/>
  </rcc>
  <rcc rId="43141" sId="1">
    <oc r="W421">
      <v>19</v>
    </oc>
    <nc r="W421"/>
  </rcc>
  <rcc rId="43142" sId="1">
    <oc r="X421">
      <v>8</v>
    </oc>
    <nc r="X421"/>
  </rcc>
  <rcc rId="43143" sId="1">
    <oc r="W422">
      <v>29</v>
    </oc>
    <nc r="W422"/>
  </rcc>
  <rcc rId="43144" sId="1">
    <oc r="X422">
      <v>12</v>
    </oc>
    <nc r="X422"/>
  </rcc>
  <rcc rId="43145" sId="1">
    <oc r="W423">
      <v>39</v>
    </oc>
    <nc r="W423"/>
  </rcc>
  <rcc rId="43146" sId="1">
    <oc r="X423">
      <v>35</v>
    </oc>
    <nc r="X423"/>
  </rcc>
  <rcc rId="43147" sId="1">
    <oc r="W424">
      <v>50</v>
    </oc>
    <nc r="W424"/>
  </rcc>
  <rcc rId="43148" sId="1">
    <oc r="X424">
      <v>25</v>
    </oc>
    <nc r="X424"/>
  </rcc>
  <rcc rId="43149" sId="1">
    <oc r="W425">
      <v>10</v>
    </oc>
    <nc r="W425"/>
  </rcc>
  <rcc rId="43150" sId="1">
    <oc r="X425">
      <v>46</v>
    </oc>
    <nc r="X425"/>
  </rcc>
  <rcc rId="43151" sId="1">
    <oc r="W426">
      <v>20</v>
    </oc>
    <nc r="W426"/>
  </rcc>
  <rcc rId="43152" sId="1">
    <oc r="X426">
      <v>42</v>
    </oc>
    <nc r="X426"/>
  </rcc>
  <rcc rId="43153" sId="1">
    <oc r="W427">
      <v>31</v>
    </oc>
    <nc r="W427"/>
  </rcc>
  <rcc rId="43154" sId="1">
    <oc r="X427">
      <v>22</v>
    </oc>
    <nc r="X427"/>
  </rcc>
  <rcc rId="43155" sId="1">
    <oc r="W428">
      <v>42</v>
    </oc>
    <nc r="W428"/>
  </rcc>
  <rcc rId="43156" sId="1">
    <oc r="X428">
      <v>54</v>
    </oc>
    <nc r="X428"/>
  </rcc>
  <rcc rId="43157" sId="1">
    <oc r="W429">
      <v>54</v>
    </oc>
    <nc r="W429"/>
  </rcc>
  <rcc rId="43158" sId="1">
    <oc r="X429">
      <v>9</v>
    </oc>
    <nc r="X429"/>
  </rcc>
  <rcc rId="43159" sId="1">
    <oc r="W430">
      <v>11</v>
    </oc>
    <nc r="W430"/>
  </rcc>
  <rcc rId="43160" sId="1">
    <oc r="X430">
      <v>46</v>
    </oc>
    <nc r="X430"/>
  </rcc>
  <rcc rId="43161" sId="1">
    <oc r="W431">
      <v>23</v>
    </oc>
    <nc r="W431"/>
  </rcc>
  <rcc rId="43162" sId="1">
    <oc r="X431">
      <v>30</v>
    </oc>
    <nc r="X431"/>
  </rcc>
  <rcc rId="43163" sId="1">
    <oc r="W432">
      <v>34</v>
    </oc>
    <nc r="W432"/>
  </rcc>
  <rcc rId="43164" sId="1">
    <oc r="X432">
      <v>34</v>
    </oc>
    <nc r="X432"/>
  </rcc>
  <rcc rId="43165" sId="1">
    <oc r="W433">
      <v>44</v>
    </oc>
    <nc r="W433"/>
  </rcc>
  <rcc rId="43166" sId="1">
    <oc r="X433">
      <v>56</v>
    </oc>
    <nc r="X433"/>
  </rcc>
  <rcc rId="43167" sId="1">
    <oc r="W434">
      <v>56</v>
    </oc>
    <nc r="W434"/>
  </rcc>
  <rcc rId="43168" sId="1">
    <oc r="X434">
      <v>20</v>
    </oc>
    <nc r="X434"/>
  </rcc>
  <rcc rId="43169" sId="1">
    <oc r="W435">
      <v>10</v>
    </oc>
    <nc r="W435"/>
  </rcc>
  <rcc rId="43170" sId="1">
    <oc r="X435">
      <v>17</v>
    </oc>
    <nc r="X435"/>
  </rcc>
  <rcc rId="43171" sId="1">
    <oc r="W436">
      <v>20</v>
    </oc>
    <nc r="W436"/>
  </rcc>
  <rcc rId="43172" sId="1">
    <oc r="X436">
      <v>10</v>
    </oc>
    <nc r="X436"/>
  </rcc>
  <rcc rId="43173" sId="1">
    <oc r="W437">
      <v>30</v>
    </oc>
    <nc r="W437"/>
  </rcc>
  <rcc rId="43174" sId="1">
    <oc r="X437">
      <v>7</v>
    </oc>
    <nc r="X437"/>
  </rcc>
  <rcc rId="43175" sId="1">
    <oc r="W438">
      <v>40</v>
    </oc>
    <nc r="W438"/>
  </rcc>
  <rcc rId="43176" sId="1">
    <oc r="X438">
      <v>27</v>
    </oc>
    <nc r="X438"/>
  </rcc>
  <rcc rId="43177" sId="1">
    <oc r="W439">
      <v>50</v>
    </oc>
    <nc r="W439"/>
  </rcc>
  <rcc rId="43178" sId="1">
    <oc r="X439">
      <v>15</v>
    </oc>
    <nc r="X439"/>
  </rcc>
  <rcc rId="43179" sId="1">
    <oc r="W440">
      <v>11</v>
    </oc>
    <nc r="W440"/>
  </rcc>
  <rcc rId="43180" sId="1">
    <oc r="X440">
      <v>5</v>
    </oc>
    <nc r="X440"/>
  </rcc>
  <rcc rId="43181" sId="1">
    <oc r="W441">
      <v>22</v>
    </oc>
    <nc r="W441"/>
  </rcc>
  <rcc rId="43182" sId="1">
    <oc r="X441">
      <v>3</v>
    </oc>
    <nc r="X441"/>
  </rcc>
  <rcc rId="43183" sId="1">
    <oc r="W442">
      <v>32</v>
    </oc>
    <nc r="W442"/>
  </rcc>
  <rcc rId="43184" sId="1">
    <oc r="X442">
      <v>49</v>
    </oc>
    <nc r="X442"/>
  </rcc>
  <rcc rId="43185" sId="1">
    <oc r="W443">
      <v>43</v>
    </oc>
    <nc r="W443"/>
  </rcc>
  <rcc rId="43186" sId="1">
    <oc r="X443">
      <v>23</v>
    </oc>
    <nc r="X443"/>
  </rcc>
  <rcc rId="43187" sId="1">
    <oc r="W444">
      <v>54</v>
    </oc>
    <nc r="W444"/>
  </rcc>
  <rcc rId="43188" sId="1">
    <oc r="X444">
      <v>14</v>
    </oc>
    <nc r="X444"/>
  </rcc>
  <rcc rId="43189" sId="1">
    <oc r="W445">
      <v>9</v>
    </oc>
    <nc r="W445"/>
  </rcc>
  <rcc rId="43190" sId="1">
    <oc r="X445">
      <v>42</v>
    </oc>
    <nc r="X445"/>
  </rcc>
  <rcc rId="43191" sId="1">
    <oc r="W446">
      <v>19</v>
    </oc>
    <nc r="W446"/>
  </rcc>
  <rcc rId="43192" sId="1">
    <oc r="X446">
      <v>58</v>
    </oc>
    <nc r="X446"/>
  </rcc>
  <rcc rId="43193" sId="1">
    <oc r="W447">
      <v>30</v>
    </oc>
    <nc r="W447"/>
  </rcc>
  <rcc rId="43194" sId="1">
    <oc r="X447">
      <v>37</v>
    </oc>
    <nc r="X447"/>
  </rcc>
  <rcc rId="43195" sId="1">
    <oc r="W448">
      <v>40</v>
    </oc>
    <nc r="W448"/>
  </rcc>
  <rcc rId="43196" sId="1">
    <oc r="X448">
      <v>31</v>
    </oc>
    <nc r="X448"/>
  </rcc>
  <rcc rId="43197" sId="1">
    <oc r="W449">
      <v>50</v>
    </oc>
    <nc r="W449"/>
  </rcc>
  <rcc rId="43198" sId="1">
    <oc r="X449">
      <v>1</v>
    </oc>
    <nc r="X449"/>
  </rcc>
  <rcc rId="43199" sId="1">
    <oc r="W450">
      <v>13</v>
    </oc>
    <nc r="W450"/>
  </rcc>
  <rcc rId="43200" sId="1">
    <oc r="X450">
      <v>53</v>
    </oc>
    <nc r="X450"/>
  </rcc>
  <rcc rId="43201" sId="1">
    <oc r="W451">
      <v>29</v>
    </oc>
    <nc r="W451"/>
  </rcc>
  <rcc rId="43202" sId="1">
    <oc r="X451">
      <v>19</v>
    </oc>
    <nc r="X451"/>
  </rcc>
  <rcc rId="43203" sId="1">
    <oc r="W452">
      <v>47</v>
    </oc>
    <nc r="W452"/>
  </rcc>
  <rcc rId="43204" sId="1">
    <oc r="X452">
      <v>43</v>
    </oc>
    <nc r="X452"/>
  </rcc>
  <rcc rId="43205" sId="1">
    <oc r="W453">
      <v>59</v>
    </oc>
    <nc r="W453"/>
  </rcc>
  <rcc rId="43206" sId="1">
    <oc r="X453">
      <v>33</v>
    </oc>
    <nc r="X453"/>
  </rcc>
  <rcc rId="43207" sId="1">
    <oc r="W454">
      <v>75</v>
    </oc>
    <nc r="W454"/>
  </rcc>
  <rcc rId="43208" sId="1">
    <oc r="X454">
      <v>30</v>
    </oc>
    <nc r="X454"/>
  </rcc>
  <rcc rId="43209" sId="1">
    <oc r="W456">
      <v>11</v>
    </oc>
    <nc r="W456"/>
  </rcc>
  <rcc rId="43210" sId="1">
    <oc r="X456">
      <v>53</v>
    </oc>
    <nc r="X456"/>
  </rcc>
  <rcc rId="43211" sId="1">
    <oc r="W457">
      <v>23</v>
    </oc>
    <nc r="W457"/>
  </rcc>
  <rcc rId="43212" sId="1">
    <oc r="X457">
      <v>43</v>
    </oc>
    <nc r="X457"/>
  </rcc>
  <rcc rId="43213" sId="1">
    <oc r="W458">
      <v>37</v>
    </oc>
    <nc r="W458"/>
  </rcc>
  <rcc rId="43214" sId="1">
    <oc r="X458">
      <v>16</v>
    </oc>
    <nc r="X458"/>
  </rcc>
  <rcc rId="43215" sId="1">
    <oc r="W459">
      <v>48</v>
    </oc>
    <nc r="W459"/>
  </rcc>
  <rcc rId="43216" sId="1">
    <oc r="X459">
      <v>7</v>
    </oc>
    <nc r="X459"/>
  </rcc>
  <rcc rId="43217" sId="1">
    <oc r="W461">
      <v>11</v>
    </oc>
    <nc r="W461"/>
  </rcc>
  <rcc rId="43218" sId="1">
    <oc r="X461">
      <v>56</v>
    </oc>
    <nc r="X461"/>
  </rcc>
  <rcc rId="43219" sId="1">
    <oc r="W462">
      <v>25</v>
    </oc>
    <nc r="W462"/>
  </rcc>
  <rcc rId="43220" sId="1">
    <oc r="X462">
      <v>30</v>
    </oc>
    <nc r="X462"/>
  </rcc>
  <rcc rId="43221" sId="1">
    <oc r="W463">
      <v>37</v>
    </oc>
    <nc r="W463"/>
  </rcc>
  <rcc rId="43222" sId="1">
    <oc r="X463">
      <v>59</v>
    </oc>
    <nc r="X463"/>
  </rcc>
  <rcc rId="43223" sId="1">
    <oc r="W464">
      <v>52</v>
    </oc>
    <nc r="W464"/>
  </rcc>
  <rcc rId="43224" sId="1">
    <oc r="X464">
      <v>27</v>
    </oc>
    <nc r="X464"/>
  </rcc>
  <rcc rId="43225" sId="1">
    <oc r="W466">
      <v>13</v>
    </oc>
    <nc r="W466"/>
  </rcc>
  <rcc rId="43226" sId="1">
    <oc r="X466">
      <v>29</v>
    </oc>
    <nc r="X466"/>
  </rcc>
  <rcc rId="43227" sId="1">
    <oc r="W467">
      <v>28</v>
    </oc>
    <nc r="W467"/>
  </rcc>
  <rcc rId="43228" sId="1">
    <oc r="X467">
      <v>33</v>
    </oc>
    <nc r="X467"/>
  </rcc>
  <rcc rId="43229" sId="1">
    <oc r="W468">
      <v>52</v>
    </oc>
    <nc r="W468"/>
  </rcc>
  <rcc rId="43230" sId="1">
    <oc r="X468">
      <v>24</v>
    </oc>
    <nc r="X468"/>
  </rcc>
  <rcc rId="43231" sId="1">
    <oc r="W469">
      <v>77</v>
    </oc>
    <nc r="W469"/>
  </rcc>
  <rcc rId="43232" sId="1">
    <oc r="X469">
      <v>51</v>
    </oc>
    <nc r="X469"/>
  </rcc>
  <rcc rId="43233" sId="1">
    <oc r="W471">
      <v>11</v>
    </oc>
    <nc r="W471"/>
  </rcc>
  <rcc rId="43234" sId="1">
    <oc r="X471">
      <v>41</v>
    </oc>
    <nc r="X471"/>
  </rcc>
  <rcc rId="43235" sId="1">
    <oc r="W472">
      <v>22</v>
    </oc>
    <nc r="W472"/>
  </rcc>
  <rcc rId="43236" sId="1">
    <oc r="X472">
      <v>59</v>
    </oc>
    <nc r="X472"/>
  </rcc>
  <rcc rId="43237" sId="1">
    <oc r="W473">
      <v>34</v>
    </oc>
    <nc r="W473"/>
  </rcc>
  <rcc rId="43238" sId="1">
    <oc r="X473">
      <v>48</v>
    </oc>
    <nc r="X473"/>
  </rcc>
  <rcc rId="43239" sId="1">
    <oc r="W474">
      <v>46</v>
    </oc>
    <nc r="W474"/>
  </rcc>
  <rcc rId="43240" sId="1">
    <oc r="X474">
      <v>24</v>
    </oc>
    <nc r="X474"/>
  </rcc>
  <rcc rId="43241" sId="1">
    <oc r="W476">
      <v>13</v>
    </oc>
    <nc r="W476"/>
  </rcc>
  <rcc rId="43242" sId="1">
    <oc r="X476">
      <v>59</v>
    </oc>
    <nc r="X476"/>
  </rcc>
  <rcc rId="43243" sId="1">
    <oc r="W477">
      <v>27</v>
    </oc>
    <nc r="W477"/>
  </rcc>
  <rcc rId="43244" sId="1">
    <oc r="X477">
      <v>52</v>
    </oc>
    <nc r="X477"/>
  </rcc>
  <rcc rId="43245" sId="1">
    <oc r="W478">
      <v>41</v>
    </oc>
    <nc r="W478"/>
  </rcc>
  <rcc rId="43246" sId="1">
    <oc r="X478">
      <v>39</v>
    </oc>
    <nc r="X478"/>
  </rcc>
  <rcc rId="43247" sId="1">
    <oc r="W479">
      <v>55</v>
    </oc>
    <nc r="W479"/>
  </rcc>
  <rcc rId="43248" sId="1">
    <oc r="X479">
      <v>17</v>
    </oc>
    <nc r="X479"/>
  </rcc>
  <rcc rId="43249" sId="1">
    <oc r="W481">
      <v>11</v>
    </oc>
    <nc r="W481"/>
  </rcc>
  <rcc rId="43250" sId="1">
    <oc r="X481">
      <v>13</v>
    </oc>
    <nc r="X481"/>
  </rcc>
  <rcc rId="43251" sId="1">
    <oc r="W482">
      <v>22</v>
    </oc>
    <nc r="W482"/>
  </rcc>
  <rcc rId="43252" sId="1">
    <oc r="X482">
      <v>40</v>
    </oc>
    <nc r="X482"/>
  </rcc>
  <rcc rId="43253" sId="1">
    <oc r="W483">
      <v>34</v>
    </oc>
    <nc r="W483"/>
  </rcc>
  <rcc rId="43254" sId="1">
    <oc r="X483">
      <v>24</v>
    </oc>
    <nc r="X483"/>
  </rcc>
  <rcc rId="43255" sId="1">
    <oc r="W484">
      <v>46</v>
    </oc>
    <nc r="W484"/>
  </rcc>
  <rcc rId="43256" sId="1">
    <oc r="X484">
      <v>18</v>
    </oc>
    <nc r="X484"/>
  </rcc>
  <rcc rId="43257" sId="1">
    <oc r="W486">
      <v>14</v>
    </oc>
    <nc r="W486"/>
  </rcc>
  <rcc rId="43258" sId="1">
    <oc r="X486">
      <v>5</v>
    </oc>
    <nc r="X486"/>
  </rcc>
  <rcc rId="43259" sId="1">
    <oc r="W487">
      <v>27</v>
    </oc>
    <nc r="W487"/>
  </rcc>
  <rcc rId="43260" sId="1">
    <oc r="X487">
      <v>49</v>
    </oc>
    <nc r="X487"/>
  </rcc>
  <rcc rId="43261" sId="1">
    <oc r="W488">
      <v>39</v>
    </oc>
    <nc r="W488"/>
  </rcc>
  <rcc rId="43262" sId="1">
    <oc r="X488">
      <v>35</v>
    </oc>
    <nc r="X488"/>
  </rcc>
  <rcc rId="43263" sId="1">
    <oc r="W489">
      <v>50</v>
    </oc>
    <nc r="W489"/>
  </rcc>
  <rcc rId="43264" sId="1">
    <oc r="X489">
      <v>10</v>
    </oc>
    <nc r="X489"/>
  </rcc>
  <rcc rId="43265" sId="1">
    <oc r="W491">
      <v>10</v>
    </oc>
    <nc r="W491"/>
  </rcc>
  <rcc rId="43266" sId="1">
    <oc r="X491">
      <v>43</v>
    </oc>
    <nc r="X491"/>
  </rcc>
  <rcc rId="43267" sId="1">
    <oc r="W492">
      <v>21</v>
    </oc>
    <nc r="W492"/>
  </rcc>
  <rcc rId="43268" sId="1">
    <oc r="X492">
      <v>21</v>
    </oc>
    <nc r="X492"/>
  </rcc>
  <rcc rId="43269" sId="1">
    <oc r="W493">
      <v>32</v>
    </oc>
    <nc r="W493"/>
  </rcc>
  <rcc rId="43270" sId="1">
    <oc r="X493">
      <v>40</v>
    </oc>
    <nc r="X493"/>
  </rcc>
  <rcc rId="43271" sId="1">
    <oc r="W494">
      <v>43</v>
    </oc>
    <nc r="W494"/>
  </rcc>
  <rcc rId="43272" sId="1">
    <oc r="X494">
      <v>11</v>
    </oc>
    <nc r="X494"/>
  </rcc>
  <rcc rId="43273" sId="1">
    <oc r="W496">
      <v>9</v>
    </oc>
    <nc r="W496"/>
  </rcc>
  <rcc rId="43274" sId="1">
    <oc r="X496">
      <v>55</v>
    </oc>
    <nc r="X496"/>
  </rcc>
  <rcc rId="43275" sId="1">
    <oc r="W497">
      <v>21</v>
    </oc>
    <nc r="W497"/>
  </rcc>
  <rcc rId="43276" sId="1">
    <oc r="X497">
      <v>1</v>
    </oc>
    <nc r="X497"/>
  </rcc>
  <rcc rId="43277" sId="1">
    <oc r="W498">
      <v>31</v>
    </oc>
    <nc r="W498"/>
  </rcc>
  <rcc rId="43278" sId="1">
    <oc r="X498">
      <v>34</v>
    </oc>
    <nc r="X498"/>
  </rcc>
  <rcc rId="43279" sId="1">
    <oc r="W499">
      <v>43</v>
    </oc>
    <nc r="W499"/>
  </rcc>
  <rcc rId="43280" sId="1">
    <oc r="X499">
      <v>13</v>
    </oc>
    <nc r="X499"/>
  </rcc>
  <rcc rId="43281" sId="1">
    <oc r="W501">
      <v>11</v>
    </oc>
    <nc r="W501"/>
  </rcc>
  <rcc rId="43282" sId="1">
    <oc r="X501">
      <v>30</v>
    </oc>
    <nc r="X501"/>
  </rcc>
  <rcc rId="43283" sId="1">
    <oc r="W502">
      <v>34</v>
    </oc>
    <nc r="W502"/>
  </rcc>
  <rcc rId="43284" sId="1">
    <oc r="X502">
      <v>39</v>
    </oc>
    <nc r="X502"/>
  </rcc>
  <rcc rId="43285" sId="1">
    <oc r="W503">
      <v>47</v>
    </oc>
    <nc r="W503"/>
  </rcc>
  <rcc rId="43286" sId="1">
    <oc r="X503">
      <v>48</v>
    </oc>
    <nc r="X503"/>
  </rcc>
  <rcc rId="43287" sId="1">
    <oc r="W504">
      <v>60</v>
    </oc>
    <nc r="W504"/>
  </rcc>
  <rcc rId="43288" sId="1">
    <oc r="X504">
      <v>0</v>
    </oc>
    <nc r="X504"/>
  </rcc>
  <rcc rId="43289" sId="1">
    <oc r="W506">
      <v>12</v>
    </oc>
    <nc r="W506"/>
  </rcc>
  <rcc rId="43290" sId="1">
    <oc r="X506">
      <v>32</v>
    </oc>
    <nc r="X506"/>
  </rcc>
  <rcc rId="43291" sId="1">
    <oc r="W507">
      <v>30</v>
    </oc>
    <nc r="W507"/>
  </rcc>
  <rcc rId="43292" sId="1">
    <oc r="X507">
      <v>8</v>
    </oc>
    <nc r="X507"/>
  </rcc>
  <rcc rId="43293" sId="1">
    <oc r="W508">
      <v>44</v>
    </oc>
    <nc r="W508"/>
  </rcc>
  <rcc rId="43294" sId="1">
    <oc r="X508">
      <v>21</v>
    </oc>
    <nc r="X508"/>
  </rcc>
  <rcc rId="43295" sId="1">
    <oc r="W509">
      <v>59</v>
    </oc>
    <nc r="W509"/>
  </rcc>
  <rcc rId="43296" sId="1">
    <oc r="X509">
      <v>9</v>
    </oc>
    <nc r="X509"/>
  </rcc>
  <rcc rId="43297" sId="1">
    <oc r="W511">
      <v>13</v>
    </oc>
    <nc r="W511"/>
  </rcc>
  <rcc rId="43298" sId="1">
    <oc r="X511">
      <v>11</v>
    </oc>
    <nc r="X511"/>
  </rcc>
  <rcc rId="43299" sId="1">
    <oc r="W512">
      <v>29</v>
    </oc>
    <nc r="W512"/>
  </rcc>
  <rcc rId="43300" sId="1">
    <oc r="X512">
      <v>30</v>
    </oc>
    <nc r="X512"/>
  </rcc>
  <rcc rId="43301" sId="1">
    <oc r="W513">
      <v>43</v>
    </oc>
    <nc r="W513"/>
  </rcc>
  <rcc rId="43302" sId="1">
    <oc r="X513">
      <v>55</v>
    </oc>
    <nc r="X513"/>
  </rcc>
  <rcc rId="43303" sId="1">
    <oc r="W514">
      <v>58</v>
    </oc>
    <nc r="W514"/>
  </rcc>
  <rcc rId="43304" sId="1">
    <oc r="X514">
      <v>5</v>
    </oc>
    <nc r="X514"/>
  </rcc>
  <rcc rId="43305" sId="1">
    <oc r="W516">
      <v>11</v>
    </oc>
    <nc r="W516"/>
  </rcc>
  <rcc rId="43306" sId="1">
    <oc r="X516">
      <v>8</v>
    </oc>
    <nc r="X516"/>
  </rcc>
  <rcc rId="43307" sId="1">
    <oc r="W517">
      <v>23</v>
    </oc>
    <nc r="W517"/>
  </rcc>
  <rcc rId="43308" sId="1">
    <oc r="X517">
      <v>23</v>
    </oc>
    <nc r="X517"/>
  </rcc>
  <rcc rId="43309" sId="1">
    <oc r="W518">
      <v>35</v>
    </oc>
    <nc r="W518"/>
  </rcc>
  <rcc rId="43310" sId="1">
    <oc r="X518">
      <v>12</v>
    </oc>
    <nc r="X518"/>
  </rcc>
  <rcc rId="43311" sId="1">
    <oc r="W519">
      <v>45</v>
    </oc>
    <nc r="W519"/>
  </rcc>
  <rcc rId="43312" sId="1">
    <oc r="X519">
      <v>49</v>
    </oc>
    <nc r="X519"/>
  </rcc>
  <rcc rId="43313" sId="1">
    <oc r="Z39">
      <v>41</v>
    </oc>
    <nc r="Z39"/>
  </rcc>
  <rcc rId="43314" sId="1">
    <oc r="AA39">
      <v>20</v>
    </oc>
    <nc r="AA39"/>
  </rcc>
  <rcc rId="43315" sId="1">
    <oc r="Z83">
      <v>15</v>
    </oc>
    <nc r="Z83"/>
  </rcc>
  <rcc rId="43316" sId="1">
    <oc r="AA83">
      <v>33</v>
    </oc>
    <nc r="AA83"/>
  </rcc>
  <rcc rId="43317" sId="1">
    <oc r="Z84">
      <v>31</v>
    </oc>
    <nc r="Z84"/>
  </rcc>
  <rcc rId="43318" sId="1">
    <oc r="AA84">
      <v>19</v>
    </oc>
    <nc r="AA84"/>
  </rcc>
  <rcc rId="43319" sId="1">
    <oc r="Z85">
      <v>48</v>
    </oc>
    <nc r="Z85"/>
  </rcc>
  <rcc rId="43320" sId="1">
    <oc r="AA85">
      <v>5</v>
    </oc>
    <nc r="AA85"/>
  </rcc>
  <rcc rId="43321" sId="1">
    <oc r="Z88">
      <v>15</v>
    </oc>
    <nc r="Z88"/>
  </rcc>
  <rcc rId="43322" sId="1">
    <oc r="AA88">
      <v>44</v>
    </oc>
    <nc r="AA88"/>
  </rcc>
  <rcc rId="43323" sId="1">
    <oc r="Z89">
      <v>32</v>
    </oc>
    <nc r="Z89"/>
  </rcc>
  <rcc rId="43324" sId="1">
    <oc r="AA89">
      <v>33</v>
    </oc>
    <nc r="AA89"/>
  </rcc>
  <rcc rId="43325" sId="1">
    <oc r="Z90">
      <v>45</v>
    </oc>
    <nc r="Z90"/>
  </rcc>
  <rcc rId="43326" sId="1">
    <oc r="AA90">
      <v>7</v>
    </oc>
    <nc r="AA90"/>
  </rcc>
  <rcc rId="43327" sId="1">
    <oc r="Z93">
      <v>18</v>
    </oc>
    <nc r="Z93"/>
  </rcc>
  <rcc rId="43328" sId="1">
    <oc r="AA93">
      <v>5</v>
    </oc>
    <nc r="AA93"/>
  </rcc>
  <rcc rId="43329" sId="1">
    <oc r="Z94">
      <v>36</v>
    </oc>
    <nc r="Z94"/>
  </rcc>
  <rcc rId="43330" sId="1">
    <oc r="AA94">
      <v>47</v>
    </oc>
    <nc r="AA94"/>
  </rcc>
  <rcc rId="43331" sId="1">
    <oc r="Z95">
      <v>55</v>
    </oc>
    <nc r="Z95"/>
  </rcc>
  <rcc rId="43332" sId="1">
    <oc r="AA95">
      <v>29</v>
    </oc>
    <nc r="AA95"/>
  </rcc>
  <rcc rId="43333" sId="1">
    <oc r="Z98">
      <v>12</v>
    </oc>
    <nc r="Z98"/>
  </rcc>
  <rcc rId="43334" sId="1">
    <oc r="AA98">
      <v>3</v>
    </oc>
    <nc r="AA98"/>
  </rcc>
  <rcc rId="43335" sId="1">
    <oc r="Z99">
      <v>24</v>
    </oc>
    <nc r="Z99"/>
  </rcc>
  <rcc rId="43336" sId="1">
    <oc r="AA99">
      <v>4</v>
    </oc>
    <nc r="AA99"/>
  </rcc>
  <rcc rId="43337" sId="1">
    <oc r="Z100">
      <v>36</v>
    </oc>
    <nc r="Z100"/>
  </rcc>
  <rcc rId="43338" sId="1">
    <oc r="AA100">
      <v>41</v>
    </oc>
    <nc r="AA100"/>
  </rcc>
  <rcc rId="43339" sId="1">
    <oc r="Z103">
      <v>16</v>
    </oc>
    <nc r="Z103"/>
  </rcc>
  <rcc rId="43340" sId="1">
    <oc r="AA103">
      <v>55</v>
    </oc>
    <nc r="AA103"/>
  </rcc>
  <rcc rId="43341" sId="1">
    <oc r="Z104">
      <v>32</v>
    </oc>
    <nc r="Z104"/>
  </rcc>
  <rcc rId="43342" sId="1">
    <oc r="AA104">
      <v>34</v>
    </oc>
    <nc r="AA104"/>
  </rcc>
  <rcc rId="43343" sId="1">
    <oc r="Z105">
      <v>51</v>
    </oc>
    <nc r="Z105"/>
  </rcc>
  <rcc rId="43344" sId="1">
    <oc r="AA105">
      <v>37</v>
    </oc>
    <nc r="AA105"/>
  </rcc>
  <rcc rId="43345" sId="1">
    <oc r="Z108">
      <v>13</v>
    </oc>
    <nc r="Z108"/>
  </rcc>
  <rcc rId="43346" sId="1">
    <oc r="AA108">
      <v>7</v>
    </oc>
    <nc r="AA108"/>
  </rcc>
  <rcc rId="43347" sId="1">
    <oc r="Z109">
      <v>27</v>
    </oc>
    <nc r="Z109"/>
  </rcc>
  <rcc rId="43348" sId="1">
    <oc r="AA109">
      <v>45</v>
    </oc>
    <nc r="AA109"/>
  </rcc>
  <rcc rId="43349" sId="1">
    <oc r="Z110">
      <v>40</v>
    </oc>
    <nc r="Z110"/>
  </rcc>
  <rcc rId="43350" sId="1">
    <oc r="AA110">
      <v>8</v>
    </oc>
    <nc r="AA110"/>
  </rcc>
  <rcc rId="43351" sId="1">
    <oc r="Z113">
      <v>15</v>
    </oc>
    <nc r="Z113"/>
  </rcc>
  <rcc rId="43352" sId="1">
    <oc r="AA113">
      <v>1</v>
    </oc>
    <nc r="AA113"/>
  </rcc>
  <rcc rId="43353" sId="1">
    <oc r="Z114">
      <v>32</v>
    </oc>
    <nc r="Z114"/>
  </rcc>
  <rcc rId="43354" sId="1">
    <oc r="AA114">
      <v>22</v>
    </oc>
    <nc r="AA114"/>
  </rcc>
  <rcc rId="43355" sId="1">
    <oc r="Z115">
      <v>46</v>
    </oc>
    <nc r="Z115"/>
  </rcc>
  <rcc rId="43356" sId="1">
    <oc r="AA115">
      <v>3</v>
    </oc>
    <nc r="AA115"/>
  </rcc>
  <rcc rId="43357" sId="1">
    <oc r="Z118">
      <v>13</v>
    </oc>
    <nc r="Z118"/>
  </rcc>
  <rcc rId="43358" sId="1">
    <oc r="AA118">
      <v>7</v>
    </oc>
    <nc r="AA118"/>
  </rcc>
  <rcc rId="43359" sId="1">
    <oc r="Z119">
      <v>27</v>
    </oc>
    <nc r="Z119"/>
  </rcc>
  <rcc rId="43360" sId="1">
    <oc r="AA119">
      <v>45</v>
    </oc>
    <nc r="AA119"/>
  </rcc>
  <rcc rId="43361" sId="1">
    <oc r="Z120">
      <v>40</v>
    </oc>
    <nc r="Z120"/>
  </rcc>
  <rcc rId="43362" sId="1">
    <oc r="AA120">
      <v>8</v>
    </oc>
    <nc r="AA120"/>
  </rcc>
  <rcc rId="43363" sId="1">
    <oc r="Z123">
      <v>15</v>
    </oc>
    <nc r="Z123"/>
  </rcc>
  <rcc rId="43364" sId="1">
    <oc r="AA123">
      <v>1</v>
    </oc>
    <nc r="AA123"/>
  </rcc>
  <rcc rId="43365" sId="1">
    <oc r="Z124">
      <v>32</v>
    </oc>
    <nc r="Z124"/>
  </rcc>
  <rcc rId="43366" sId="1">
    <oc r="AA124">
      <v>22</v>
    </oc>
    <nc r="AA124"/>
  </rcc>
  <rcc rId="43367" sId="1">
    <oc r="Z125">
      <v>46</v>
    </oc>
    <nc r="Z125"/>
  </rcc>
  <rcc rId="43368" sId="1">
    <oc r="AA125">
      <v>3</v>
    </oc>
    <nc r="AA125"/>
  </rcc>
  <rcc rId="43369" sId="1">
    <oc r="Z129">
      <v>8</v>
    </oc>
    <nc r="Z129"/>
  </rcc>
  <rcc rId="43370" sId="1">
    <oc r="AA129">
      <v>23</v>
    </oc>
    <nc r="AA129"/>
  </rcc>
  <rcc rId="43371" sId="1">
    <oc r="Z130">
      <v>16</v>
    </oc>
    <nc r="Z130"/>
  </rcc>
  <rcc rId="43372" sId="1">
    <oc r="AA130">
      <v>56</v>
    </oc>
    <nc r="AA130"/>
  </rcc>
  <rcc rId="43373" sId="1">
    <oc r="Z131">
      <v>25</v>
    </oc>
    <nc r="Z131"/>
  </rcc>
  <rcc rId="43374" sId="1">
    <oc r="AA131">
      <v>49</v>
    </oc>
    <nc r="AA131"/>
  </rcc>
  <rcc rId="43375" sId="1">
    <oc r="Z132">
      <v>34</v>
    </oc>
    <nc r="Z132"/>
  </rcc>
  <rcc rId="43376" sId="1">
    <oc r="AA132">
      <v>13</v>
    </oc>
    <nc r="AA132"/>
  </rcc>
  <rcc rId="43377" sId="1">
    <oc r="Z134">
      <v>9</v>
    </oc>
    <nc r="Z134"/>
  </rcc>
  <rcc rId="43378" sId="1">
    <oc r="AA134">
      <v>46</v>
    </oc>
    <nc r="AA134"/>
  </rcc>
  <rcc rId="43379" sId="1">
    <oc r="Z135">
      <v>18</v>
    </oc>
    <nc r="Z135"/>
  </rcc>
  <rcc rId="43380" sId="1">
    <oc r="AA135">
      <v>17</v>
    </oc>
    <nc r="AA135"/>
  </rcc>
  <rcc rId="43381" sId="1">
    <oc r="Z136">
      <v>28</v>
    </oc>
    <nc r="Z136"/>
  </rcc>
  <rcc rId="43382" sId="1">
    <oc r="AA136">
      <v>5</v>
    </oc>
    <nc r="AA136"/>
  </rcc>
  <rcc rId="43383" sId="1">
    <oc r="Z137">
      <v>39</v>
    </oc>
    <nc r="Z137"/>
  </rcc>
  <rcc rId="43384" sId="1">
    <oc r="AA137">
      <v>19</v>
    </oc>
    <nc r="AA137"/>
  </rcc>
  <rcc rId="43385" sId="1">
    <oc r="Z139">
      <v>10</v>
    </oc>
    <nc r="Z139"/>
  </rcc>
  <rcc rId="43386" sId="1">
    <oc r="AA139">
      <v>14</v>
    </oc>
    <nc r="AA139"/>
  </rcc>
  <rcc rId="43387" sId="1">
    <oc r="Z140">
      <v>22</v>
    </oc>
    <nc r="Z140"/>
  </rcc>
  <rcc rId="43388" sId="1">
    <oc r="AA140">
      <v>26</v>
    </oc>
    <nc r="AA140"/>
  </rcc>
  <rcc rId="43389" sId="1">
    <oc r="Z141">
      <v>32</v>
    </oc>
    <nc r="Z141"/>
  </rcc>
  <rcc rId="43390" sId="1">
    <oc r="AA141">
      <v>37</v>
    </oc>
    <nc r="AA141"/>
  </rcc>
  <rcc rId="43391" sId="1">
    <oc r="Z142">
      <v>43</v>
    </oc>
    <nc r="Z142"/>
  </rcc>
  <rcc rId="43392" sId="1">
    <oc r="AA142">
      <v>21</v>
    </oc>
    <nc r="AA142"/>
  </rcc>
  <rcc rId="43393" sId="1">
    <oc r="Z144">
      <v>11</v>
    </oc>
    <nc r="Z144"/>
  </rcc>
  <rcc rId="43394" sId="1">
    <oc r="AA144">
      <v>23</v>
    </oc>
    <nc r="AA144"/>
  </rcc>
  <rcc rId="43395" sId="1">
    <oc r="Z145">
      <v>23</v>
    </oc>
    <nc r="Z145"/>
  </rcc>
  <rcc rId="43396" sId="1">
    <oc r="AA145">
      <v>39</v>
    </oc>
    <nc r="AA145"/>
  </rcc>
  <rcc rId="43397" sId="1">
    <oc r="Z146">
      <v>33</v>
    </oc>
    <nc r="Z146"/>
  </rcc>
  <rcc rId="43398" sId="1">
    <oc r="AA146">
      <v>7</v>
    </oc>
    <nc r="AA146"/>
  </rcc>
  <rcc rId="43399" sId="1">
    <oc r="Z147">
      <v>42</v>
    </oc>
    <nc r="Z147"/>
  </rcc>
  <rcc rId="43400" sId="1">
    <oc r="AA147">
      <v>12</v>
    </oc>
    <nc r="AA147"/>
  </rcc>
  <rcc rId="43401" sId="1">
    <oc r="Z149">
      <v>7</v>
    </oc>
    <nc r="Z149"/>
  </rcc>
  <rcc rId="43402" sId="1">
    <oc r="AA149">
      <v>59</v>
    </oc>
    <nc r="AA149"/>
  </rcc>
  <rcc rId="43403" sId="1">
    <oc r="Z150">
      <v>16</v>
    </oc>
    <nc r="Z150"/>
  </rcc>
  <rcc rId="43404" sId="1">
    <oc r="AA150">
      <v>25</v>
    </oc>
    <nc r="AA150"/>
  </rcc>
  <rcc rId="43405" sId="1">
    <oc r="Z151">
      <v>24</v>
    </oc>
    <nc r="Z151"/>
  </rcc>
  <rcc rId="43406" sId="1">
    <oc r="AA151">
      <v>45</v>
    </oc>
    <nc r="AA151"/>
  </rcc>
  <rcc rId="43407" sId="1">
    <oc r="Z152">
      <v>32</v>
    </oc>
    <nc r="Z152"/>
  </rcc>
  <rcc rId="43408" sId="1">
    <oc r="AA152">
      <v>27</v>
    </oc>
    <nc r="AA152"/>
  </rcc>
  <rcc rId="43409" sId="1">
    <oc r="Z154">
      <v>7</v>
    </oc>
    <nc r="Z154"/>
  </rcc>
  <rcc rId="43410" sId="1">
    <oc r="AA154">
      <v>59</v>
    </oc>
    <nc r="AA154"/>
  </rcc>
  <rcc rId="43411" sId="1">
    <oc r="Z155">
      <v>16</v>
    </oc>
    <nc r="Z155"/>
  </rcc>
  <rcc rId="43412" sId="1">
    <oc r="AA155">
      <v>39</v>
    </oc>
    <nc r="AA155"/>
  </rcc>
  <rcc rId="43413" sId="1">
    <oc r="Z156">
      <v>25</v>
    </oc>
    <nc r="Z156"/>
  </rcc>
  <rcc rId="43414" sId="1">
    <oc r="AA156">
      <v>26</v>
    </oc>
    <nc r="AA156"/>
  </rcc>
  <rcc rId="43415" sId="1">
    <oc r="Z157">
      <v>34</v>
    </oc>
    <nc r="Z157"/>
  </rcc>
  <rcc rId="43416" sId="1">
    <oc r="AA157">
      <v>6</v>
    </oc>
    <nc r="AA157"/>
  </rcc>
  <rcc rId="43417" sId="1">
    <oc r="Z159">
      <v>8</v>
    </oc>
    <nc r="Z159"/>
  </rcc>
  <rcc rId="43418" sId="1">
    <oc r="AA159">
      <v>33</v>
    </oc>
    <nc r="AA159"/>
  </rcc>
  <rcc rId="43419" sId="1">
    <oc r="Z160">
      <v>17</v>
    </oc>
    <nc r="Z160"/>
  </rcc>
  <rcc rId="43420" sId="1">
    <oc r="AA160">
      <v>29</v>
    </oc>
    <nc r="AA160"/>
  </rcc>
  <rcc rId="43421" sId="1">
    <oc r="Z161">
      <v>26</v>
    </oc>
    <nc r="Z161"/>
  </rcc>
  <rcc rId="43422" sId="1">
    <oc r="AA161">
      <v>56</v>
    </oc>
    <nc r="AA161"/>
  </rcc>
  <rcc rId="43423" sId="1">
    <oc r="Z162">
      <v>35</v>
    </oc>
    <nc r="Z162"/>
  </rcc>
  <rcc rId="43424" sId="1">
    <oc r="AA162">
      <v>57</v>
    </oc>
    <nc r="AA162"/>
  </rcc>
  <rcc rId="43425" sId="1">
    <oc r="Z164">
      <v>9</v>
    </oc>
    <nc r="Z164"/>
  </rcc>
  <rcc rId="43426" sId="1">
    <oc r="AA164">
      <v>1</v>
    </oc>
    <nc r="AA164"/>
  </rcc>
  <rcc rId="43427" sId="1">
    <oc r="Z165">
      <v>18</v>
    </oc>
    <nc r="Z165"/>
  </rcc>
  <rcc rId="43428" sId="1">
    <oc r="AA165">
      <v>17</v>
    </oc>
    <nc r="AA165"/>
  </rcc>
  <rcc rId="43429" sId="1">
    <oc r="Z166">
      <v>28</v>
    </oc>
    <nc r="Z166"/>
  </rcc>
  <rcc rId="43430" sId="1">
    <oc r="AA166">
      <v>49</v>
    </oc>
    <nc r="AA166"/>
  </rcc>
  <rcc rId="43431" sId="1">
    <oc r="Z167">
      <v>37</v>
    </oc>
    <nc r="Z167"/>
  </rcc>
  <rcc rId="43432" sId="1">
    <oc r="AA167">
      <v>52</v>
    </oc>
    <nc r="AA167"/>
  </rcc>
  <rcc rId="43433" sId="1">
    <oc r="Z169">
      <v>8</v>
    </oc>
    <nc r="Z169"/>
  </rcc>
  <rcc rId="43434" sId="1">
    <oc r="AA169">
      <v>54</v>
    </oc>
    <nc r="AA169"/>
  </rcc>
  <rcc rId="43435" sId="1">
    <oc r="Z170">
      <v>18</v>
    </oc>
    <nc r="Z170"/>
  </rcc>
  <rcc rId="43436" sId="1">
    <oc r="AA170">
      <v>17</v>
    </oc>
    <nc r="AA170"/>
  </rcc>
  <rcc rId="43437" sId="1">
    <oc r="Z171">
      <v>29</v>
    </oc>
    <nc r="Z171"/>
  </rcc>
  <rcc rId="43438" sId="1">
    <oc r="AA171">
      <v>16</v>
    </oc>
    <nc r="AA171"/>
  </rcc>
  <rcc rId="43439" sId="1">
    <oc r="Z172">
      <v>39</v>
    </oc>
    <nc r="Z172"/>
  </rcc>
  <rcc rId="43440" sId="1">
    <oc r="AA172">
      <v>25</v>
    </oc>
    <nc r="AA172"/>
  </rcc>
  <rcc rId="43441" sId="1">
    <oc r="Z174">
      <v>9</v>
    </oc>
    <nc r="Z174"/>
  </rcc>
  <rcc rId="43442" sId="1">
    <oc r="AA174">
      <v>33</v>
    </oc>
    <nc r="AA174"/>
  </rcc>
  <rcc rId="43443" sId="1">
    <oc r="Z175">
      <v>20</v>
    </oc>
    <nc r="Z175"/>
  </rcc>
  <rcc rId="43444" sId="1">
    <oc r="AA175">
      <v>37</v>
    </oc>
    <nc r="AA175"/>
  </rcc>
  <rcc rId="43445" sId="1">
    <oc r="Z176">
      <v>30</v>
    </oc>
    <nc r="Z176"/>
  </rcc>
  <rcc rId="43446" sId="1">
    <oc r="AA176">
      <v>35</v>
    </oc>
    <nc r="AA176"/>
  </rcc>
  <rcc rId="43447" sId="1">
    <oc r="Z177">
      <v>39</v>
    </oc>
    <nc r="Z177"/>
  </rcc>
  <rcc rId="43448" sId="1">
    <oc r="AA177">
      <v>48</v>
    </oc>
    <nc r="AA177"/>
  </rcc>
  <rcc rId="43449" sId="1">
    <oc r="Z179">
      <v>9</v>
    </oc>
    <nc r="Z179"/>
  </rcc>
  <rcc rId="43450" sId="1">
    <oc r="AA179">
      <v>35</v>
    </oc>
    <nc r="AA179"/>
  </rcc>
  <rcc rId="43451" sId="1">
    <oc r="Z180">
      <v>19</v>
    </oc>
    <nc r="Z180"/>
  </rcc>
  <rcc rId="43452" sId="1">
    <oc r="AA180">
      <v>10</v>
    </oc>
    <nc r="AA180"/>
  </rcc>
  <rcc rId="43453" sId="1">
    <oc r="Z181">
      <v>29</v>
    </oc>
    <nc r="Z181"/>
  </rcc>
  <rcc rId="43454" sId="1">
    <oc r="AA181">
      <v>19</v>
    </oc>
    <nc r="AA181"/>
  </rcc>
  <rcc rId="43455" sId="1">
    <oc r="Z182">
      <v>39</v>
    </oc>
    <nc r="Z182"/>
  </rcc>
  <rcc rId="43456" sId="1">
    <oc r="AA182">
      <v>35</v>
    </oc>
    <nc r="AA182"/>
  </rcc>
  <rcc rId="43457" sId="1">
    <oc r="Z184">
      <v>10</v>
    </oc>
    <nc r="Z184"/>
  </rcc>
  <rcc rId="43458" sId="1">
    <oc r="AA184">
      <v>31</v>
    </oc>
    <nc r="AA184"/>
  </rcc>
  <rcc rId="43459" sId="1">
    <oc r="Z185">
      <v>21</v>
    </oc>
    <nc r="Z185"/>
  </rcc>
  <rcc rId="43460" sId="1">
    <oc r="AA185">
      <v>17</v>
    </oc>
    <nc r="AA185"/>
  </rcc>
  <rcc rId="43461" sId="1">
    <oc r="Z186">
      <v>31</v>
    </oc>
    <nc r="Z186"/>
  </rcc>
  <rcc rId="43462" sId="1">
    <oc r="AA186">
      <v>2</v>
    </oc>
    <nc r="AA186"/>
  </rcc>
  <rcc rId="43463" sId="1">
    <oc r="Z187">
      <v>42</v>
    </oc>
    <nc r="Z187"/>
  </rcc>
  <rcc rId="43464" sId="1">
    <oc r="AA187">
      <v>31</v>
    </oc>
    <nc r="AA187"/>
  </rcc>
  <rcc rId="43465" sId="1">
    <oc r="Z189">
      <v>8</v>
    </oc>
    <nc r="Z189"/>
  </rcc>
  <rcc rId="43466" sId="1">
    <oc r="AA189">
      <v>2</v>
    </oc>
    <nc r="AA189"/>
  </rcc>
  <rcc rId="43467" sId="1">
    <oc r="Z190">
      <v>21</v>
    </oc>
    <nc r="Z190"/>
  </rcc>
  <rcc rId="43468" sId="1">
    <oc r="AA190">
      <v>23</v>
    </oc>
    <nc r="AA190"/>
  </rcc>
  <rcc rId="43469" sId="1">
    <oc r="Z191">
      <v>34</v>
    </oc>
    <nc r="Z191"/>
  </rcc>
  <rcc rId="43470" sId="1">
    <oc r="AA191">
      <v>35</v>
    </oc>
    <nc r="AA191"/>
  </rcc>
  <rcc rId="43471" sId="1">
    <oc r="Z192">
      <v>46</v>
    </oc>
    <nc r="Z192"/>
  </rcc>
  <rcc rId="43472" sId="1">
    <oc r="AA192">
      <v>23</v>
    </oc>
    <nc r="AA192"/>
  </rcc>
  <rcc rId="43473" sId="1">
    <oc r="Z194">
      <v>11</v>
    </oc>
    <nc r="Z194"/>
  </rcc>
  <rcc rId="43474" sId="1">
    <oc r="AA194">
      <v>19</v>
    </oc>
    <nc r="AA194"/>
  </rcc>
  <rcc rId="43475" sId="1">
    <oc r="Z195">
      <v>23</v>
    </oc>
    <nc r="Z195"/>
  </rcc>
  <rcc rId="43476" sId="1">
    <oc r="AA195">
      <v>40</v>
    </oc>
    <nc r="AA195"/>
  </rcc>
  <rcc rId="43477" sId="1">
    <oc r="Z196">
      <v>34</v>
    </oc>
    <nc r="Z196"/>
  </rcc>
  <rcc rId="43478" sId="1">
    <oc r="AA196">
      <v>17</v>
    </oc>
    <nc r="AA196"/>
  </rcc>
  <rcc rId="43479" sId="1">
    <oc r="Z197">
      <v>43</v>
    </oc>
    <nc r="Z197"/>
  </rcc>
  <rcc rId="43480" sId="1">
    <oc r="AA197">
      <v>30</v>
    </oc>
    <nc r="AA197"/>
  </rcc>
  <rcc rId="43481" sId="1">
    <oc r="Z199">
      <v>11</v>
    </oc>
    <nc r="Z199"/>
  </rcc>
  <rcc rId="43482" sId="1">
    <oc r="AA199">
      <v>17</v>
    </oc>
    <nc r="AA199"/>
  </rcc>
  <rcc rId="43483" sId="1">
    <oc r="Z200">
      <v>23</v>
    </oc>
    <nc r="Z200"/>
  </rcc>
  <rcc rId="43484" sId="1">
    <oc r="AA200">
      <v>56</v>
    </oc>
    <nc r="AA200"/>
  </rcc>
  <rcc rId="43485" sId="1">
    <oc r="Z201">
      <v>35</v>
    </oc>
    <nc r="Z201"/>
  </rcc>
  <rcc rId="43486" sId="1">
    <oc r="AA201">
      <v>22</v>
    </oc>
    <nc r="AA201"/>
  </rcc>
  <rcc rId="43487" sId="1">
    <oc r="Z202">
      <v>46</v>
    </oc>
    <nc r="Z202"/>
  </rcc>
  <rcc rId="43488" sId="1">
    <oc r="AA202">
      <v>25</v>
    </oc>
    <nc r="AA202"/>
  </rcc>
  <rcc rId="43489" sId="1">
    <oc r="Z204">
      <v>11</v>
    </oc>
    <nc r="Z204"/>
  </rcc>
  <rcc rId="43490" sId="1">
    <oc r="AA204">
      <v>8</v>
    </oc>
    <nc r="AA204"/>
  </rcc>
  <rcc rId="43491" sId="1">
    <oc r="Z205">
      <v>23</v>
    </oc>
    <nc r="Z205"/>
  </rcc>
  <rcc rId="43492" sId="1">
    <oc r="AA205">
      <v>28</v>
    </oc>
    <nc r="AA205"/>
  </rcc>
  <rcc rId="43493" sId="1">
    <oc r="Z206">
      <v>34</v>
    </oc>
    <nc r="Z206"/>
  </rcc>
  <rcc rId="43494" sId="1">
    <oc r="AA206">
      <v>2</v>
    </oc>
    <nc r="AA206"/>
  </rcc>
  <rcc rId="43495" sId="1">
    <oc r="Z207">
      <v>42</v>
    </oc>
    <nc r="Z207"/>
  </rcc>
  <rcc rId="43496" sId="1">
    <oc r="AA207">
      <v>14</v>
    </oc>
    <nc r="AA207"/>
  </rcc>
  <rcc rId="43497" sId="1">
    <oc r="Z209">
      <v>9</v>
    </oc>
    <nc r="Z209"/>
  </rcc>
  <rcc rId="43498" sId="1">
    <oc r="AA209">
      <v>38</v>
    </oc>
    <nc r="AA209"/>
  </rcc>
  <rcc rId="43499" sId="1">
    <oc r="Z210">
      <v>18</v>
    </oc>
    <nc r="Z210"/>
  </rcc>
  <rcc rId="43500" sId="1">
    <oc r="AA210">
      <v>23</v>
    </oc>
    <nc r="AA210"/>
  </rcc>
  <rcc rId="43501" sId="1">
    <oc r="Z211">
      <v>27</v>
    </oc>
    <nc r="Z211"/>
  </rcc>
  <rcc rId="43502" sId="1">
    <oc r="AA211">
      <v>36</v>
    </oc>
    <nc r="AA211"/>
  </rcc>
  <rcc rId="43503" sId="1">
    <oc r="Z212">
      <v>36</v>
    </oc>
    <nc r="Z212"/>
  </rcc>
  <rcc rId="43504" sId="1">
    <oc r="AA212">
      <v>55</v>
    </oc>
    <nc r="AA212"/>
  </rcc>
  <rcc rId="43505" sId="1">
    <oc r="Z214">
      <v>10</v>
    </oc>
    <nc r="Z214"/>
  </rcc>
  <rcc rId="43506" sId="1">
    <oc r="AA214">
      <v>42</v>
    </oc>
    <nc r="AA214"/>
  </rcc>
  <rcc rId="43507" sId="1">
    <oc r="Z215">
      <v>20</v>
    </oc>
    <nc r="Z215"/>
  </rcc>
  <rcc rId="43508" sId="1">
    <oc r="AA215">
      <v>6</v>
    </oc>
    <nc r="AA215"/>
  </rcc>
  <rcc rId="43509" sId="1">
    <oc r="Z216">
      <v>30</v>
    </oc>
    <nc r="Z216"/>
  </rcc>
  <rcc rId="43510" sId="1">
    <oc r="AA216">
      <v>27</v>
    </oc>
    <nc r="AA216"/>
  </rcc>
  <rcc rId="43511" sId="1">
    <oc r="Z217">
      <v>40</v>
    </oc>
    <nc r="Z217"/>
  </rcc>
  <rcc rId="43512" sId="1">
    <oc r="AA217">
      <v>50</v>
    </oc>
    <nc r="AA217"/>
  </rcc>
  <rcc rId="43513" sId="1">
    <oc r="Z219">
      <v>12</v>
    </oc>
    <nc r="Z219"/>
  </rcc>
  <rcc rId="43514" sId="1">
    <oc r="AA219">
      <v>28</v>
    </oc>
    <nc r="AA219"/>
  </rcc>
  <rcc rId="43515" sId="1">
    <oc r="Z220">
      <v>24</v>
    </oc>
    <nc r="Z220"/>
  </rcc>
  <rcc rId="43516" sId="1">
    <oc r="AA220">
      <v>7</v>
    </oc>
    <nc r="AA220"/>
  </rcc>
  <rcc rId="43517" sId="1">
    <oc r="Z221">
      <v>35</v>
    </oc>
    <nc r="Z221"/>
  </rcc>
  <rcc rId="43518" sId="1">
    <oc r="AA221">
      <v>11</v>
    </oc>
    <nc r="AA221"/>
  </rcc>
  <rcc rId="43519" sId="1">
    <oc r="Z222">
      <v>46</v>
    </oc>
    <nc r="Z222"/>
  </rcc>
  <rcc rId="43520" sId="1">
    <oc r="AA222">
      <v>35</v>
    </oc>
    <nc r="AA222"/>
  </rcc>
  <rcc rId="43521" sId="1">
    <oc r="Z224">
      <v>12</v>
    </oc>
    <nc r="Z224"/>
  </rcc>
  <rcc rId="43522" sId="1">
    <oc r="AA224">
      <v>50</v>
    </oc>
    <nc r="AA224"/>
  </rcc>
  <rcc rId="43523" sId="1">
    <oc r="Z225">
      <v>27</v>
    </oc>
    <nc r="Z225"/>
  </rcc>
  <rcc rId="43524" sId="1">
    <oc r="AA225">
      <v>40</v>
    </oc>
    <nc r="AA225"/>
  </rcc>
  <rcc rId="43525" sId="1">
    <oc r="Z226">
      <v>39</v>
    </oc>
    <nc r="Z226"/>
  </rcc>
  <rcc rId="43526" sId="1">
    <oc r="AA226">
      <v>48</v>
    </oc>
    <nc r="AA226"/>
  </rcc>
  <rcc rId="43527" sId="1">
    <oc r="Z227">
      <v>52</v>
    </oc>
    <nc r="Z227"/>
  </rcc>
  <rcc rId="43528" sId="1">
    <oc r="AA227">
      <v>55</v>
    </oc>
    <nc r="AA227"/>
  </rcc>
  <rcc rId="43529" sId="1">
    <oc r="Z229">
      <v>12</v>
    </oc>
    <nc r="Z229"/>
  </rcc>
  <rcc rId="43530" sId="1">
    <oc r="AA229">
      <v>50</v>
    </oc>
    <nc r="AA229"/>
  </rcc>
  <rcc rId="43531" sId="1">
    <oc r="Z230">
      <v>25</v>
    </oc>
    <nc r="Z230"/>
  </rcc>
  <rcc rId="43532" sId="1">
    <oc r="AA230">
      <v>27</v>
    </oc>
    <nc r="AA230"/>
  </rcc>
  <rcc rId="43533" sId="1">
    <oc r="Z231">
      <v>37</v>
    </oc>
    <nc r="Z231"/>
  </rcc>
  <rcc rId="43534" sId="1">
    <oc r="AA231">
      <v>16</v>
    </oc>
    <nc r="AA231"/>
  </rcc>
  <rcc rId="43535" sId="1">
    <oc r="Z232">
      <v>45</v>
    </oc>
    <nc r="Z232"/>
  </rcc>
  <rcc rId="43536" sId="1">
    <oc r="AA232">
      <v>4</v>
    </oc>
    <nc r="AA232"/>
  </rcc>
  <rcc rId="43537" sId="1">
    <oc r="Z234">
      <v>10</v>
    </oc>
    <nc r="Z234"/>
  </rcc>
  <rcc rId="43538" sId="1">
    <oc r="AA234">
      <v>35</v>
    </oc>
    <nc r="AA234"/>
  </rcc>
  <rcc rId="43539" sId="1">
    <oc r="Z235">
      <v>20</v>
    </oc>
    <nc r="Z235"/>
  </rcc>
  <rcc rId="43540" sId="1">
    <oc r="AA235">
      <v>26</v>
    </oc>
    <nc r="AA235"/>
  </rcc>
  <rcc rId="43541" sId="1">
    <oc r="Z236">
      <v>30</v>
    </oc>
    <nc r="Z236"/>
  </rcc>
  <rcc rId="43542" sId="1">
    <oc r="AA236">
      <v>50</v>
    </oc>
    <nc r="AA236"/>
  </rcc>
  <rcc rId="43543" sId="1">
    <oc r="Z237">
      <v>40</v>
    </oc>
    <nc r="Z237"/>
  </rcc>
  <rcc rId="43544" sId="1">
    <oc r="AA237">
      <v>35</v>
    </oc>
    <nc r="AA237"/>
  </rcc>
  <rcc rId="43545" sId="1">
    <oc r="Z239">
      <v>11</v>
    </oc>
    <nc r="Z239"/>
  </rcc>
  <rcc rId="43546" sId="1">
    <oc r="AA239">
      <v>56</v>
    </oc>
    <nc r="AA239"/>
  </rcc>
  <rcc rId="43547" sId="1">
    <oc r="Z240">
      <v>23</v>
    </oc>
    <nc r="Z240"/>
  </rcc>
  <rcc rId="43548" sId="1">
    <oc r="AA240">
      <v>42</v>
    </oc>
    <nc r="AA240"/>
  </rcc>
  <rcc rId="43549" sId="1">
    <oc r="Z241">
      <v>34</v>
    </oc>
    <nc r="Z241"/>
  </rcc>
  <rcc rId="43550" sId="1">
    <oc r="AA241">
      <v>25</v>
    </oc>
    <nc r="AA241"/>
  </rcc>
  <rcc rId="43551" sId="1">
    <oc r="Z242">
      <v>45</v>
    </oc>
    <nc r="Z242"/>
  </rcc>
  <rcc rId="43552" sId="1">
    <oc r="AA242">
      <v>15</v>
    </oc>
    <nc r="AA242"/>
  </rcc>
  <rcc rId="43553" sId="1">
    <oc r="Z244">
      <v>13</v>
    </oc>
    <nc r="Z244"/>
  </rcc>
  <rcc rId="43554" sId="1">
    <oc r="AA244">
      <v>2</v>
    </oc>
    <nc r="AA244"/>
  </rcc>
  <rcc rId="43555" sId="1">
    <oc r="Z245">
      <v>26</v>
    </oc>
    <nc r="Z245"/>
  </rcc>
  <rcc rId="43556" sId="1">
    <oc r="AA245">
      <v>25</v>
    </oc>
    <nc r="AA245"/>
  </rcc>
  <rcc rId="43557" sId="1">
    <oc r="Z246">
      <v>40</v>
    </oc>
    <nc r="Z246"/>
  </rcc>
  <rcc rId="43558" sId="1">
    <oc r="AA246">
      <v>40</v>
    </oc>
    <nc r="AA246"/>
  </rcc>
  <rcc rId="43559" sId="1">
    <oc r="Z247">
      <v>53</v>
    </oc>
    <nc r="Z247"/>
  </rcc>
  <rcc rId="43560" sId="1">
    <oc r="AA247">
      <v>35</v>
    </oc>
    <nc r="AA247"/>
  </rcc>
  <rcc rId="43561" sId="1">
    <oc r="Z249">
      <v>17</v>
    </oc>
    <nc r="Z249"/>
  </rcc>
  <rcc rId="43562" sId="1">
    <oc r="AA249">
      <v>5</v>
    </oc>
    <nc r="AA249"/>
  </rcc>
  <rcc rId="43563" sId="1">
    <oc r="Z250">
      <v>27</v>
    </oc>
    <nc r="Z250"/>
  </rcc>
  <rcc rId="43564" sId="1">
    <oc r="AA250">
      <v>39</v>
    </oc>
    <nc r="AA250"/>
  </rcc>
  <rcc rId="43565" sId="1">
    <oc r="Z251">
      <v>38</v>
    </oc>
    <nc r="Z251"/>
  </rcc>
  <rcc rId="43566" sId="1">
    <oc r="AA251">
      <v>20</v>
    </oc>
    <nc r="AA251"/>
  </rcc>
  <rcc rId="43567" sId="1">
    <oc r="Z252">
      <v>48</v>
    </oc>
    <nc r="Z252"/>
  </rcc>
  <rcc rId="43568" sId="1">
    <oc r="AA252">
      <v>44</v>
    </oc>
    <nc r="AA252"/>
  </rcc>
  <rcc rId="43569" sId="1">
    <oc r="Z254">
      <v>11</v>
    </oc>
    <nc r="Z254"/>
  </rcc>
  <rcc rId="43570" sId="1">
    <oc r="AA254">
      <v>9</v>
    </oc>
    <nc r="AA254"/>
  </rcc>
  <rcc rId="43571" sId="1">
    <oc r="Z255">
      <v>25</v>
    </oc>
    <nc r="Z255"/>
  </rcc>
  <rcc rId="43572" sId="1">
    <oc r="AA255">
      <v>0</v>
    </oc>
    <nc r="AA255"/>
  </rcc>
  <rcc rId="43573" sId="1">
    <oc r="Z256">
      <v>36</v>
    </oc>
    <nc r="Z256"/>
  </rcc>
  <rcc rId="43574" sId="1">
    <oc r="AA256">
      <v>37</v>
    </oc>
    <nc r="AA256"/>
  </rcc>
  <rcc rId="43575" sId="1">
    <oc r="Z257">
      <v>46</v>
    </oc>
    <nc r="Z257"/>
  </rcc>
  <rcc rId="43576" sId="1">
    <oc r="AA257">
      <v>48</v>
    </oc>
    <nc r="AA257"/>
  </rcc>
  <rcc rId="43577" sId="1">
    <oc r="Z259">
      <v>8</v>
    </oc>
    <nc r="Z259"/>
  </rcc>
  <rcc rId="43578" sId="1">
    <oc r="AA259">
      <v>47</v>
    </oc>
    <nc r="AA259"/>
  </rcc>
  <rcc rId="43579" sId="1">
    <oc r="Z260">
      <v>16</v>
    </oc>
    <nc r="Z260"/>
  </rcc>
  <rcc rId="43580" sId="1">
    <oc r="AA260">
      <v>57</v>
    </oc>
    <nc r="AA260"/>
  </rcc>
  <rcc rId="43581" sId="1">
    <oc r="Z261">
      <v>26</v>
    </oc>
    <nc r="Z261"/>
  </rcc>
  <rcc rId="43582" sId="1">
    <oc r="AA261">
      <v>21</v>
    </oc>
    <nc r="AA261"/>
  </rcc>
  <rcc rId="43583" sId="1">
    <oc r="Z262">
      <v>35</v>
    </oc>
    <nc r="Z262"/>
  </rcc>
  <rcc rId="43584" sId="1">
    <oc r="AA262">
      <v>2</v>
    </oc>
    <nc r="AA262"/>
  </rcc>
  <rcc rId="43585" sId="1">
    <oc r="Z264">
      <v>9</v>
    </oc>
    <nc r="Z264"/>
  </rcc>
  <rcc rId="43586" sId="1">
    <oc r="AA264">
      <v>22</v>
    </oc>
    <nc r="AA264"/>
  </rcc>
  <rcc rId="43587" sId="1">
    <oc r="Z265">
      <v>20</v>
    </oc>
    <nc r="Z265"/>
  </rcc>
  <rcc rId="43588" sId="1">
    <oc r="AA265">
      <v>5</v>
    </oc>
    <nc r="AA265"/>
  </rcc>
  <rcc rId="43589" sId="1">
    <oc r="Z266">
      <v>30</v>
    </oc>
    <nc r="Z266"/>
  </rcc>
  <rcc rId="43590" sId="1">
    <oc r="AA266">
      <v>11</v>
    </oc>
    <nc r="AA266"/>
  </rcc>
  <rcc rId="43591" sId="1">
    <oc r="Z267">
      <v>39</v>
    </oc>
    <nc r="Z267"/>
  </rcc>
  <rcc rId="43592" sId="1">
    <oc r="AA267">
      <v>13</v>
    </oc>
    <nc r="AA267"/>
  </rcc>
  <rcc rId="43593" sId="1">
    <oc r="Z274">
      <v>8</v>
    </oc>
    <nc r="Z274"/>
  </rcc>
  <rcc rId="43594" sId="1">
    <oc r="AA274">
      <v>47</v>
    </oc>
    <nc r="AA274"/>
  </rcc>
  <rcc rId="43595" sId="1">
    <oc r="Z275">
      <v>16</v>
    </oc>
    <nc r="Z275"/>
  </rcc>
  <rcc rId="43596" sId="1">
    <oc r="AA275">
      <v>57</v>
    </oc>
    <nc r="AA275"/>
  </rcc>
  <rcc rId="43597" sId="1">
    <oc r="Z276">
      <v>26</v>
    </oc>
    <nc r="Z276"/>
  </rcc>
  <rcc rId="43598" sId="1">
    <oc r="AA276">
      <v>21</v>
    </oc>
    <nc r="AA276"/>
  </rcc>
  <rcc rId="43599" sId="1">
    <oc r="Z277">
      <v>35</v>
    </oc>
    <nc r="Z277"/>
  </rcc>
  <rcc rId="43600" sId="1">
    <oc r="AA277">
      <v>2</v>
    </oc>
    <nc r="AA277"/>
  </rcc>
  <rcc rId="43601" sId="1">
    <oc r="Z279">
      <v>9</v>
    </oc>
    <nc r="Z279"/>
  </rcc>
  <rcc rId="43602" sId="1">
    <oc r="AA279">
      <v>22</v>
    </oc>
    <nc r="AA279"/>
  </rcc>
  <rcc rId="43603" sId="1">
    <oc r="Z280">
      <v>20</v>
    </oc>
    <nc r="Z280"/>
  </rcc>
  <rcc rId="43604" sId="1">
    <oc r="AA280">
      <v>5</v>
    </oc>
    <nc r="AA280"/>
  </rcc>
  <rcc rId="43605" sId="1">
    <oc r="Z281">
      <v>30</v>
    </oc>
    <nc r="Z281"/>
  </rcc>
  <rcc rId="43606" sId="1">
    <oc r="AA281">
      <v>11</v>
    </oc>
    <nc r="AA281"/>
  </rcc>
  <rcc rId="43607" sId="1">
    <oc r="Z282">
      <v>39</v>
    </oc>
    <nc r="Z282"/>
  </rcc>
  <rcc rId="43608" sId="1">
    <oc r="AA282">
      <v>13</v>
    </oc>
    <nc r="AA282"/>
  </rcc>
  <rcc rId="43609" sId="1">
    <oc r="Z289">
      <v>8</v>
    </oc>
    <nc r="Z289"/>
  </rcc>
  <rcc rId="43610" sId="1">
    <oc r="AA289">
      <v>47</v>
    </oc>
    <nc r="AA289"/>
  </rcc>
  <rcc rId="43611" sId="1">
    <oc r="Z290">
      <v>16</v>
    </oc>
    <nc r="Z290"/>
  </rcc>
  <rcc rId="43612" sId="1">
    <oc r="AA290">
      <v>57</v>
    </oc>
    <nc r="AA290"/>
  </rcc>
  <rcc rId="43613" sId="1">
    <oc r="Z291">
      <v>26</v>
    </oc>
    <nc r="Z291"/>
  </rcc>
  <rcc rId="43614" sId="1">
    <oc r="AA291">
      <v>21</v>
    </oc>
    <nc r="AA291"/>
  </rcc>
  <rcc rId="43615" sId="1">
    <oc r="Z292">
      <v>35</v>
    </oc>
    <nc r="Z292"/>
  </rcc>
  <rcc rId="43616" sId="1">
    <oc r="AA292">
      <v>2</v>
    </oc>
    <nc r="AA292"/>
  </rcc>
  <rcc rId="43617" sId="1">
    <oc r="Z294">
      <v>9</v>
    </oc>
    <nc r="Z294"/>
  </rcc>
  <rcc rId="43618" sId="1">
    <oc r="AA294">
      <v>22</v>
    </oc>
    <nc r="AA294"/>
  </rcc>
  <rcc rId="43619" sId="1">
    <oc r="Z295">
      <v>20</v>
    </oc>
    <nc r="Z295"/>
  </rcc>
  <rcc rId="43620" sId="1">
    <oc r="AA295">
      <v>5</v>
    </oc>
    <nc r="AA295"/>
  </rcc>
  <rcc rId="43621" sId="1">
    <oc r="Z296">
      <v>30</v>
    </oc>
    <nc r="Z296"/>
  </rcc>
  <rcc rId="43622" sId="1">
    <oc r="AA296">
      <v>11</v>
    </oc>
    <nc r="AA296"/>
  </rcc>
  <rcc rId="43623" sId="1">
    <oc r="Z297">
      <v>39</v>
    </oc>
    <nc r="Z297"/>
  </rcc>
  <rcc rId="43624" sId="1">
    <oc r="AA297">
      <v>13</v>
    </oc>
    <nc r="AA297"/>
  </rcc>
  <rcc rId="43625" sId="1">
    <oc r="Z304">
      <v>8</v>
    </oc>
    <nc r="Z304"/>
  </rcc>
  <rcc rId="43626" sId="1">
    <oc r="AA304">
      <v>52</v>
    </oc>
    <nc r="AA304"/>
  </rcc>
  <rcc rId="43627" sId="1">
    <oc r="Z305">
      <v>19</v>
    </oc>
    <nc r="Z305"/>
  </rcc>
  <rcc rId="43628" sId="1">
    <oc r="AA305">
      <v>59</v>
    </oc>
    <nc r="AA305"/>
  </rcc>
  <rcc rId="43629" sId="1">
    <oc r="Z306">
      <v>31</v>
    </oc>
    <nc r="Z306"/>
  </rcc>
  <rcc rId="43630" sId="1">
    <oc r="AA306">
      <v>12</v>
    </oc>
    <nc r="AA306"/>
  </rcc>
  <rcc rId="43631" sId="1">
    <oc r="Z307">
      <v>39</v>
    </oc>
    <nc r="Z307"/>
  </rcc>
  <rcc rId="43632" sId="1">
    <oc r="AA307">
      <v>51</v>
    </oc>
    <nc r="AA307"/>
  </rcc>
  <rcc rId="43633" sId="1">
    <oc r="Z309">
      <v>9</v>
    </oc>
    <nc r="Z309"/>
  </rcc>
  <rcc rId="43634" sId="1">
    <oc r="AA309">
      <v>39</v>
    </oc>
    <nc r="AA309"/>
  </rcc>
  <rcc rId="43635" sId="1">
    <oc r="Z310">
      <v>19</v>
    </oc>
    <nc r="Z310"/>
  </rcc>
  <rcc rId="43636" sId="1">
    <oc r="AA310">
      <v>49</v>
    </oc>
    <nc r="AA310"/>
  </rcc>
  <rcc rId="43637" sId="1">
    <oc r="Z311">
      <v>31</v>
    </oc>
    <nc r="Z311"/>
  </rcc>
  <rcc rId="43638" sId="1">
    <oc r="AA311">
      <v>13</v>
    </oc>
    <nc r="AA311"/>
  </rcc>
  <rcc rId="43639" sId="1">
    <oc r="Z312">
      <v>42</v>
    </oc>
    <nc r="Z312"/>
  </rcc>
  <rcc rId="43640" sId="1">
    <oc r="AA312">
      <v>4</v>
    </oc>
    <nc r="AA312"/>
  </rcc>
  <rcc rId="43641" sId="1">
    <oc r="Z314">
      <v>11</v>
    </oc>
    <nc r="Z314"/>
  </rcc>
  <rcc rId="43642" sId="1">
    <oc r="AA314">
      <v>13</v>
    </oc>
    <nc r="AA314"/>
  </rcc>
  <rcc rId="43643" sId="1">
    <oc r="Z315">
      <v>22</v>
    </oc>
    <nc r="Z315"/>
  </rcc>
  <rcc rId="43644" sId="1">
    <oc r="AA315">
      <v>9</v>
    </oc>
    <nc r="AA315"/>
  </rcc>
  <rcc rId="43645" sId="1">
    <oc r="Z316">
      <v>33</v>
    </oc>
    <nc r="Z316"/>
  </rcc>
  <rcc rId="43646" sId="1">
    <oc r="AA316">
      <v>10</v>
    </oc>
    <nc r="AA316"/>
  </rcc>
  <rcc rId="43647" sId="1">
    <oc r="Z317">
      <v>46</v>
    </oc>
    <nc r="Z317"/>
  </rcc>
  <rcc rId="43648" sId="1">
    <oc r="AA317">
      <v>47</v>
    </oc>
    <nc r="AA317"/>
  </rcc>
  <rcc rId="43649" sId="1">
    <oc r="Z319">
      <v>9</v>
    </oc>
    <nc r="Z319"/>
  </rcc>
  <rcc rId="43650" sId="1">
    <oc r="AA319">
      <v>39</v>
    </oc>
    <nc r="AA319"/>
  </rcc>
  <rcc rId="43651" sId="1">
    <oc r="Z320">
      <v>19</v>
    </oc>
    <nc r="Z320"/>
  </rcc>
  <rcc rId="43652" sId="1">
    <oc r="AA320">
      <v>49</v>
    </oc>
    <nc r="AA320"/>
  </rcc>
  <rcc rId="43653" sId="1">
    <oc r="Z321">
      <v>31</v>
    </oc>
    <nc r="Z321"/>
  </rcc>
  <rcc rId="43654" sId="1">
    <oc r="AA321">
      <v>13</v>
    </oc>
    <nc r="AA321"/>
  </rcc>
  <rcc rId="43655" sId="1">
    <oc r="Z322">
      <v>42</v>
    </oc>
    <nc r="Z322"/>
  </rcc>
  <rcc rId="43656" sId="1">
    <oc r="AA322">
      <v>4</v>
    </oc>
    <nc r="AA322"/>
  </rcc>
  <rcc rId="43657" sId="1">
    <oc r="Z324">
      <v>11</v>
    </oc>
    <nc r="Z324"/>
  </rcc>
  <rcc rId="43658" sId="1">
    <oc r="AA324">
      <v>13</v>
    </oc>
    <nc r="AA324"/>
  </rcc>
  <rcc rId="43659" sId="1">
    <oc r="Z325">
      <v>22</v>
    </oc>
    <nc r="Z325"/>
  </rcc>
  <rcc rId="43660" sId="1">
    <oc r="AA325">
      <v>9</v>
    </oc>
    <nc r="AA325"/>
  </rcc>
  <rcc rId="43661" sId="1">
    <oc r="Z326">
      <v>33</v>
    </oc>
    <nc r="Z326"/>
  </rcc>
  <rcc rId="43662" sId="1">
    <oc r="AA326">
      <v>10</v>
    </oc>
    <nc r="AA326"/>
  </rcc>
  <rcc rId="43663" sId="1">
    <oc r="Z327">
      <v>46</v>
    </oc>
    <nc r="Z327"/>
  </rcc>
  <rcc rId="43664" sId="1">
    <oc r="AA327">
      <v>47</v>
    </oc>
    <nc r="AA327"/>
  </rcc>
  <rcc rId="43665" sId="1">
    <oc r="Z329">
      <v>9</v>
    </oc>
    <nc r="Z329"/>
  </rcc>
  <rcc rId="43666" sId="1">
    <oc r="AA329">
      <v>39</v>
    </oc>
    <nc r="AA329"/>
  </rcc>
  <rcc rId="43667" sId="1">
    <oc r="Z330">
      <v>19</v>
    </oc>
    <nc r="Z330"/>
  </rcc>
  <rcc rId="43668" sId="1">
    <oc r="AA330">
      <v>49</v>
    </oc>
    <nc r="AA330"/>
  </rcc>
  <rcc rId="43669" sId="1">
    <oc r="Z331">
      <v>31</v>
    </oc>
    <nc r="Z331"/>
  </rcc>
  <rcc rId="43670" sId="1">
    <oc r="AA331">
      <v>13</v>
    </oc>
    <nc r="AA331"/>
  </rcc>
  <rcc rId="43671" sId="1">
    <oc r="Z332">
      <v>42</v>
    </oc>
    <nc r="Z332"/>
  </rcc>
  <rcc rId="43672" sId="1">
    <oc r="AA332">
      <v>4</v>
    </oc>
    <nc r="AA332"/>
  </rcc>
  <rcc rId="43673" sId="1">
    <oc r="Z334">
      <v>11</v>
    </oc>
    <nc r="Z334"/>
  </rcc>
  <rcc rId="43674" sId="1">
    <oc r="AA334">
      <v>13</v>
    </oc>
    <nc r="AA334"/>
  </rcc>
  <rcc rId="43675" sId="1">
    <oc r="Z335">
      <v>22</v>
    </oc>
    <nc r="Z335"/>
  </rcc>
  <rcc rId="43676" sId="1">
    <oc r="AA335">
      <v>9</v>
    </oc>
    <nc r="AA335"/>
  </rcc>
  <rcc rId="43677" sId="1">
    <oc r="Z336">
      <v>33</v>
    </oc>
    <nc r="Z336"/>
  </rcc>
  <rcc rId="43678" sId="1">
    <oc r="AA336">
      <v>10</v>
    </oc>
    <nc r="AA336"/>
  </rcc>
  <rcc rId="43679" sId="1">
    <oc r="Z337">
      <v>46</v>
    </oc>
    <nc r="Z337"/>
  </rcc>
  <rcc rId="43680" sId="1">
    <oc r="AA337">
      <v>47</v>
    </oc>
    <nc r="AA337"/>
  </rcc>
  <rcc rId="43681" sId="1">
    <oc r="Z339">
      <v>9</v>
    </oc>
    <nc r="Z339"/>
  </rcc>
  <rcc rId="43682" sId="1">
    <oc r="AA339">
      <v>39</v>
    </oc>
    <nc r="AA339"/>
  </rcc>
  <rcc rId="43683" sId="1">
    <oc r="Z340">
      <v>19</v>
    </oc>
    <nc r="Z340"/>
  </rcc>
  <rcc rId="43684" sId="1">
    <oc r="AA340">
      <v>49</v>
    </oc>
    <nc r="AA340"/>
  </rcc>
  <rcc rId="43685" sId="1">
    <oc r="Z341">
      <v>31</v>
    </oc>
    <nc r="Z341"/>
  </rcc>
  <rcc rId="43686" sId="1">
    <oc r="AA341">
      <v>13</v>
    </oc>
    <nc r="AA341"/>
  </rcc>
  <rcc rId="43687" sId="1">
    <oc r="Z342">
      <v>42</v>
    </oc>
    <nc r="Z342"/>
  </rcc>
  <rcc rId="43688" sId="1">
    <oc r="AA342">
      <v>4</v>
    </oc>
    <nc r="AA342"/>
  </rcc>
  <rcc rId="43689" sId="1">
    <oc r="Z344">
      <v>11</v>
    </oc>
    <nc r="Z344"/>
  </rcc>
  <rcc rId="43690" sId="1">
    <oc r="AA344">
      <v>13</v>
    </oc>
    <nc r="AA344"/>
  </rcc>
  <rcc rId="43691" sId="1">
    <oc r="Z345">
      <v>22</v>
    </oc>
    <nc r="Z345"/>
  </rcc>
  <rcc rId="43692" sId="1">
    <oc r="AA345">
      <v>9</v>
    </oc>
    <nc r="AA345"/>
  </rcc>
  <rcc rId="43693" sId="1">
    <oc r="Z346">
      <v>33</v>
    </oc>
    <nc r="Z346"/>
  </rcc>
  <rcc rId="43694" sId="1">
    <oc r="AA346">
      <v>10</v>
    </oc>
    <nc r="AA346"/>
  </rcc>
  <rcc rId="43695" sId="1">
    <oc r="Z347">
      <v>46</v>
    </oc>
    <nc r="Z347"/>
  </rcc>
  <rcc rId="43696" sId="1">
    <oc r="AA347">
      <v>47</v>
    </oc>
    <nc r="AA347"/>
  </rcc>
  <rcc rId="43697" sId="1">
    <oc r="Z349">
      <v>9</v>
    </oc>
    <nc r="Z349"/>
  </rcc>
  <rcc rId="43698" sId="1">
    <oc r="AA349">
      <v>39</v>
    </oc>
    <nc r="AA349"/>
  </rcc>
  <rcc rId="43699" sId="1">
    <oc r="Z350">
      <v>19</v>
    </oc>
    <nc r="Z350"/>
  </rcc>
  <rcc rId="43700" sId="1">
    <oc r="AA350">
      <v>49</v>
    </oc>
    <nc r="AA350"/>
  </rcc>
  <rcc rId="43701" sId="1">
    <oc r="Z351">
      <v>31</v>
    </oc>
    <nc r="Z351"/>
  </rcc>
  <rcc rId="43702" sId="1">
    <oc r="AA351">
      <v>13</v>
    </oc>
    <nc r="AA351"/>
  </rcc>
  <rcc rId="43703" sId="1">
    <oc r="Z352">
      <v>42</v>
    </oc>
    <nc r="Z352"/>
  </rcc>
  <rcc rId="43704" sId="1">
    <oc r="AA352">
      <v>4</v>
    </oc>
    <nc r="AA352"/>
  </rcc>
  <rcc rId="43705" sId="1">
    <oc r="Z354">
      <v>11</v>
    </oc>
    <nc r="Z354"/>
  </rcc>
  <rcc rId="43706" sId="1">
    <oc r="AA354">
      <v>13</v>
    </oc>
    <nc r="AA354"/>
  </rcc>
  <rcc rId="43707" sId="1">
    <oc r="Z355">
      <v>22</v>
    </oc>
    <nc r="Z355"/>
  </rcc>
  <rcc rId="43708" sId="1">
    <oc r="AA355">
      <v>9</v>
    </oc>
    <nc r="AA355"/>
  </rcc>
  <rcc rId="43709" sId="1">
    <oc r="Z356">
      <v>33</v>
    </oc>
    <nc r="Z356"/>
  </rcc>
  <rcc rId="43710" sId="1">
    <oc r="AA356">
      <v>10</v>
    </oc>
    <nc r="AA356"/>
  </rcc>
  <rcc rId="43711" sId="1">
    <oc r="Z357">
      <v>46</v>
    </oc>
    <nc r="Z357"/>
  </rcc>
  <rcc rId="43712" sId="1">
    <oc r="AA357">
      <v>47</v>
    </oc>
    <nc r="AA357"/>
  </rcc>
  <rcc rId="43713" sId="1">
    <oc r="Z359">
      <v>9</v>
    </oc>
    <nc r="Z359"/>
  </rcc>
  <rcc rId="43714" sId="1">
    <oc r="AA359">
      <v>39</v>
    </oc>
    <nc r="AA359"/>
  </rcc>
  <rcc rId="43715" sId="1">
    <oc r="Z360">
      <v>19</v>
    </oc>
    <nc r="Z360"/>
  </rcc>
  <rcc rId="43716" sId="1">
    <oc r="AA360">
      <v>49</v>
    </oc>
    <nc r="AA360"/>
  </rcc>
  <rcc rId="43717" sId="1">
    <oc r="Z361">
      <v>31</v>
    </oc>
    <nc r="Z361"/>
  </rcc>
  <rcc rId="43718" sId="1">
    <oc r="AA361">
      <v>13</v>
    </oc>
    <nc r="AA361"/>
  </rcc>
  <rcc rId="43719" sId="1">
    <oc r="Z362">
      <v>42</v>
    </oc>
    <nc r="Z362"/>
  </rcc>
  <rcc rId="43720" sId="1">
    <oc r="AA362">
      <v>4</v>
    </oc>
    <nc r="AA362"/>
  </rcc>
  <rcc rId="43721" sId="1">
    <oc r="Z364">
      <v>11</v>
    </oc>
    <nc r="Z364"/>
  </rcc>
  <rcc rId="43722" sId="1">
    <oc r="AA364">
      <v>13</v>
    </oc>
    <nc r="AA364"/>
  </rcc>
  <rcc rId="43723" sId="1">
    <oc r="Z365">
      <v>22</v>
    </oc>
    <nc r="Z365"/>
  </rcc>
  <rcc rId="43724" sId="1">
    <oc r="AA365">
      <v>9</v>
    </oc>
    <nc r="AA365"/>
  </rcc>
  <rcc rId="43725" sId="1">
    <oc r="Z366">
      <v>33</v>
    </oc>
    <nc r="Z366"/>
  </rcc>
  <rcc rId="43726" sId="1">
    <oc r="AA366">
      <v>10</v>
    </oc>
    <nc r="AA366"/>
  </rcc>
  <rcc rId="43727" sId="1">
    <oc r="Z367">
      <v>46</v>
    </oc>
    <nc r="Z367"/>
  </rcc>
  <rcc rId="43728" sId="1">
    <oc r="AA367">
      <v>47</v>
    </oc>
    <nc r="AA367"/>
  </rcc>
  <rcc rId="43729" sId="1">
    <oc r="Z369">
      <v>9</v>
    </oc>
    <nc r="Z369"/>
  </rcc>
  <rcc rId="43730" sId="1">
    <oc r="AA369">
      <v>39</v>
    </oc>
    <nc r="AA369"/>
  </rcc>
  <rcc rId="43731" sId="1">
    <oc r="Z370">
      <v>19</v>
    </oc>
    <nc r="Z370"/>
  </rcc>
  <rcc rId="43732" sId="1">
    <oc r="AA370">
      <v>49</v>
    </oc>
    <nc r="AA370"/>
  </rcc>
  <rcc rId="43733" sId="1">
    <oc r="Z371">
      <v>31</v>
    </oc>
    <nc r="Z371"/>
  </rcc>
  <rcc rId="43734" sId="1">
    <oc r="AA371">
      <v>13</v>
    </oc>
    <nc r="AA371"/>
  </rcc>
  <rcc rId="43735" sId="1">
    <oc r="Z372">
      <v>42</v>
    </oc>
    <nc r="Z372"/>
  </rcc>
  <rcc rId="43736" sId="1">
    <oc r="AA372">
      <v>4</v>
    </oc>
    <nc r="AA372"/>
  </rcc>
  <rcc rId="43737" sId="1">
    <oc r="Z374">
      <v>11</v>
    </oc>
    <nc r="Z374"/>
  </rcc>
  <rcc rId="43738" sId="1">
    <oc r="AA374">
      <v>13</v>
    </oc>
    <nc r="AA374"/>
  </rcc>
  <rcc rId="43739" sId="1">
    <oc r="Z375">
      <v>22</v>
    </oc>
    <nc r="Z375"/>
  </rcc>
  <rcc rId="43740" sId="1">
    <oc r="AA375">
      <v>9</v>
    </oc>
    <nc r="AA375"/>
  </rcc>
  <rcc rId="43741" sId="1">
    <oc r="Z376">
      <v>33</v>
    </oc>
    <nc r="Z376"/>
  </rcc>
  <rcc rId="43742" sId="1">
    <oc r="AA376">
      <v>10</v>
    </oc>
    <nc r="AA376"/>
  </rcc>
  <rcc rId="43743" sId="1">
    <oc r="Z377">
      <v>46</v>
    </oc>
    <nc r="Z377"/>
  </rcc>
  <rcc rId="43744" sId="1">
    <oc r="AA377">
      <v>47</v>
    </oc>
    <nc r="AA377"/>
  </rcc>
  <rcc rId="43745" sId="1">
    <oc r="Z380">
      <v>9</v>
    </oc>
    <nc r="Z380"/>
  </rcc>
  <rcc rId="43746" sId="1">
    <oc r="AA380">
      <v>17</v>
    </oc>
    <nc r="AA380"/>
  </rcc>
  <rcc rId="43747" sId="1">
    <oc r="Z381">
      <v>19</v>
    </oc>
    <nc r="Z381"/>
  </rcc>
  <rcc rId="43748" sId="1">
    <oc r="AA381">
      <v>11</v>
    </oc>
    <nc r="AA381"/>
  </rcc>
  <rcc rId="43749" sId="1">
    <oc r="Z382">
      <v>28</v>
    </oc>
    <nc r="Z382"/>
  </rcc>
  <rcc rId="43750" sId="1">
    <oc r="AA382">
      <v>59</v>
    </oc>
    <nc r="AA382"/>
  </rcc>
  <rcc rId="43751" sId="1">
    <oc r="Z383">
      <v>39</v>
    </oc>
    <nc r="Z383"/>
  </rcc>
  <rcc rId="43752" sId="1">
    <oc r="AA383">
      <v>1</v>
    </oc>
    <nc r="AA383"/>
  </rcc>
  <rcc rId="43753" sId="1">
    <oc r="Z384">
      <v>49</v>
    </oc>
    <nc r="Z384"/>
  </rcc>
  <rcc rId="43754" sId="1">
    <oc r="AA384">
      <v>3</v>
    </oc>
    <nc r="AA384"/>
  </rcc>
  <rcc rId="43755" sId="1">
    <oc r="Z385">
      <v>10</v>
    </oc>
    <nc r="Z385"/>
  </rcc>
  <rcc rId="43756" sId="1">
    <oc r="AA385">
      <v>23</v>
    </oc>
    <nc r="AA385"/>
  </rcc>
  <rcc rId="43757" sId="1">
    <oc r="Z386">
      <v>22</v>
    </oc>
    <nc r="Z386"/>
  </rcc>
  <rcc rId="43758" sId="1">
    <oc r="AA386">
      <v>21</v>
    </oc>
    <nc r="AA386"/>
  </rcc>
  <rcc rId="43759" sId="1">
    <oc r="Z387">
      <v>32</v>
    </oc>
    <nc r="Z387"/>
  </rcc>
  <rcc rId="43760" sId="1">
    <oc r="AA387">
      <v>22</v>
    </oc>
    <nc r="AA387"/>
  </rcc>
  <rcc rId="43761" sId="1">
    <oc r="Z388">
      <v>43</v>
    </oc>
    <nc r="Z388"/>
  </rcc>
  <rcc rId="43762" sId="1">
    <oc r="AA388">
      <v>59</v>
    </oc>
    <nc r="AA388"/>
  </rcc>
  <rcc rId="43763" sId="1">
    <oc r="Z389">
      <v>54</v>
    </oc>
    <nc r="Z389"/>
  </rcc>
  <rcc rId="43764" sId="1">
    <oc r="AA389">
      <v>9</v>
    </oc>
    <nc r="AA389"/>
  </rcc>
  <rcc rId="43765" sId="1">
    <oc r="Z390">
      <v>10</v>
    </oc>
    <nc r="Z390"/>
  </rcc>
  <rcc rId="43766" sId="1">
    <oc r="AA390">
      <v>31</v>
    </oc>
    <nc r="AA390"/>
  </rcc>
  <rcc rId="43767" sId="1">
    <oc r="Z391">
      <v>22</v>
    </oc>
    <nc r="Z391"/>
  </rcc>
  <rcc rId="43768" sId="1">
    <oc r="AA391">
      <v>48</v>
    </oc>
    <nc r="AA391"/>
  </rcc>
  <rcc rId="43769" sId="1">
    <oc r="Z392">
      <v>33</v>
    </oc>
    <nc r="Z392"/>
  </rcc>
  <rcc rId="43770" sId="1">
    <oc r="AA392">
      <v>55</v>
    </oc>
    <nc r="AA392"/>
  </rcc>
  <rcc rId="43771" sId="1">
    <oc r="Z393">
      <v>45</v>
    </oc>
    <nc r="Z393"/>
  </rcc>
  <rcc rId="43772" sId="1">
    <oc r="AA393">
      <v>0</v>
    </oc>
    <nc r="AA393"/>
  </rcc>
  <rcc rId="43773" sId="1">
    <oc r="Z394">
      <v>55</v>
    </oc>
    <nc r="Z394"/>
  </rcc>
  <rcc rId="43774" sId="1">
    <oc r="AA394">
      <v>55</v>
    </oc>
    <nc r="AA394"/>
  </rcc>
  <rcc rId="43775" sId="1">
    <oc r="Z395">
      <v>12</v>
    </oc>
    <nc r="Z395"/>
  </rcc>
  <rcc rId="43776" sId="1">
    <oc r="AA395">
      <v>24</v>
    </oc>
    <nc r="AA395"/>
  </rcc>
  <rcc rId="43777" sId="1">
    <oc r="Z396">
      <v>25</v>
    </oc>
    <nc r="Z396"/>
  </rcc>
  <rcc rId="43778" sId="1">
    <oc r="AA396">
      <v>0</v>
    </oc>
    <nc r="AA396"/>
  </rcc>
  <rcc rId="43779" sId="1">
    <oc r="Z397">
      <v>37</v>
    </oc>
    <nc r="Z397"/>
  </rcc>
  <rcc rId="43780" sId="1">
    <oc r="AA397">
      <v>44</v>
    </oc>
    <nc r="AA397"/>
  </rcc>
  <rcc rId="43781" sId="1">
    <oc r="Z398">
      <v>49</v>
    </oc>
    <nc r="Z398"/>
  </rcc>
  <rcc rId="43782" sId="1">
    <oc r="AA398">
      <v>33</v>
    </oc>
    <nc r="AA398"/>
  </rcc>
  <rcc rId="43783" sId="1">
    <oc r="Z399">
      <v>62</v>
    </oc>
    <nc r="Z399"/>
  </rcc>
  <rcc rId="43784" sId="1">
    <oc r="AA399">
      <v>23</v>
    </oc>
    <nc r="AA399"/>
  </rcc>
  <rcc rId="43785" sId="1">
    <oc r="Z400">
      <v>10</v>
    </oc>
    <nc r="Z400"/>
  </rcc>
  <rcc rId="43786" sId="1">
    <oc r="AA400">
      <v>46</v>
    </oc>
    <nc r="AA400"/>
  </rcc>
  <rcc rId="43787" sId="1">
    <oc r="Z401">
      <v>22</v>
    </oc>
    <nc r="Z401"/>
  </rcc>
  <rcc rId="43788" sId="1">
    <oc r="AA401">
      <v>24</v>
    </oc>
    <nc r="AA401"/>
  </rcc>
  <rcc rId="43789" sId="1">
    <oc r="Z402">
      <v>33</v>
    </oc>
    <nc r="Z402"/>
  </rcc>
  <rcc rId="43790" sId="1">
    <oc r="AA402">
      <v>45</v>
    </oc>
    <nc r="AA402"/>
  </rcc>
  <rcc rId="43791" sId="1">
    <oc r="Z403">
      <v>44</v>
    </oc>
    <nc r="Z403"/>
  </rcc>
  <rcc rId="43792" sId="1">
    <oc r="AA403">
      <v>39</v>
    </oc>
    <nc r="AA403"/>
  </rcc>
  <rcc rId="43793" sId="1">
    <oc r="Z404">
      <v>56</v>
    </oc>
    <nc r="Z404"/>
  </rcc>
  <rcc rId="43794" sId="1">
    <oc r="AA404">
      <v>24</v>
    </oc>
    <nc r="AA404"/>
  </rcc>
  <rcc rId="43795" sId="1">
    <oc r="Z405">
      <v>11</v>
    </oc>
    <nc r="Z405"/>
  </rcc>
  <rcc rId="43796" sId="1">
    <oc r="AA405">
      <v>26</v>
    </oc>
    <nc r="AA405"/>
  </rcc>
  <rcc rId="43797" sId="1">
    <oc r="Z406">
      <v>24</v>
    </oc>
    <nc r="Z406"/>
  </rcc>
  <rcc rId="43798" sId="1">
    <oc r="AA406">
      <v>53</v>
    </oc>
    <nc r="AA406"/>
  </rcc>
  <rcc rId="43799" sId="1">
    <oc r="Z407">
      <v>36</v>
    </oc>
    <nc r="Z407"/>
  </rcc>
  <rcc rId="43800" sId="1">
    <oc r="AA407">
      <v>58</v>
    </oc>
    <nc r="AA407"/>
  </rcc>
  <rcc rId="43801" sId="1">
    <oc r="Z408">
      <v>49</v>
    </oc>
    <nc r="Z408"/>
  </rcc>
  <rcc rId="43802" sId="1">
    <oc r="AA408">
      <v>56</v>
    </oc>
    <nc r="AA408"/>
  </rcc>
  <rcc rId="43803" sId="1">
    <oc r="Z409">
      <v>68</v>
    </oc>
    <nc r="Z409"/>
  </rcc>
  <rcc rId="43804" sId="1">
    <oc r="AA409">
      <v>15</v>
    </oc>
    <nc r="AA409"/>
  </rcc>
  <rcc rId="43805" sId="1">
    <oc r="Z410">
      <v>13</v>
    </oc>
    <nc r="Z410"/>
  </rcc>
  <rcc rId="43806" sId="1">
    <oc r="AA410">
      <v>43</v>
    </oc>
    <nc r="AA410"/>
  </rcc>
  <rcc rId="43807" sId="1">
    <oc r="Z411">
      <v>28</v>
    </oc>
    <nc r="Z411"/>
  </rcc>
  <rcc rId="43808" sId="1">
    <oc r="AA411">
      <v>7</v>
    </oc>
    <nc r="AA411"/>
  </rcc>
  <rcc rId="43809" sId="1">
    <oc r="Z412">
      <v>39</v>
    </oc>
    <nc r="Z412"/>
  </rcc>
  <rcc rId="43810" sId="1">
    <oc r="AA412">
      <v>48</v>
    </oc>
    <nc r="AA412"/>
  </rcc>
  <rcc rId="43811" sId="1">
    <oc r="Z413">
      <v>56</v>
    </oc>
    <nc r="Z413"/>
  </rcc>
  <rcc rId="43812" sId="1">
    <oc r="AA413">
      <v>5</v>
    </oc>
    <nc r="AA413"/>
  </rcc>
  <rcc rId="43813" sId="1">
    <oc r="Z414">
      <v>70</v>
    </oc>
    <nc r="Z414"/>
  </rcc>
  <rcc rId="43814" sId="1">
    <oc r="AA414">
      <v>41</v>
    </oc>
    <nc r="AA414"/>
  </rcc>
  <rcc rId="43815" sId="1">
    <oc r="Z415">
      <v>9</v>
    </oc>
    <nc r="Z415"/>
  </rcc>
  <rcc rId="43816" sId="1">
    <oc r="AA415">
      <v>48</v>
    </oc>
    <nc r="AA415"/>
  </rcc>
  <rcc rId="43817" sId="1">
    <oc r="Z416">
      <v>19</v>
    </oc>
    <nc r="Z416"/>
  </rcc>
  <rcc rId="43818" sId="1">
    <oc r="AA416">
      <v>42</v>
    </oc>
    <nc r="AA416"/>
  </rcc>
  <rcc rId="43819" sId="1">
    <oc r="Z417">
      <v>29</v>
    </oc>
    <nc r="Z417"/>
  </rcc>
  <rcc rId="43820" sId="1">
    <oc r="AA417">
      <v>46</v>
    </oc>
    <nc r="AA417"/>
  </rcc>
  <rcc rId="43821" sId="1">
    <oc r="Z418">
      <v>39</v>
    </oc>
    <nc r="Z418"/>
  </rcc>
  <rcc rId="43822" sId="1">
    <oc r="AA418">
      <v>55</v>
    </oc>
    <nc r="AA418"/>
  </rcc>
  <rcc rId="43823" sId="1">
    <oc r="Z419">
      <v>49</v>
    </oc>
    <nc r="Z419"/>
  </rcc>
  <rcc rId="43824" sId="1">
    <oc r="AA419">
      <v>50</v>
    </oc>
    <nc r="AA419"/>
  </rcc>
  <rcc rId="43825" sId="1">
    <oc r="Z420">
      <v>9</v>
    </oc>
    <nc r="Z420"/>
  </rcc>
  <rcc rId="43826" sId="1">
    <oc r="AA420">
      <v>24</v>
    </oc>
    <nc r="AA420"/>
  </rcc>
  <rcc rId="43827" sId="1">
    <oc r="Z421">
      <v>19</v>
    </oc>
    <nc r="Z421"/>
  </rcc>
  <rcc rId="43828" sId="1">
    <oc r="AA421">
      <v>8</v>
    </oc>
    <nc r="AA421"/>
  </rcc>
  <rcc rId="43829" sId="1">
    <oc r="Z422">
      <v>29</v>
    </oc>
    <nc r="Z422"/>
  </rcc>
  <rcc rId="43830" sId="1">
    <oc r="AA422">
      <v>12</v>
    </oc>
    <nc r="AA422"/>
  </rcc>
  <rcc rId="43831" sId="1">
    <oc r="Z423">
      <v>39</v>
    </oc>
    <nc r="Z423"/>
  </rcc>
  <rcc rId="43832" sId="1">
    <oc r="AA423">
      <v>35</v>
    </oc>
    <nc r="AA423"/>
  </rcc>
  <rcc rId="43833" sId="1">
    <oc r="Z424">
      <v>50</v>
    </oc>
    <nc r="Z424"/>
  </rcc>
  <rcc rId="43834" sId="1">
    <oc r="AA424">
      <v>25</v>
    </oc>
    <nc r="AA424"/>
  </rcc>
  <rcc rId="43835" sId="1">
    <oc r="Z425">
      <v>10</v>
    </oc>
    <nc r="Z425"/>
  </rcc>
  <rcc rId="43836" sId="1">
    <oc r="AA425">
      <v>46</v>
    </oc>
    <nc r="AA425"/>
  </rcc>
  <rcc rId="43837" sId="1">
    <oc r="Z426">
      <v>20</v>
    </oc>
    <nc r="Z426"/>
  </rcc>
  <rcc rId="43838" sId="1">
    <oc r="AA426">
      <v>42</v>
    </oc>
    <nc r="AA426"/>
  </rcc>
  <rcc rId="43839" sId="1">
    <oc r="Z427">
      <v>31</v>
    </oc>
    <nc r="Z427"/>
  </rcc>
  <rcc rId="43840" sId="1">
    <oc r="AA427">
      <v>22</v>
    </oc>
    <nc r="AA427"/>
  </rcc>
  <rcc rId="43841" sId="1">
    <oc r="Z428">
      <v>42</v>
    </oc>
    <nc r="Z428"/>
  </rcc>
  <rcc rId="43842" sId="1">
    <oc r="AA428">
      <v>54</v>
    </oc>
    <nc r="AA428"/>
  </rcc>
  <rcc rId="43843" sId="1">
    <oc r="Z429">
      <v>54</v>
    </oc>
    <nc r="Z429"/>
  </rcc>
  <rcc rId="43844" sId="1">
    <oc r="AA429">
      <v>9</v>
    </oc>
    <nc r="AA429"/>
  </rcc>
  <rcc rId="43845" sId="1">
    <oc r="Z430">
      <v>11</v>
    </oc>
    <nc r="Z430"/>
  </rcc>
  <rcc rId="43846" sId="1">
    <oc r="AA430">
      <v>46</v>
    </oc>
    <nc r="AA430"/>
  </rcc>
  <rcc rId="43847" sId="1">
    <oc r="Z431">
      <v>23</v>
    </oc>
    <nc r="Z431"/>
  </rcc>
  <rcc rId="43848" sId="1">
    <oc r="AA431">
      <v>30</v>
    </oc>
    <nc r="AA431"/>
  </rcc>
  <rcc rId="43849" sId="1">
    <oc r="Z432">
      <v>34</v>
    </oc>
    <nc r="Z432"/>
  </rcc>
  <rcc rId="43850" sId="1">
    <oc r="AA432">
      <v>34</v>
    </oc>
    <nc r="AA432"/>
  </rcc>
  <rcc rId="43851" sId="1">
    <oc r="Z433">
      <v>44</v>
    </oc>
    <nc r="Z433"/>
  </rcc>
  <rcc rId="43852" sId="1">
    <oc r="AA433">
      <v>56</v>
    </oc>
    <nc r="AA433"/>
  </rcc>
  <rcc rId="43853" sId="1">
    <oc r="Z434">
      <v>56</v>
    </oc>
    <nc r="Z434"/>
  </rcc>
  <rcc rId="43854" sId="1">
    <oc r="AA434">
      <v>20</v>
    </oc>
    <nc r="AA434"/>
  </rcc>
  <rcc rId="43855" sId="1">
    <oc r="Z435">
      <v>10</v>
    </oc>
    <nc r="Z435"/>
  </rcc>
  <rcc rId="43856" sId="1">
    <oc r="AA435">
      <v>17</v>
    </oc>
    <nc r="AA435"/>
  </rcc>
  <rcc rId="43857" sId="1">
    <oc r="Z436">
      <v>20</v>
    </oc>
    <nc r="Z436"/>
  </rcc>
  <rcc rId="43858" sId="1">
    <oc r="AA436">
      <v>10</v>
    </oc>
    <nc r="AA436"/>
  </rcc>
  <rcc rId="43859" sId="1">
    <oc r="Z437">
      <v>30</v>
    </oc>
    <nc r="Z437"/>
  </rcc>
  <rcc rId="43860" sId="1">
    <oc r="AA437">
      <v>7</v>
    </oc>
    <nc r="AA437"/>
  </rcc>
  <rcc rId="43861" sId="1">
    <oc r="Z438">
      <v>40</v>
    </oc>
    <nc r="Z438"/>
  </rcc>
  <rcc rId="43862" sId="1">
    <oc r="AA438">
      <v>27</v>
    </oc>
    <nc r="AA438"/>
  </rcc>
  <rcc rId="43863" sId="1">
    <oc r="Z439">
      <v>50</v>
    </oc>
    <nc r="Z439"/>
  </rcc>
  <rcc rId="43864" sId="1">
    <oc r="AA439">
      <v>15</v>
    </oc>
    <nc r="AA439"/>
  </rcc>
  <rcc rId="43865" sId="1">
    <oc r="Z440">
      <v>11</v>
    </oc>
    <nc r="Z440"/>
  </rcc>
  <rcc rId="43866" sId="1">
    <oc r="AA440">
      <v>5</v>
    </oc>
    <nc r="AA440"/>
  </rcc>
  <rcc rId="43867" sId="1">
    <oc r="Z441">
      <v>22</v>
    </oc>
    <nc r="Z441"/>
  </rcc>
  <rcc rId="43868" sId="1">
    <oc r="AA441">
      <v>3</v>
    </oc>
    <nc r="AA441"/>
  </rcc>
  <rcc rId="43869" sId="1">
    <oc r="Z442">
      <v>32</v>
    </oc>
    <nc r="Z442"/>
  </rcc>
  <rcc rId="43870" sId="1">
    <oc r="AA442">
      <v>49</v>
    </oc>
    <nc r="AA442"/>
  </rcc>
  <rcc rId="43871" sId="1">
    <oc r="Z443">
      <v>43</v>
    </oc>
    <nc r="Z443"/>
  </rcc>
  <rcc rId="43872" sId="1">
    <oc r="AA443">
      <v>23</v>
    </oc>
    <nc r="AA443"/>
  </rcc>
  <rcc rId="43873" sId="1">
    <oc r="Z444">
      <v>54</v>
    </oc>
    <nc r="Z444"/>
  </rcc>
  <rcc rId="43874" sId="1">
    <oc r="AA444">
      <v>14</v>
    </oc>
    <nc r="AA444"/>
  </rcc>
  <rcc rId="43875" sId="1">
    <oc r="Z445">
      <v>9</v>
    </oc>
    <nc r="Z445"/>
  </rcc>
  <rcc rId="43876" sId="1">
    <oc r="AA445">
      <v>42</v>
    </oc>
    <nc r="AA445"/>
  </rcc>
  <rcc rId="43877" sId="1">
    <oc r="Z446">
      <v>19</v>
    </oc>
    <nc r="Z446"/>
  </rcc>
  <rcc rId="43878" sId="1">
    <oc r="AA446">
      <v>58</v>
    </oc>
    <nc r="AA446"/>
  </rcc>
  <rcc rId="43879" sId="1">
    <oc r="Z447">
      <v>30</v>
    </oc>
    <nc r="Z447"/>
  </rcc>
  <rcc rId="43880" sId="1">
    <oc r="AA447">
      <v>37</v>
    </oc>
    <nc r="AA447"/>
  </rcc>
  <rcc rId="43881" sId="1">
    <oc r="Z448">
      <v>40</v>
    </oc>
    <nc r="Z448"/>
  </rcc>
  <rcc rId="43882" sId="1">
    <oc r="AA448">
      <v>31</v>
    </oc>
    <nc r="AA448"/>
  </rcc>
  <rcc rId="43883" sId="1">
    <oc r="Z449">
      <v>50</v>
    </oc>
    <nc r="Z449"/>
  </rcc>
  <rcc rId="43884" sId="1">
    <oc r="AA449">
      <v>1</v>
    </oc>
    <nc r="AA449"/>
  </rcc>
  <rcc rId="43885" sId="1">
    <oc r="Z450">
      <v>13</v>
    </oc>
    <nc r="Z450"/>
  </rcc>
  <rcc rId="43886" sId="1">
    <oc r="AA450">
      <v>53</v>
    </oc>
    <nc r="AA450"/>
  </rcc>
  <rcc rId="43887" sId="1">
    <oc r="Z451">
      <v>29</v>
    </oc>
    <nc r="Z451"/>
  </rcc>
  <rcc rId="43888" sId="1">
    <oc r="AA451">
      <v>19</v>
    </oc>
    <nc r="AA451"/>
  </rcc>
  <rcc rId="43889" sId="1">
    <oc r="Z452">
      <v>47</v>
    </oc>
    <nc r="Z452"/>
  </rcc>
  <rcc rId="43890" sId="1">
    <oc r="AA452">
      <v>43</v>
    </oc>
    <nc r="AA452"/>
  </rcc>
  <rcc rId="43891" sId="1">
    <oc r="Z453">
      <v>59</v>
    </oc>
    <nc r="Z453"/>
  </rcc>
  <rcc rId="43892" sId="1">
    <oc r="AA453">
      <v>33</v>
    </oc>
    <nc r="AA453"/>
  </rcc>
  <rcc rId="43893" sId="1">
    <oc r="Z454">
      <v>75</v>
    </oc>
    <nc r="Z454"/>
  </rcc>
  <rcc rId="43894" sId="1">
    <oc r="AA454">
      <v>30</v>
    </oc>
    <nc r="AA454"/>
  </rcc>
  <rcc rId="43895" sId="1">
    <oc r="Z456">
      <v>11</v>
    </oc>
    <nc r="Z456"/>
  </rcc>
  <rcc rId="43896" sId="1">
    <oc r="AA456">
      <v>53</v>
    </oc>
    <nc r="AA456"/>
  </rcc>
  <rcc rId="43897" sId="1">
    <oc r="Z457">
      <v>23</v>
    </oc>
    <nc r="Z457"/>
  </rcc>
  <rcc rId="43898" sId="1">
    <oc r="AA457">
      <v>43</v>
    </oc>
    <nc r="AA457"/>
  </rcc>
  <rcc rId="43899" sId="1">
    <oc r="Z458">
      <v>37</v>
    </oc>
    <nc r="Z458"/>
  </rcc>
  <rcc rId="43900" sId="1">
    <oc r="AA458">
      <v>16</v>
    </oc>
    <nc r="AA458"/>
  </rcc>
  <rcc rId="43901" sId="1">
    <oc r="Z459">
      <v>48</v>
    </oc>
    <nc r="Z459"/>
  </rcc>
  <rcc rId="43902" sId="1">
    <oc r="AA459">
      <v>7</v>
    </oc>
    <nc r="AA459"/>
  </rcc>
  <rcc rId="43903" sId="1">
    <oc r="Z461">
      <v>11</v>
    </oc>
    <nc r="Z461"/>
  </rcc>
  <rcc rId="43904" sId="1">
    <oc r="AA461">
      <v>56</v>
    </oc>
    <nc r="AA461"/>
  </rcc>
  <rcc rId="43905" sId="1">
    <oc r="Z462">
      <v>25</v>
    </oc>
    <nc r="Z462"/>
  </rcc>
  <rcc rId="43906" sId="1">
    <oc r="AA462">
      <v>30</v>
    </oc>
    <nc r="AA462"/>
  </rcc>
  <rcc rId="43907" sId="1">
    <oc r="Z463">
      <v>37</v>
    </oc>
    <nc r="Z463"/>
  </rcc>
  <rcc rId="43908" sId="1">
    <oc r="AA463">
      <v>59</v>
    </oc>
    <nc r="AA463"/>
  </rcc>
  <rcc rId="43909" sId="1">
    <oc r="Z464">
      <v>52</v>
    </oc>
    <nc r="Z464"/>
  </rcc>
  <rcc rId="43910" sId="1">
    <oc r="AA464">
      <v>27</v>
    </oc>
    <nc r="AA464"/>
  </rcc>
  <rcc rId="43911" sId="1">
    <oc r="Z466">
      <v>13</v>
    </oc>
    <nc r="Z466"/>
  </rcc>
  <rcc rId="43912" sId="1">
    <oc r="AA466">
      <v>29</v>
    </oc>
    <nc r="AA466"/>
  </rcc>
  <rcc rId="43913" sId="1">
    <oc r="Z467">
      <v>28</v>
    </oc>
    <nc r="Z467"/>
  </rcc>
  <rcc rId="43914" sId="1">
    <oc r="AA467">
      <v>33</v>
    </oc>
    <nc r="AA467"/>
  </rcc>
  <rcc rId="43915" sId="1">
    <oc r="Z468">
      <v>52</v>
    </oc>
    <nc r="Z468"/>
  </rcc>
  <rcc rId="43916" sId="1">
    <oc r="AA468">
      <v>24</v>
    </oc>
    <nc r="AA468"/>
  </rcc>
  <rcc rId="43917" sId="1">
    <oc r="Z469">
      <v>77</v>
    </oc>
    <nc r="Z469"/>
  </rcc>
  <rcc rId="43918" sId="1">
    <oc r="AA469">
      <v>51</v>
    </oc>
    <nc r="AA469"/>
  </rcc>
  <rcc rId="43919" sId="1">
    <oc r="Z471">
      <v>11</v>
    </oc>
    <nc r="Z471"/>
  </rcc>
  <rcc rId="43920" sId="1">
    <oc r="AA471">
      <v>41</v>
    </oc>
    <nc r="AA471"/>
  </rcc>
  <rcc rId="43921" sId="1">
    <oc r="Z472">
      <v>22</v>
    </oc>
    <nc r="Z472"/>
  </rcc>
  <rcc rId="43922" sId="1">
    <oc r="AA472">
      <v>59</v>
    </oc>
    <nc r="AA472"/>
  </rcc>
  <rcc rId="43923" sId="1">
    <oc r="Z473">
      <v>34</v>
    </oc>
    <nc r="Z473"/>
  </rcc>
  <rcc rId="43924" sId="1">
    <oc r="AA473">
      <v>48</v>
    </oc>
    <nc r="AA473"/>
  </rcc>
  <rcc rId="43925" sId="1">
    <oc r="Z474">
      <v>46</v>
    </oc>
    <nc r="Z474"/>
  </rcc>
  <rcc rId="43926" sId="1">
    <oc r="AA474">
      <v>24</v>
    </oc>
    <nc r="AA474"/>
  </rcc>
  <rcc rId="43927" sId="1">
    <oc r="Z476">
      <v>13</v>
    </oc>
    <nc r="Z476"/>
  </rcc>
  <rcc rId="43928" sId="1">
    <oc r="AA476">
      <v>59</v>
    </oc>
    <nc r="AA476"/>
  </rcc>
  <rcc rId="43929" sId="1">
    <oc r="Z477">
      <v>27</v>
    </oc>
    <nc r="Z477"/>
  </rcc>
  <rcc rId="43930" sId="1">
    <oc r="AA477">
      <v>52</v>
    </oc>
    <nc r="AA477"/>
  </rcc>
  <rcc rId="43931" sId="1">
    <oc r="Z478">
      <v>41</v>
    </oc>
    <nc r="Z478"/>
  </rcc>
  <rcc rId="43932" sId="1">
    <oc r="AA478">
      <v>39</v>
    </oc>
    <nc r="AA478"/>
  </rcc>
  <rcc rId="43933" sId="1">
    <oc r="Z479">
      <v>55</v>
    </oc>
    <nc r="Z479"/>
  </rcc>
  <rcc rId="43934" sId="1">
    <oc r="AA479">
      <v>17</v>
    </oc>
    <nc r="AA479"/>
  </rcc>
  <rcc rId="43935" sId="1">
    <oc r="Z481">
      <v>11</v>
    </oc>
    <nc r="Z481"/>
  </rcc>
  <rcc rId="43936" sId="1">
    <oc r="AA481">
      <v>13</v>
    </oc>
    <nc r="AA481"/>
  </rcc>
  <rcc rId="43937" sId="1">
    <oc r="Z482">
      <v>22</v>
    </oc>
    <nc r="Z482"/>
  </rcc>
  <rcc rId="43938" sId="1">
    <oc r="AA482">
      <v>40</v>
    </oc>
    <nc r="AA482"/>
  </rcc>
  <rcc rId="43939" sId="1">
    <oc r="Z483">
      <v>34</v>
    </oc>
    <nc r="Z483"/>
  </rcc>
  <rcc rId="43940" sId="1">
    <oc r="AA483">
      <v>24</v>
    </oc>
    <nc r="AA483"/>
  </rcc>
  <rcc rId="43941" sId="1">
    <oc r="Z484">
      <v>46</v>
    </oc>
    <nc r="Z484"/>
  </rcc>
  <rcc rId="43942" sId="1">
    <oc r="AA484">
      <v>18</v>
    </oc>
    <nc r="AA484"/>
  </rcc>
  <rcc rId="43943" sId="1">
    <oc r="Z486">
      <v>14</v>
    </oc>
    <nc r="Z486"/>
  </rcc>
  <rcc rId="43944" sId="1">
    <oc r="AA486">
      <v>5</v>
    </oc>
    <nc r="AA486"/>
  </rcc>
  <rcc rId="43945" sId="1">
    <oc r="Z487">
      <v>27</v>
    </oc>
    <nc r="Z487"/>
  </rcc>
  <rcc rId="43946" sId="1">
    <oc r="AA487">
      <v>49</v>
    </oc>
    <nc r="AA487"/>
  </rcc>
  <rcc rId="43947" sId="1">
    <oc r="Z488">
      <v>39</v>
    </oc>
    <nc r="Z488"/>
  </rcc>
  <rcc rId="43948" sId="1">
    <oc r="AA488">
      <v>35</v>
    </oc>
    <nc r="AA488"/>
  </rcc>
  <rcc rId="43949" sId="1">
    <oc r="Z489">
      <v>50</v>
    </oc>
    <nc r="Z489"/>
  </rcc>
  <rcc rId="43950" sId="1">
    <oc r="AA489">
      <v>10</v>
    </oc>
    <nc r="AA489"/>
  </rcc>
  <rcc rId="43951" sId="1">
    <oc r="Z491">
      <v>10</v>
    </oc>
    <nc r="Z491"/>
  </rcc>
  <rcc rId="43952" sId="1">
    <oc r="AA491">
      <v>43</v>
    </oc>
    <nc r="AA491"/>
  </rcc>
  <rcc rId="43953" sId="1">
    <oc r="Z492">
      <v>21</v>
    </oc>
    <nc r="Z492"/>
  </rcc>
  <rcc rId="43954" sId="1">
    <oc r="AA492">
      <v>21</v>
    </oc>
    <nc r="AA492"/>
  </rcc>
  <rcc rId="43955" sId="1">
    <oc r="Z493">
      <v>32</v>
    </oc>
    <nc r="Z493"/>
  </rcc>
  <rcc rId="43956" sId="1">
    <oc r="AA493">
      <v>40</v>
    </oc>
    <nc r="AA493"/>
  </rcc>
  <rcc rId="43957" sId="1">
    <oc r="Z494">
      <v>43</v>
    </oc>
    <nc r="Z494"/>
  </rcc>
  <rcc rId="43958" sId="1">
    <oc r="AA494">
      <v>11</v>
    </oc>
    <nc r="AA494"/>
  </rcc>
  <rcc rId="43959" sId="1">
    <oc r="Z496">
      <v>9</v>
    </oc>
    <nc r="Z496"/>
  </rcc>
  <rcc rId="43960" sId="1">
    <oc r="AA496">
      <v>55</v>
    </oc>
    <nc r="AA496"/>
  </rcc>
  <rcc rId="43961" sId="1">
    <oc r="Z497">
      <v>21</v>
    </oc>
    <nc r="Z497"/>
  </rcc>
  <rcc rId="43962" sId="1">
    <oc r="AA497">
      <v>1</v>
    </oc>
    <nc r="AA497"/>
  </rcc>
  <rcc rId="43963" sId="1">
    <oc r="Z498">
      <v>31</v>
    </oc>
    <nc r="Z498"/>
  </rcc>
  <rcc rId="43964" sId="1">
    <oc r="AA498">
      <v>34</v>
    </oc>
    <nc r="AA498"/>
  </rcc>
  <rcc rId="43965" sId="1">
    <oc r="Z499">
      <v>43</v>
    </oc>
    <nc r="Z499"/>
  </rcc>
  <rcc rId="43966" sId="1">
    <oc r="AA499">
      <v>13</v>
    </oc>
    <nc r="AA499"/>
  </rcc>
  <rcc rId="43967" sId="1">
    <oc r="Z501">
      <v>11</v>
    </oc>
    <nc r="Z501"/>
  </rcc>
  <rcc rId="43968" sId="1">
    <oc r="AA501">
      <v>30</v>
    </oc>
    <nc r="AA501"/>
  </rcc>
  <rcc rId="43969" sId="1">
    <oc r="Z502">
      <v>34</v>
    </oc>
    <nc r="Z502"/>
  </rcc>
  <rcc rId="43970" sId="1">
    <oc r="AA502">
      <v>39</v>
    </oc>
    <nc r="AA502"/>
  </rcc>
  <rcc rId="43971" sId="1">
    <oc r="Z503">
      <v>47</v>
    </oc>
    <nc r="Z503"/>
  </rcc>
  <rcc rId="43972" sId="1">
    <oc r="AA503">
      <v>48</v>
    </oc>
    <nc r="AA503"/>
  </rcc>
  <rcc rId="43973" sId="1">
    <oc r="Z504">
      <v>60</v>
    </oc>
    <nc r="Z504"/>
  </rcc>
  <rcc rId="43974" sId="1">
    <oc r="AA504">
      <v>0</v>
    </oc>
    <nc r="AA504"/>
  </rcc>
  <rcc rId="43975" sId="1">
    <oc r="Z506">
      <v>12</v>
    </oc>
    <nc r="Z506"/>
  </rcc>
  <rcc rId="43976" sId="1">
    <oc r="AA506">
      <v>32</v>
    </oc>
    <nc r="AA506"/>
  </rcc>
  <rcc rId="43977" sId="1">
    <oc r="Z507">
      <v>30</v>
    </oc>
    <nc r="Z507"/>
  </rcc>
  <rcc rId="43978" sId="1">
    <oc r="AA507">
      <v>8</v>
    </oc>
    <nc r="AA507"/>
  </rcc>
  <rcc rId="43979" sId="1">
    <oc r="Z508">
      <v>44</v>
    </oc>
    <nc r="Z508"/>
  </rcc>
  <rcc rId="43980" sId="1">
    <oc r="AA508">
      <v>21</v>
    </oc>
    <nc r="AA508"/>
  </rcc>
  <rcc rId="43981" sId="1">
    <oc r="Z509">
      <v>59</v>
    </oc>
    <nc r="Z509"/>
  </rcc>
  <rcc rId="43982" sId="1">
    <oc r="AA509">
      <v>9</v>
    </oc>
    <nc r="AA509"/>
  </rcc>
  <rcc rId="43983" sId="1">
    <oc r="Z511">
      <v>13</v>
    </oc>
    <nc r="Z511"/>
  </rcc>
  <rcc rId="43984" sId="1">
    <oc r="AA511">
      <v>11</v>
    </oc>
    <nc r="AA511"/>
  </rcc>
  <rcc rId="43985" sId="1">
    <oc r="Z512">
      <v>29</v>
    </oc>
    <nc r="Z512"/>
  </rcc>
  <rcc rId="43986" sId="1">
    <oc r="AA512">
      <v>30</v>
    </oc>
    <nc r="AA512"/>
  </rcc>
  <rcc rId="43987" sId="1">
    <oc r="Z513">
      <v>43</v>
    </oc>
    <nc r="Z513"/>
  </rcc>
  <rcc rId="43988" sId="1">
    <oc r="AA513">
      <v>55</v>
    </oc>
    <nc r="AA513"/>
  </rcc>
  <rcc rId="43989" sId="1">
    <oc r="Z514">
      <v>58</v>
    </oc>
    <nc r="Z514"/>
  </rcc>
  <rcc rId="43990" sId="1">
    <oc r="AA514">
      <v>5</v>
    </oc>
    <nc r="AA514"/>
  </rcc>
  <rcc rId="43991" sId="1">
    <oc r="Z516">
      <v>11</v>
    </oc>
    <nc r="Z516"/>
  </rcc>
  <rcc rId="43992" sId="1">
    <oc r="AA516">
      <v>8</v>
    </oc>
    <nc r="AA516"/>
  </rcc>
  <rcc rId="43993" sId="1">
    <oc r="Z517">
      <v>23</v>
    </oc>
    <nc r="Z517"/>
  </rcc>
  <rcc rId="43994" sId="1">
    <oc r="AA517">
      <v>23</v>
    </oc>
    <nc r="AA517"/>
  </rcc>
  <rcc rId="43995" sId="1">
    <oc r="Z518">
      <v>35</v>
    </oc>
    <nc r="Z518"/>
  </rcc>
  <rcc rId="43996" sId="1">
    <oc r="AA518">
      <v>12</v>
    </oc>
    <nc r="AA518"/>
  </rcc>
  <rcc rId="43997" sId="1">
    <oc r="Z519">
      <v>45</v>
    </oc>
    <nc r="Z519"/>
  </rcc>
  <rcc rId="43998" sId="1">
    <oc r="AA519">
      <v>49</v>
    </oc>
    <nc r="AA519"/>
  </rcc>
  <rcc rId="43999" sId="1">
    <nc r="W36">
      <v>5</v>
    </nc>
  </rcc>
  <rcc rId="44000" sId="1">
    <nc r="X36">
      <v>55</v>
    </nc>
  </rcc>
  <rcc rId="44001" sId="1">
    <nc r="Z36">
      <v>12</v>
    </nc>
  </rcc>
  <rcc rId="44002" sId="1">
    <nc r="AA36">
      <v>49</v>
    </nc>
  </rcc>
  <rcc rId="44003" sId="1">
    <oc r="AA37">
      <v>29</v>
    </oc>
    <nc r="AA37">
      <v>12</v>
    </nc>
  </rcc>
  <rcc rId="44004" sId="1">
    <oc r="Z37">
      <v>12</v>
    </oc>
    <nc r="Z37">
      <v>26</v>
    </nc>
  </rcc>
  <rcc rId="44005" sId="1">
    <oc r="X37">
      <v>29</v>
    </oc>
    <nc r="X37">
      <v>22</v>
    </nc>
  </rcc>
  <rcc rId="44006" sId="1">
    <oc r="W37">
      <v>12</v>
    </oc>
    <nc r="W37">
      <v>19</v>
    </nc>
  </rcc>
  <rcc rId="44007" sId="1">
    <oc r="W38">
      <v>26</v>
    </oc>
    <nc r="W38">
      <v>33</v>
    </nc>
  </rcc>
  <rcc rId="44008" sId="1">
    <oc r="X38">
      <v>9</v>
    </oc>
    <nc r="X38">
      <v>3</v>
    </nc>
  </rcc>
  <rcc rId="44009" sId="1">
    <oc r="Z38">
      <v>26</v>
    </oc>
    <nc r="Z38">
      <v>40</v>
    </nc>
  </rcc>
  <rcc rId="44010" sId="1">
    <oc r="AA38">
      <v>9</v>
    </oc>
    <nc r="AA38">
      <v>30</v>
    </nc>
  </rcc>
  <rcc rId="44011" sId="1">
    <oc r="AB22">
      <f>IF(TIME(0,Z22,AA22)=0,"",TIME(0,Z22,AA22))</f>
    </oc>
    <nc r="AB22">
      <f>IF(TIME(0,Z22,AA22)=0,"",TIME(0,Z22,AA22))</f>
    </nc>
  </rcc>
  <rcc rId="44012" sId="1">
    <nc r="AC22">
      <f>+AB22</f>
    </nc>
  </rcc>
  <rcc rId="44013" sId="1">
    <oc r="AB23">
      <f>IF(TIME(0,Z23,AA23)=0,"",TIME(0,Z23,AA23))</f>
    </oc>
    <nc r="AB23">
      <f>IF(TIME(0,Z23,AA23)=0,"",TIME(0,Z23,AA23))</f>
    </nc>
  </rcc>
  <rcc rId="44014" sId="1">
    <nc r="AC23">
      <f>+AB23-AB22</f>
    </nc>
  </rcc>
  <rcc rId="44015" sId="1">
    <oc r="AB24">
      <f>IF(TIME(0,Z24,AA24)=0,"",TIME(0,Z24,AA24))</f>
    </oc>
    <nc r="AB24">
      <f>IF(TIME(0,Z24,AA24)=0,"",TIME(0,Z24,AA24))</f>
    </nc>
  </rcc>
  <rcc rId="44016" sId="1">
    <nc r="AC24">
      <f>+AB24-AB23</f>
    </nc>
  </rcc>
  <rcc rId="44017" sId="1">
    <oc r="AB27">
      <f>IF(TIME(0,Z27,AA27)=0,"",TIME(0,Z27,AA27))</f>
    </oc>
    <nc r="AB27">
      <f>IF(TIME(0,Z27,AA27)=0,"",TIME(0,Z27,AA27))</f>
    </nc>
  </rcc>
  <rcc rId="44018" sId="1">
    <oc r="AB28">
      <f>IF(TIME(0,Z28,AA28)=0,"",TIME(0,Z28,AA28))</f>
    </oc>
    <nc r="AB28">
      <f>IF(TIME(0,Z28,AA28)=0,"",TIME(0,Z28,AA28))</f>
    </nc>
  </rcc>
  <rcc rId="44019" sId="1">
    <nc r="AC28">
      <f>+AB28-AB27</f>
    </nc>
  </rcc>
  <rcc rId="44020" sId="1">
    <oc r="AB29">
      <f>IF(TIME(0,Z29,AA29)=0,"",TIME(0,Z29,AA29))</f>
    </oc>
    <nc r="AB29">
      <f>IF(TIME(0,Z29,AA29)=0,"",TIME(0,Z29,AA29))</f>
    </nc>
  </rcc>
  <rcc rId="44021" sId="1">
    <nc r="AC29">
      <f>+AB29-AB28</f>
    </nc>
  </rcc>
  <rcc rId="44022" sId="1" odxf="1" dxf="1">
    <nc r="AC36">
      <f>+AB36</f>
    </nc>
    <odxf>
      <numFmt numFmtId="0" formatCode="General"/>
    </odxf>
    <ndxf>
      <numFmt numFmtId="26" formatCode="h:mm:ss"/>
    </ndxf>
  </rcc>
  <rfmt sheetId="1" sqref="AC36" start="0" length="2147483647">
    <dxf>
      <font>
        <color indexed="10"/>
      </font>
    </dxf>
  </rfmt>
  <rfmt sheetId="1" sqref="AC36" start="0" length="2147483647">
    <dxf>
      <font>
        <b/>
      </font>
    </dxf>
  </rfmt>
  <rcc rId="44023" sId="1">
    <nc r="AC27">
      <f>+AB27</f>
    </nc>
  </rcc>
  <rcc rId="44024" sId="1">
    <oc r="Z27">
      <v>12</v>
    </oc>
    <nc r="Z27"/>
  </rcc>
  <rcc rId="44025" sId="1">
    <oc r="W42">
      <v>11</v>
    </oc>
    <nc r="W42">
      <v>6</v>
    </nc>
  </rcc>
  <rcc rId="44026" sId="1">
    <oc r="X42">
      <v>6</v>
    </oc>
    <nc r="X42">
      <v>23</v>
    </nc>
  </rcc>
  <rcc rId="44027" sId="1">
    <oc r="Z42">
      <v>11</v>
    </oc>
    <nc r="Z42">
      <v>12</v>
    </nc>
  </rcc>
  <rcc rId="44028" sId="1">
    <oc r="AA42">
      <v>6</v>
    </oc>
    <nc r="AA42">
      <v>59</v>
    </nc>
  </rcc>
  <rcc rId="44029" sId="1">
    <oc r="AA43">
      <v>28</v>
    </oc>
    <nc r="AA43">
      <v>38</v>
    </nc>
  </rcc>
  <rcc rId="44030" sId="1">
    <oc r="Z43">
      <v>23</v>
    </oc>
    <nc r="Z43">
      <v>28</v>
    </nc>
  </rcc>
  <rcc rId="44031" sId="1">
    <oc r="X43">
      <v>28</v>
    </oc>
    <nc r="X43">
      <v>10</v>
    </nc>
  </rcc>
  <rcc rId="44032" sId="1">
    <oc r="W43">
      <v>23</v>
    </oc>
    <nc r="W43">
      <v>20</v>
    </nc>
  </rcc>
  <rcc rId="44033" sId="1">
    <nc r="X44">
      <v>28</v>
    </nc>
  </rcc>
  <rcc rId="44034" sId="1">
    <oc r="Z44">
      <v>35</v>
    </oc>
    <nc r="Z44">
      <v>42</v>
    </nc>
  </rcc>
  <rcc rId="44035" sId="1">
    <nc r="AA44">
      <v>25</v>
    </nc>
  </rcc>
  <rcc rId="44036" sId="1">
    <oc r="W47">
      <v>12</v>
    </oc>
    <nc r="W47">
      <v>7</v>
    </nc>
  </rcc>
  <rcc rId="44037" sId="1">
    <oc r="Z47">
      <v>12</v>
    </oc>
    <nc r="Z47">
      <v>14</v>
    </nc>
  </rcc>
  <rcc rId="44038" sId="1">
    <oc r="AA47">
      <v>8</v>
    </oc>
    <nc r="AA47">
      <v>37</v>
    </nc>
  </rcc>
  <rcc rId="44039" sId="1">
    <oc r="AA48">
      <v>59</v>
    </oc>
    <nc r="AA48">
      <v>6</v>
    </nc>
  </rcc>
  <rcc rId="44040" sId="1">
    <oc r="Z48">
      <v>26</v>
    </oc>
    <nc r="Z48">
      <v>30</v>
    </nc>
  </rcc>
  <rcc rId="44041" sId="1">
    <oc r="X48">
      <v>59</v>
    </oc>
    <nc r="X48">
      <v>33</v>
    </nc>
  </rcc>
  <rcc rId="44042" sId="1">
    <oc r="W48">
      <v>26</v>
    </oc>
    <nc r="W48">
      <v>22</v>
    </nc>
  </rcc>
  <rcc rId="44043" sId="1">
    <oc r="W49">
      <v>41</v>
    </oc>
    <nc r="W49">
      <v>37</v>
    </nc>
  </rcc>
  <rcc rId="44044" sId="1">
    <oc r="X49">
      <v>46</v>
    </oc>
    <nc r="X49">
      <v>26</v>
    </nc>
  </rcc>
  <rcc rId="44045" sId="1">
    <oc r="Z49">
      <v>41</v>
    </oc>
    <nc r="Z49">
      <v>44</v>
    </nc>
  </rcc>
  <rcc rId="44046" sId="1">
    <oc r="AA49">
      <v>46</v>
    </oc>
    <nc r="AA49">
      <v>43</v>
    </nc>
  </rcc>
  <rcc rId="44047" sId="1">
    <nc r="C62" t="inlineStr">
      <is>
        <t>ACA Blue</t>
      </is>
    </nc>
  </rcc>
  <rcc rId="44048" sId="1">
    <nc r="D62" t="inlineStr">
      <is>
        <t>Grace Wood</t>
      </is>
    </nc>
  </rcc>
  <rfmt sheetId="1" sqref="D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</rfmt>
  <rcc rId="44049" sId="1">
    <nc r="D63" t="inlineStr">
      <is>
        <t>Freina Sands</t>
      </is>
    </nc>
  </rcc>
  <rfmt sheetId="1" sqref="D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</rfmt>
  <rcc rId="44050" sId="1">
    <nc r="D64" t="inlineStr">
      <is>
        <t>Grace Wilson</t>
      </is>
    </nc>
  </rcc>
  <rfmt sheetId="1" sqref="D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</rfmt>
  <rcc rId="44051" sId="1">
    <oc r="W62">
      <v>11</v>
    </oc>
    <nc r="W62">
      <v>5</v>
    </nc>
  </rcc>
  <rcc rId="44052" sId="1">
    <oc r="X62">
      <v>16</v>
    </oc>
    <nc r="X62">
      <v>52</v>
    </nc>
  </rcc>
  <rcc rId="44053" sId="1">
    <oc r="AA62">
      <v>16</v>
    </oc>
    <nc r="AA62">
      <v>52</v>
    </nc>
  </rcc>
  <rcc rId="44054" sId="1">
    <oc r="AA63">
      <v>59</v>
    </oc>
    <nc r="AA63">
      <v>17</v>
    </nc>
  </rcc>
  <rcc rId="44055" sId="1">
    <oc r="Z63">
      <v>23</v>
    </oc>
    <nc r="Z63">
      <v>26</v>
    </nc>
  </rcc>
  <rcc rId="44056" sId="1">
    <oc r="X63">
      <v>59</v>
    </oc>
    <nc r="X63">
      <v>53</v>
    </nc>
  </rcc>
  <rcc rId="44057" sId="1">
    <oc r="W63">
      <v>23</v>
    </oc>
    <nc r="W63">
      <v>18</v>
    </nc>
  </rcc>
  <rcc rId="44058" sId="1">
    <oc r="W64">
      <v>36</v>
    </oc>
    <nc r="W64">
      <v>33</v>
    </nc>
  </rcc>
  <rcc rId="44059" sId="1">
    <oc r="X64">
      <v>37</v>
    </oc>
    <nc r="X64">
      <v>7</v>
    </nc>
  </rcc>
  <rcc rId="44060" sId="1">
    <oc r="Z64">
      <v>36</v>
    </oc>
    <nc r="Z64">
      <v>40</v>
    </nc>
  </rcc>
  <rcc rId="44061" sId="1">
    <oc r="AA64">
      <v>37</v>
    </oc>
    <nc r="AA64">
      <v>9</v>
    </nc>
  </rcc>
  <rcc rId="44062" sId="1">
    <oc r="W52">
      <v>18</v>
    </oc>
    <nc r="W52">
      <v>6</v>
    </nc>
  </rcc>
  <rcc rId="44063" sId="1">
    <oc r="X52">
      <v>3</v>
    </oc>
    <nc r="X52">
      <v>11</v>
    </nc>
  </rcc>
  <rcc rId="44064" sId="1">
    <oc r="Z52">
      <v>18</v>
    </oc>
    <nc r="Z52">
      <v>12</v>
    </nc>
  </rcc>
  <rcc rId="44065" sId="1">
    <oc r="AA52">
      <v>3</v>
    </oc>
    <nc r="AA52">
      <v>36</v>
    </nc>
  </rcc>
  <rcc rId="44066" sId="1">
    <oc r="AA53">
      <v>41</v>
    </oc>
    <nc r="AA53">
      <v>36</v>
    </nc>
  </rcc>
  <rcc rId="44067" sId="1">
    <oc r="Z53">
      <v>33</v>
    </oc>
    <nc r="Z53">
      <v>25</v>
    </nc>
  </rcc>
  <rcc rId="44068" sId="1">
    <oc r="X53">
      <v>41</v>
    </oc>
    <nc r="X53">
      <v>47</v>
    </nc>
  </rcc>
  <rcc rId="44069" sId="1">
    <oc r="W53">
      <v>33</v>
    </oc>
    <nc r="W53">
      <v>18</v>
    </nc>
  </rcc>
  <rcc rId="44070" sId="1">
    <oc r="W54">
      <v>49</v>
    </oc>
    <nc r="W54">
      <v>32</v>
    </nc>
  </rcc>
  <rcc rId="44071" sId="1">
    <oc r="X54">
      <v>29</v>
    </oc>
    <nc r="X54">
      <v>27</v>
    </nc>
  </rcc>
  <rcc rId="44072" sId="1">
    <oc r="Z54">
      <v>49</v>
    </oc>
    <nc r="Z54">
      <v>39</v>
    </nc>
  </rcc>
  <rcc rId="44073" sId="1">
    <oc r="AA54">
      <v>29</v>
    </oc>
    <nc r="AA54">
      <v>40</v>
    </nc>
  </rcc>
  <rcc rId="44074" sId="1" odxf="1" dxf="1">
    <oc r="D58" t="inlineStr">
      <is>
        <t>Lana Van Hout</t>
      </is>
    </oc>
    <nc r="D58" t="inlineStr">
      <is>
        <t>Anna Bramley</t>
      </is>
    </nc>
    <odxf>
      <border outline="0">
        <top/>
      </border>
    </odxf>
    <ndxf>
      <border outline="0">
        <top style="medium">
          <color indexed="64"/>
        </top>
      </border>
    </ndxf>
  </rcc>
  <rcc rId="44075" sId="1">
    <oc r="D57" t="inlineStr">
      <is>
        <t>Anna Bramley</t>
      </is>
    </oc>
    <nc r="D57" t="inlineStr">
      <is>
        <t>Molly Savill</t>
      </is>
    </nc>
  </rcc>
  <rcc rId="44076" sId="1">
    <oc r="D59" t="inlineStr">
      <is>
        <t>Esther Keown</t>
      </is>
    </oc>
    <nc r="D59" t="inlineStr">
      <is>
        <t>Katie Wright</t>
      </is>
    </nc>
  </rcc>
  <rcc rId="44077" sId="1">
    <oc r="W57">
      <v>13</v>
    </oc>
    <nc r="W57">
      <v>6</v>
    </nc>
  </rcc>
  <rcc rId="44078" sId="1">
    <oc r="X57">
      <v>4</v>
    </oc>
    <nc r="X57">
      <v>23</v>
    </nc>
  </rcc>
  <rcc rId="44079" sId="1">
    <oc r="AA57">
      <v>4</v>
    </oc>
    <nc r="AA57">
      <v>1</v>
    </nc>
  </rcc>
  <rcc rId="44080" sId="1">
    <oc r="AA58">
      <v>18</v>
    </oc>
    <nc r="AA58">
      <v>6</v>
    </nc>
  </rcc>
  <rcc rId="44081" sId="1">
    <oc r="Z58">
      <v>26</v>
    </oc>
    <nc r="Z58">
      <v>25</v>
    </nc>
  </rcc>
  <rcc rId="44082" sId="1">
    <oc r="X58">
      <v>18</v>
    </oc>
    <nc r="X58">
      <v>57</v>
    </nc>
  </rcc>
  <rcc rId="44083" sId="1">
    <oc r="W58">
      <v>26</v>
    </oc>
    <nc r="W58">
      <v>18</v>
    </nc>
  </rcc>
  <rcc rId="44084" sId="1">
    <oc r="W59">
      <v>39</v>
    </oc>
    <nc r="W59">
      <v>30</v>
    </nc>
  </rcc>
  <rcc rId="44085" sId="1">
    <oc r="Z59">
      <v>39</v>
    </oc>
    <nc r="Z59">
      <v>36</v>
    </nc>
  </rcc>
  <rcc rId="44086" sId="1">
    <oc r="AA59">
      <v>54</v>
    </oc>
    <nc r="AA59">
      <v>39</v>
    </nc>
  </rcc>
  <rcc rId="44087" sId="1">
    <oc r="I22">
      <v>9</v>
    </oc>
    <nc r="I22">
      <v>140</v>
    </nc>
  </rcc>
  <rcc rId="44088" sId="1">
    <oc r="I27">
      <f>+I22+1</f>
    </oc>
    <nc r="I27">
      <v>141</v>
    </nc>
  </rcc>
  <rcc rId="44089" sId="1">
    <oc r="I37">
      <f>+I32+1</f>
    </oc>
    <nc r="I37">
      <v>133</v>
    </nc>
  </rcc>
  <rcc rId="44090" sId="1">
    <oc r="I42">
      <v>13</v>
    </oc>
    <nc r="I42">
      <v>134</v>
    </nc>
  </rcc>
  <rcc rId="44091" sId="1">
    <oc r="I47">
      <f>+I42+1</f>
    </oc>
    <nc r="I47">
      <v>135</v>
    </nc>
  </rcc>
  <rcc rId="44092" sId="1">
    <oc r="I62">
      <f>+I57+1</f>
    </oc>
    <nc r="I62">
      <v>136</v>
    </nc>
  </rcc>
  <rcc rId="44093" sId="1">
    <oc r="I52">
      <f>+I47+1</f>
    </oc>
    <nc r="I52">
      <v>138</v>
    </nc>
  </rcc>
  <rcc rId="44094" sId="1">
    <oc r="I57">
      <f>+I52+1</f>
    </oc>
    <nc r="I57">
      <v>139</v>
    </nc>
  </rcc>
  <rcc rId="44095" sId="1">
    <oc r="I67">
      <f>+I62+1</f>
    </oc>
    <nc r="I67">
      <v>142</v>
    </nc>
  </rcc>
  <rcc rId="44096" sId="1">
    <nc r="D25" t="inlineStr">
      <is>
        <t>Zaria  Ireland</t>
      </is>
    </nc>
  </rcc>
  <rm rId="44097" sheetId="1" source="D24:D25" destination="D23:D24" sourceSheetId="1">
    <rcc rId="0" sId="1" dxf="1">
      <nc r="D23" t="inlineStr">
        <is>
          <t>Zaria  Ireland</t>
        </is>
      </nc>
      <n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ndxf>
    </rcc>
  </rm>
  <rcc rId="44098" sId="1">
    <oc r="W22">
      <v>11</v>
    </oc>
    <nc r="W22">
      <v>5</v>
    </nc>
  </rcc>
  <rcc rId="44099" sId="1">
    <oc r="X22">
      <v>32</v>
    </oc>
    <nc r="X22">
      <v>53</v>
    </nc>
  </rcc>
  <rcc rId="44100" sId="1">
    <oc r="AA22">
      <v>32</v>
    </oc>
    <nc r="AA22">
      <v>54</v>
    </nc>
  </rcc>
  <rcc rId="44101" sId="1">
    <oc r="AA23">
      <v>45</v>
    </oc>
    <nc r="AA23">
      <v>56</v>
    </nc>
  </rcc>
  <rcc rId="44102" sId="1">
    <oc r="X23">
      <v>45</v>
    </oc>
    <nc r="X23">
      <v>34</v>
    </nc>
  </rcc>
  <rcc rId="44103" sId="1">
    <oc r="W23">
      <v>24</v>
    </oc>
    <nc r="W23">
      <v>18</v>
    </nc>
  </rcc>
  <rcc rId="44104" sId="1">
    <oc r="W24">
      <v>37</v>
    </oc>
    <nc r="W24">
      <v>31</v>
    </nc>
  </rcc>
  <rcc rId="44105" sId="1">
    <oc r="X24">
      <v>13</v>
    </oc>
    <nc r="X24">
      <v>32</v>
    </nc>
  </rcc>
  <rcc rId="44106" sId="1">
    <oc r="Z24">
      <v>37</v>
    </oc>
    <nc r="Z24">
      <v>38</v>
    </nc>
  </rcc>
  <rcc rId="44107" sId="1">
    <oc r="AA24">
      <v>13</v>
    </oc>
    <nc r="AA24">
      <v>39</v>
    </nc>
  </rcc>
  <rcc rId="44108" sId="1">
    <oc r="C27" t="inlineStr">
      <is>
        <t>Senior Women B</t>
      </is>
    </oc>
    <nc r="C27"/>
  </rcc>
  <rcc rId="44109" sId="1">
    <oc r="D27" t="inlineStr">
      <is>
        <t>Grace Wilson</t>
      </is>
    </oc>
    <nc r="D27"/>
  </rcc>
  <rcc rId="44110" sId="1">
    <oc r="C28" t="inlineStr">
      <is>
        <t>Senior Women B</t>
      </is>
    </oc>
    <nc r="C28"/>
  </rcc>
  <rcc rId="44111" sId="1">
    <oc r="D28" t="inlineStr">
      <is>
        <t>Sylvia McDougall</t>
      </is>
    </oc>
    <nc r="D28"/>
  </rcc>
  <rcc rId="44112" sId="1">
    <oc r="C29" t="inlineStr">
      <is>
        <t>Senior Women B</t>
      </is>
    </oc>
    <nc r="C29"/>
  </rcc>
  <rcc rId="44113" sId="1">
    <oc r="D29" t="inlineStr">
      <is>
        <t>Heidi Robertson</t>
      </is>
    </oc>
    <nc r="D29"/>
  </rcc>
  <rcc rId="44114" sId="1">
    <oc r="I98">
      <f>+I93+1</f>
    </oc>
    <nc r="I98">
      <v>146</v>
    </nc>
  </rcc>
  <rcc rId="44115" sId="1">
    <oc r="I93">
      <f>+I88+1</f>
    </oc>
    <nc r="I93">
      <v>147</v>
    </nc>
  </rcc>
  <rcc rId="44116" sId="1">
    <oc r="I103">
      <f>+I98+1</f>
    </oc>
    <nc r="I103">
      <v>148</v>
    </nc>
  </rcc>
  <rcc rId="44117" sId="1">
    <oc r="I108">
      <f>+I93+1</f>
    </oc>
    <nc r="I108">
      <v>149</v>
    </nc>
  </rcc>
  <rcc rId="44118" sId="1">
    <oc r="I113">
      <f>+I108+1</f>
    </oc>
    <nc r="I113">
      <v>150</v>
    </nc>
  </rcc>
  <rcc rId="44119" sId="1">
    <oc r="I83">
      <f>+I77+1</f>
    </oc>
    <nc r="I83">
      <v>151</v>
    </nc>
  </rcc>
  <rcc rId="44120" sId="1">
    <oc r="I88">
      <f>+I83+1</f>
    </oc>
    <nc r="I88">
      <v>152</v>
    </nc>
  </rcc>
  <rcc rId="44121" sId="1">
    <oc r="I118">
      <f>+I103+1</f>
    </oc>
    <nc r="I118">
      <v>153</v>
    </nc>
  </rcc>
  <rcv guid="{17FC76FE-705B-442D-8ED8-1ED8FCA3A9D9}" action="delete"/>
  <rcv guid="{17FC76FE-705B-442D-8ED8-1ED8FCA3A9D9}" action="add"/>
</revisions>
</file>

<file path=xl/revisions/revisionLog29.xml><?xml version="1.0" encoding="utf-8"?>
<revisions xmlns="http://schemas.openxmlformats.org/spreadsheetml/2006/main" xmlns:r="http://schemas.openxmlformats.org/officeDocument/2006/relationships">
  <rcc rId="44122" sId="1">
    <nc r="W98">
      <v>5</v>
    </nc>
  </rcc>
  <rcc rId="44123" sId="1">
    <nc r="X98">
      <v>52</v>
    </nc>
  </rcc>
  <rcc rId="44124" sId="1">
    <nc r="AA99">
      <v>27</v>
    </nc>
  </rcc>
  <rcc rId="44125" sId="1">
    <nc r="Z99">
      <v>26</v>
    </nc>
  </rcc>
  <rcc rId="44126" sId="1">
    <nc r="X99">
      <v>0</v>
    </nc>
  </rcc>
  <rcc rId="44127" sId="1">
    <nc r="W99">
      <v>19</v>
    </nc>
  </rcc>
  <rcc rId="44128" sId="1">
    <nc r="W100">
      <v>34</v>
    </nc>
  </rcc>
  <rcc rId="44129" sId="1">
    <nc r="X100">
      <v>54</v>
    </nc>
  </rcc>
  <rcc rId="44130" sId="1">
    <nc r="Z100">
      <v>43</v>
    </nc>
  </rcc>
  <rcc rId="44131" sId="1">
    <nc r="AA100">
      <v>37</v>
    </nc>
  </rcc>
  <rcc rId="44132" sId="1">
    <nc r="AA98">
      <v>32</v>
    </nc>
  </rcc>
  <rcc rId="44133" sId="1">
    <nc r="Z98">
      <v>12</v>
    </nc>
  </rcc>
  <rcc rId="44134" sId="1" odxf="1" dxf="1">
    <nc r="AC98">
      <f>+AB98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35" sId="1" odxf="1" dxf="1">
    <nc r="AC99">
      <f>+AB99-AB98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36" sId="1" odxf="1" dxf="1">
    <nc r="AC100">
      <f>+AB100-AB99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37" sId="1" odxf="1" dxf="1">
    <nc r="AC93">
      <f>+AB93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38" sId="1" odxf="1" dxf="1">
    <nc r="AC94">
      <f>+AB94-AB93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39" sId="1" odxf="1" dxf="1">
    <nc r="AC95">
      <f>+AB95-AB94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0" sId="1" odxf="1" dxf="1">
    <nc r="AC103">
      <f>+AB103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1" sId="1" odxf="1" dxf="1">
    <nc r="AC104">
      <f>+AB104-AB103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2" sId="1" odxf="1" dxf="1">
    <nc r="AC105">
      <f>+AB105-AB104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3" sId="1" odxf="1" dxf="1">
    <nc r="AC108">
      <f>+AB108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4" sId="1" odxf="1" dxf="1">
    <nc r="AC109">
      <f>+AB109-AB108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5" sId="1" odxf="1" dxf="1">
    <nc r="AC110">
      <f>+AB110-AB109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6" sId="1" odxf="1" dxf="1">
    <nc r="AC113">
      <f>+AB113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7" sId="1" odxf="1" dxf="1">
    <nc r="AC114">
      <f>+AB114-AB113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8" sId="1" odxf="1" dxf="1">
    <nc r="AC115">
      <f>+AB115-AB114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49" sId="1" odxf="1" dxf="1">
    <nc r="AC83">
      <f>+AB83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0" sId="1" odxf="1" dxf="1">
    <nc r="AC84">
      <f>+AB84-AB83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1" sId="1" odxf="1" dxf="1">
    <nc r="AC85">
      <f>+AB85-AB84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2" sId="1" odxf="1" dxf="1">
    <nc r="AC88">
      <f>+AB88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3" sId="1" odxf="1" dxf="1">
    <nc r="AC89">
      <f>+AB89-AB88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4" sId="1" odxf="1" dxf="1">
    <nc r="AC90">
      <f>+AB90-AB89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5" sId="1" odxf="1" dxf="1">
    <nc r="AC118">
      <f>+AB118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6" sId="1" odxf="1" dxf="1">
    <nc r="AC119">
      <f>+AB119-AB118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7" sId="1" odxf="1" dxf="1">
    <nc r="AC120">
      <f>+AB120-AB119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8" sId="1" odxf="1" dxf="1">
    <nc r="AC123">
      <f>+AB123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59" sId="1" odxf="1" dxf="1">
    <nc r="AC124">
      <f>+AB124-AB123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60" sId="1" odxf="1" dxf="1">
    <nc r="AC125">
      <f>+AB125-AB124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161" sId="1">
    <nc r="D101" t="inlineStr">
      <is>
        <t>Kathleen Edge</t>
      </is>
    </nc>
  </rcc>
  <rm rId="44162" sheetId="1" source="D101" destination="D99" sourceSheetId="1">
    <rcc rId="0" sId="1" dxf="1">
      <nc r="D99" t="inlineStr">
        <is>
          <t>Kathleen Edge</t>
        </is>
      </nc>
      <ndxf>
        <font>
          <sz val="10"/>
          <color auto="1"/>
          <name val="Arial"/>
          <scheme val="none"/>
        </font>
      </ndxf>
    </rcc>
  </rm>
  <rcc rId="44163" sId="1" odxf="1" dxf="1">
    <nc r="D101" t="inlineStr">
      <is>
        <t>Kathleen Edge</t>
      </is>
    </nc>
    <odxf>
      <font/>
    </odxf>
    <ndxf>
      <font/>
    </ndxf>
  </rcc>
  <rm rId="44164" sheetId="1" source="D100" destination="D99" sourceSheetId="1">
    <rcc rId="0" sId="1" dxf="1">
      <nc r="D99" t="inlineStr">
        <is>
          <t>Kathleen Edge</t>
        </is>
      </nc>
      <ndxf>
        <font>
          <sz val="10"/>
          <color auto="1"/>
          <name val="Arial"/>
          <scheme val="none"/>
        </font>
      </ndxf>
    </rcc>
  </rm>
  <rm rId="44165" sheetId="1" source="D101" destination="D100" sourceSheetId="1"/>
  <rcc rId="44166" sId="1">
    <nc r="W93">
      <v>9</v>
    </nc>
  </rcc>
  <rcc rId="44167" sId="1">
    <nc r="X93">
      <v>5</v>
    </nc>
  </rcc>
  <rcc rId="44168" sId="1">
    <nc r="Z93">
      <v>20</v>
    </nc>
  </rcc>
  <rcc rId="44169" sId="1">
    <nc r="AA93">
      <v>15</v>
    </nc>
  </rcc>
  <rcc rId="44170" sId="1">
    <nc r="AA94">
      <v>33</v>
    </nc>
  </rcc>
  <rcc rId="44171" sId="1">
    <nc r="Z94">
      <v>34</v>
    </nc>
  </rcc>
  <rcc rId="44172" sId="1">
    <nc r="X94">
      <v>23</v>
    </nc>
  </rcc>
  <rcc rId="44173" sId="1">
    <nc r="W94">
      <v>27</v>
    </nc>
  </rcc>
  <rcc rId="44174" sId="1">
    <nc r="W95">
      <v>41</v>
    </nc>
  </rcc>
  <rcc rId="44175" sId="1">
    <nc r="X95">
      <v>39</v>
    </nc>
  </rcc>
  <rcc rId="44176" sId="1">
    <nc r="Z95">
      <v>49</v>
    </nc>
  </rcc>
  <rcc rId="44177" sId="1">
    <nc r="AA95">
      <v>14</v>
    </nc>
  </rcc>
  <rfmt sheetId="1" sqref="D106" start="0" length="0">
    <dxf>
      <border outline="0">
        <right style="medium">
          <color indexed="64"/>
        </right>
        <top style="medium">
          <color indexed="64"/>
        </top>
      </border>
    </dxf>
  </rfmt>
  <rfmt sheetId="1" sqref="D107" start="0" length="0">
    <dxf>
      <border outline="0">
        <right style="medium">
          <color indexed="64"/>
        </right>
      </border>
    </dxf>
  </rfmt>
  <rcc rId="44178" sId="1" odxf="1" dxf="1">
    <oc r="D103" t="inlineStr">
      <is>
        <t>Cushla Gwin</t>
      </is>
    </oc>
    <nc r="D103" t="inlineStr">
      <is>
        <t>Beth Tilton</t>
      </is>
    </nc>
    <odxf>
      <border outline="0">
        <top style="medium">
          <color indexed="64"/>
        </top>
      </border>
    </odxf>
    <ndxf>
      <border outline="0">
        <top/>
      </border>
    </ndxf>
  </rcc>
  <rcc rId="44179" sId="1" odxf="1" dxf="1">
    <oc r="D104" t="inlineStr">
      <is>
        <t>Marion MacDonald</t>
      </is>
    </oc>
    <nc r="D104" t="inlineStr">
      <is>
        <t>Cushla Gwin</t>
      </is>
    </nc>
    <odxf>
      <border outline="0">
        <top/>
      </border>
    </odxf>
    <ndxf>
      <border outline="0">
        <top style="medium">
          <color indexed="64"/>
        </top>
      </border>
    </ndxf>
  </rcc>
  <rcc rId="44180" sId="1">
    <oc r="D105" t="inlineStr">
      <is>
        <t>Beth Tilton</t>
      </is>
    </oc>
    <nc r="D105" t="inlineStr">
      <is>
        <t>Marion MacDonald</t>
      </is>
    </nc>
  </rcc>
  <rcc rId="44181" sId="1">
    <nc r="W103">
      <v>7</v>
    </nc>
  </rcc>
  <rcc rId="44182" sId="1">
    <nc r="X103">
      <v>2</v>
    </nc>
  </rcc>
  <rcc rId="44183" sId="1">
    <nc r="Z103">
      <v>15</v>
    </nc>
  </rcc>
  <rcc rId="44184" sId="1">
    <nc r="AA103">
      <v>13</v>
    </nc>
  </rcc>
  <rcc rId="44185" sId="1">
    <nc r="AA104">
      <v>55</v>
    </nc>
  </rcc>
  <rcc rId="44186" sId="1">
    <nc r="Z104">
      <v>31</v>
    </nc>
  </rcc>
  <rcc rId="44187" sId="1">
    <nc r="X104">
      <v>38</v>
    </nc>
  </rcc>
  <rcc rId="44188" sId="1">
    <nc r="W104">
      <v>23</v>
    </nc>
  </rcc>
  <rcc rId="44189" sId="1">
    <nc r="W105">
      <v>39</v>
    </nc>
  </rcc>
  <rcc rId="44190" sId="1">
    <nc r="X105">
      <v>30</v>
    </nc>
  </rcc>
  <rcc rId="44191" sId="1">
    <nc r="Z105">
      <v>47</v>
    </nc>
  </rcc>
  <rcc rId="44192" sId="1">
    <nc r="AA105">
      <v>31</v>
    </nc>
  </rcc>
  <rfmt sheetId="1" sqref="Z98:AA98" start="0" length="0">
    <dxf>
      <fill>
        <patternFill>
          <bgColor indexed="10"/>
        </patternFill>
      </fill>
    </dxf>
  </rfmt>
  <rcc rId="44193" sId="1">
    <nc r="W108">
      <v>6</v>
    </nc>
  </rcc>
  <rcc rId="44194" sId="1">
    <nc r="X108">
      <v>26</v>
    </nc>
  </rcc>
  <rcc rId="44195" sId="1">
    <nc r="Z108">
      <v>13</v>
    </nc>
  </rcc>
  <rcc rId="44196" sId="1">
    <nc r="AA108">
      <v>4</v>
    </nc>
  </rcc>
  <rcc rId="44197" sId="1">
    <nc r="AA109">
      <v>16</v>
    </nc>
  </rcc>
  <rcc rId="44198" sId="1">
    <nc r="Z109">
      <v>25</v>
    </nc>
  </rcc>
  <rcc rId="44199" sId="1">
    <nc r="X109">
      <v>10</v>
    </nc>
  </rcc>
  <rcc rId="44200" sId="1">
    <nc r="W109">
      <v>19</v>
    </nc>
  </rcc>
  <rcc rId="44201" sId="1">
    <nc r="W110">
      <v>31</v>
    </nc>
  </rcc>
  <rcc rId="44202" sId="1">
    <nc r="X110">
      <v>55</v>
    </nc>
  </rcc>
  <rcc rId="44203" sId="1" numFmtId="26">
    <oc r="Y110">
      <f>IF(TIME(0,W100,X100)=0,"",TIME(0,W100,X100))</f>
    </oc>
    <nc r="Y110">
      <v>38</v>
    </nc>
  </rcc>
  <rcc rId="44204" sId="1">
    <nc r="Z110">
      <v>38</v>
    </nc>
  </rcc>
  <rcc rId="44205" sId="1">
    <nc r="AA110">
      <v>50</v>
    </nc>
  </rcc>
  <rcc rId="44206" sId="1">
    <nc r="W113">
      <v>7</v>
    </nc>
  </rcc>
  <rcc rId="44207" sId="1">
    <nc r="X113">
      <v>3</v>
    </nc>
  </rcc>
  <rcc rId="44208" sId="1">
    <nc r="Z113">
      <v>15</v>
    </nc>
  </rcc>
  <rcc rId="44209" sId="1">
    <nc r="AA113">
      <v>9</v>
    </nc>
  </rcc>
  <rcc rId="44210" sId="1">
    <nc r="AA114">
      <v>26</v>
    </nc>
  </rcc>
  <rcc rId="44211" sId="1">
    <nc r="Z114">
      <v>33</v>
    </nc>
  </rcc>
  <rcc rId="44212" sId="1">
    <nc r="X114">
      <v>8</v>
    </nc>
  </rcc>
  <rcc rId="44213" sId="1">
    <nc r="W114">
      <v>23</v>
    </nc>
  </rcc>
  <rcc rId="44214" sId="1">
    <nc r="W115">
      <v>42</v>
    </nc>
  </rcc>
  <rcc rId="44215" sId="1">
    <nc r="X115">
      <v>16</v>
    </nc>
  </rcc>
  <rcc rId="44216" sId="1">
    <nc r="Z115">
      <v>53</v>
    </nc>
  </rcc>
  <rcc rId="44217" sId="1">
    <nc r="AA115">
      <v>12</v>
    </nc>
  </rcc>
  <rcc rId="44218" sId="1">
    <nc r="W83">
      <v>7</v>
    </nc>
  </rcc>
  <rcc rId="44219" sId="1">
    <nc r="X83">
      <v>45</v>
    </nc>
  </rcc>
  <rcc rId="44220" sId="1">
    <nc r="Z83">
      <v>15</v>
    </nc>
  </rcc>
  <rcc rId="44221" sId="1">
    <nc r="AA83">
      <v>56</v>
    </nc>
  </rcc>
  <rcc rId="44222" sId="1">
    <nc r="AA84">
      <v>10</v>
    </nc>
  </rcc>
  <rcc rId="44223" sId="1">
    <nc r="Z84">
      <v>33</v>
    </nc>
  </rcc>
  <rcc rId="44224" sId="1">
    <nc r="X84">
      <v>38</v>
    </nc>
  </rcc>
  <rcc rId="44225" sId="1">
    <nc r="W84">
      <v>24</v>
    </nc>
  </rcc>
  <rcc rId="44226" sId="1">
    <nc r="W85">
      <v>40</v>
    </nc>
  </rcc>
  <rcc rId="44227" sId="1">
    <nc r="X85">
      <v>51</v>
    </nc>
  </rcc>
  <rcc rId="44228" sId="1">
    <nc r="Z85">
      <v>48</v>
    </nc>
  </rcc>
  <rcc rId="44229" sId="1">
    <nc r="AA85">
      <v>36</v>
    </nc>
  </rcc>
  <rfmt sheetId="1" sqref="AC87" start="0" length="0">
    <dxf>
      <numFmt numFmtId="26" formatCode="h:mm:ss"/>
    </dxf>
  </rfmt>
  <rfmt sheetId="1" sqref="AC87" start="0" length="0">
    <dxf>
      <fill>
        <patternFill patternType="solid">
          <bgColor indexed="10"/>
        </patternFill>
      </fill>
    </dxf>
  </rfmt>
  <rfmt sheetId="1" sqref="AC87" start="0" length="2147483647">
    <dxf>
      <font>
        <color indexed="10"/>
      </font>
    </dxf>
  </rfmt>
  <rfmt sheetId="1" sqref="AC87" start="0" length="0">
    <dxf>
      <fill>
        <patternFill patternType="none">
          <bgColor indexed="65"/>
        </patternFill>
      </fill>
    </dxf>
  </rfmt>
  <rfmt sheetId="1" sqref="AC87" start="0" length="2147483647">
    <dxf>
      <font>
        <b/>
      </font>
    </dxf>
  </rfmt>
  <rcc rId="44230" sId="1">
    <nc r="Z88">
      <v>13</v>
    </nc>
  </rcc>
  <rcc rId="44231" sId="1">
    <nc r="AA88">
      <v>24</v>
    </nc>
  </rcc>
  <rcc rId="44232" sId="1">
    <nc r="AA89">
      <v>26</v>
    </nc>
  </rcc>
  <rcc rId="44233" sId="1">
    <nc r="Z89">
      <v>29</v>
    </nc>
  </rcc>
  <rcc rId="44234" sId="1">
    <nc r="Z90">
      <v>47</v>
    </nc>
  </rcc>
  <rcc rId="44235" sId="1">
    <nc r="AA90">
      <v>59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fmt sheetId="1" sqref="V82" start="0" length="0">
    <dxf>
      <fill>
        <patternFill patternType="solid">
          <bgColor indexed="26"/>
        </patternFill>
      </fill>
    </dxf>
  </rfmt>
  <rcc rId="44236" sId="1">
    <oc r="I199">
      <f>+I194+1</f>
    </oc>
    <nc r="I199">
      <v>201</v>
    </nc>
  </rcc>
  <rcc rId="44237" sId="1">
    <nc r="C319" t="inlineStr">
      <is>
        <t>ACA SILVER</t>
      </is>
    </nc>
  </rcc>
  <rcc rId="44238" sId="1">
    <nc r="C324" t="inlineStr">
      <is>
        <t>ACA GREY</t>
      </is>
    </nc>
  </rcc>
  <rcc rId="44239" sId="1">
    <nc r="C329" t="inlineStr">
      <is>
        <t>ACA BROWN</t>
      </is>
    </nc>
  </rcc>
  <rcc rId="44240" sId="1">
    <oc r="I319">
      <f>+I254+1</f>
    </oc>
    <nc r="I319">
      <v>202</v>
    </nc>
  </rcc>
  <rcc rId="44241" sId="1">
    <oc r="I324">
      <f>+I319+1</f>
    </oc>
    <nc r="I324">
      <v>203</v>
    </nc>
  </rcc>
  <rcc rId="44242" sId="1">
    <nc r="D319" t="inlineStr">
      <is>
        <t>Nathan Sands</t>
      </is>
    </nc>
  </rcc>
  <rcc rId="44243" sId="1">
    <nc r="D320" t="inlineStr">
      <is>
        <t>Sophie Robb</t>
      </is>
    </nc>
  </rcc>
  <rcc rId="44244" sId="1">
    <nc r="D321" t="inlineStr">
      <is>
        <t>Cole Osborne</t>
      </is>
    </nc>
  </rcc>
  <rcc rId="44245" sId="1">
    <nc r="D322" t="inlineStr">
      <is>
        <t>Sebastion Wharton</t>
      </is>
    </nc>
  </rcc>
  <rcc rId="44246" sId="1">
    <nc r="D324" t="inlineStr">
      <is>
        <t>Maddie Leigh</t>
      </is>
    </nc>
  </rcc>
  <rcc rId="44247" sId="1">
    <nc r="D325" t="inlineStr">
      <is>
        <t>Matthew Miya-Smith</t>
      </is>
    </nc>
  </rcc>
  <rcc rId="44248" sId="1">
    <nc r="D326" t="inlineStr">
      <is>
        <t>Sofia Kelliher</t>
      </is>
    </nc>
  </rcc>
  <rcc rId="44249" sId="1">
    <nc r="D327" t="inlineStr">
      <is>
        <t>Faith Tapuhi</t>
      </is>
    </nc>
  </rcc>
  <rcc rId="44250" sId="1">
    <nc r="D329" t="inlineStr">
      <is>
        <t>Avah Sila</t>
      </is>
    </nc>
  </rcc>
  <rcc rId="44251" sId="1">
    <nc r="D330" t="inlineStr">
      <is>
        <t>Melanie Sands</t>
      </is>
    </nc>
  </rcc>
  <rcc rId="44252" sId="1">
    <nc r="D331" t="inlineStr">
      <is>
        <t>Aleeya Cossey</t>
      </is>
    </nc>
  </rcc>
  <rcc rId="44253" sId="1">
    <nc r="D332" t="inlineStr">
      <is>
        <t>Hailey Cossey</t>
      </is>
    </nc>
  </rcc>
  <rcc rId="44254" sId="1">
    <oc r="I204">
      <f>+I199+1</f>
    </oc>
    <nc r="I204">
      <v>205</v>
    </nc>
  </rcc>
  <rcc rId="44255" sId="1">
    <oc r="I209">
      <f>+I204+1</f>
    </oc>
    <nc r="I209">
      <v>206</v>
    </nc>
  </rcc>
  <rcc rId="44256" sId="1">
    <oc r="I214">
      <f>+I209+1</f>
    </oc>
    <nc r="I214">
      <v>207</v>
    </nc>
  </rcc>
  <rcc rId="44257" sId="1">
    <oc r="I219">
      <f>+I214+1</f>
    </oc>
    <nc r="I219">
      <v>208</v>
    </nc>
  </rcc>
  <rcc rId="44258" sId="1">
    <oc r="I224">
      <f>+I219+1</f>
    </oc>
    <nc r="I224">
      <v>209</v>
    </nc>
  </rcc>
  <rcc rId="44259" sId="1">
    <oc r="I229">
      <f>+I224+1</f>
    </oc>
    <nc r="I229">
      <v>210</v>
    </nc>
  </rcc>
  <rcc rId="44260" sId="1">
    <oc r="I234">
      <f>+I229+1</f>
    </oc>
    <nc r="I234">
      <v>211</v>
    </nc>
  </rcc>
  <rcc rId="44261" sId="1">
    <oc r="I239">
      <f>+I234+1</f>
    </oc>
    <nc r="I239">
      <v>212</v>
    </nc>
  </rcc>
  <rcc rId="44262" sId="1">
    <oc r="I244">
      <f>+I239+1</f>
    </oc>
    <nc r="I244">
      <v>213</v>
    </nc>
  </rcc>
  <rcc rId="44263" sId="1">
    <oc r="I249">
      <f>+I244+1</f>
    </oc>
    <nc r="I249">
      <v>214</v>
    </nc>
  </rcc>
  <rcc rId="44264" sId="1">
    <oc r="I254">
      <f>+I249+1</f>
    </oc>
    <nc r="I254">
      <v>215</v>
    </nc>
  </rcc>
  <rcc rId="44265" sId="1">
    <oc r="I259">
      <f>+I254+1</f>
    </oc>
    <nc r="I259">
      <v>216</v>
    </nc>
  </rcc>
  <rcc rId="44266" sId="1">
    <oc r="I274">
      <f>+I269+1</f>
    </oc>
    <nc r="I274">
      <v>231</v>
    </nc>
  </rcc>
  <rcc rId="44267" sId="1">
    <oc r="I279">
      <f>+I274+1</f>
    </oc>
    <nc r="I279">
      <v>232</v>
    </nc>
  </rcc>
  <rcc rId="44268" sId="1">
    <oc r="I284">
      <f>+I279+1</f>
    </oc>
    <nc r="I284">
      <v>233</v>
    </nc>
  </rcc>
  <rfmt sheetId="1" sqref="C264:D272" start="0" length="0">
    <dxf>
      <fill>
        <patternFill patternType="none">
          <bgColor indexed="65"/>
        </patternFill>
      </fill>
    </dxf>
  </rfmt>
  <rcc rId="44269" sId="1">
    <oc r="C264" t="inlineStr">
      <is>
        <t>Pakuranga Falcons</t>
      </is>
    </oc>
    <nc r="C264"/>
  </rcc>
  <rcc rId="44270" sId="1">
    <oc r="D264" t="inlineStr">
      <is>
        <t>Connor Boulton</t>
      </is>
    </oc>
    <nc r="D264"/>
  </rcc>
  <rcc rId="44271" sId="1">
    <oc r="D265" t="inlineStr">
      <is>
        <t>Connor Jamieson</t>
      </is>
    </oc>
    <nc r="D265"/>
  </rcc>
  <rcc rId="44272" sId="1">
    <oc r="D266" t="inlineStr">
      <is>
        <t>Zayde Bousader</t>
      </is>
    </oc>
    <nc r="D266"/>
  </rcc>
  <rcc rId="44273" sId="1">
    <oc r="D267" t="inlineStr">
      <is>
        <t>To be confirmed</t>
      </is>
    </oc>
    <nc r="D267"/>
  </rcc>
  <rcc rId="44274" sId="1">
    <oc r="C269" t="inlineStr">
      <is>
        <t>Pakuranga Pumas</t>
      </is>
    </oc>
    <nc r="C269"/>
  </rcc>
  <rcc rId="44275" sId="1">
    <oc r="D269" t="inlineStr">
      <is>
        <t>Harry Hiddink</t>
      </is>
    </oc>
    <nc r="D269"/>
  </rcc>
  <rcc rId="44276" sId="1">
    <oc r="D270" t="inlineStr">
      <is>
        <t>Arnold Oosthuysen</t>
      </is>
    </oc>
    <nc r="D270"/>
  </rcc>
  <rcc rId="44277" sId="1">
    <oc r="D271" t="inlineStr">
      <is>
        <t>Adam Bousader</t>
      </is>
    </oc>
    <nc r="D271"/>
  </rcc>
  <rcc rId="44278" sId="1">
    <oc r="D272" t="inlineStr">
      <is>
        <t>To be confirmed</t>
      </is>
    </oc>
    <nc r="D272"/>
  </rcc>
  <rcc rId="44279" sId="1">
    <oc r="E264">
      <v>7</v>
    </oc>
    <nc r="E264"/>
  </rcc>
  <rcc rId="44280" sId="1">
    <oc r="F264">
      <v>52</v>
    </oc>
    <nc r="F264"/>
  </rcc>
  <rcc rId="44281" sId="1">
    <oc r="E265">
      <v>9</v>
    </oc>
    <nc r="E265"/>
  </rcc>
  <rcc rId="44282" sId="1">
    <oc r="F265">
      <v>49</v>
    </oc>
    <nc r="F265"/>
  </rcc>
  <rcc rId="44283" sId="1">
    <oc r="E266">
      <v>9</v>
    </oc>
    <nc r="E266"/>
  </rcc>
  <rcc rId="44284" sId="1">
    <oc r="F266">
      <v>54</v>
    </oc>
    <nc r="F266"/>
  </rcc>
  <rcc rId="44285" sId="1">
    <oc r="E267">
      <v>8</v>
    </oc>
    <nc r="E267"/>
  </rcc>
  <rcc rId="44286" sId="1">
    <oc r="F267">
      <v>0</v>
    </oc>
    <nc r="F267"/>
  </rcc>
  <rcc rId="44287" sId="1">
    <oc r="E269">
      <v>8</v>
    </oc>
    <nc r="E269"/>
  </rcc>
  <rcc rId="44288" sId="1">
    <oc r="F269">
      <v>36</v>
    </oc>
    <nc r="F269"/>
  </rcc>
  <rcc rId="44289" sId="1">
    <oc r="E270">
      <v>12</v>
    </oc>
    <nc r="E270"/>
  </rcc>
  <rcc rId="44290" sId="1">
    <oc r="F270">
      <v>55</v>
    </oc>
    <nc r="F270"/>
  </rcc>
  <rcc rId="44291" sId="1">
    <oc r="E271">
      <v>11</v>
    </oc>
    <nc r="E271"/>
  </rcc>
  <rcc rId="44292" sId="1">
    <oc r="F271">
      <v>53</v>
    </oc>
    <nc r="F271"/>
  </rcc>
  <rcc rId="44293" sId="1">
    <oc r="E272">
      <v>8</v>
    </oc>
    <nc r="E272"/>
  </rcc>
  <rcc rId="44294" sId="1">
    <oc r="F272">
      <v>0</v>
    </oc>
    <nc r="F272"/>
  </rcc>
  <rcc rId="44295" sId="1">
    <oc r="I264">
      <f>+I259+1</f>
    </oc>
    <nc r="I264">
      <v>217</v>
    </nc>
  </rcc>
  <rcc rId="44296" sId="1">
    <oc r="I269">
      <f>+I264+1</f>
    </oc>
    <nc r="I269">
      <v>218</v>
    </nc>
  </rcc>
  <rcc rId="44297" sId="1">
    <oc r="I289">
      <f>+I284+1</f>
    </oc>
    <nc r="I289">
      <v>234</v>
    </nc>
  </rcc>
  <rcc rId="44298" sId="1">
    <oc r="I294">
      <f>+I289+1</f>
    </oc>
    <nc r="I294">
      <v>235</v>
    </nc>
  </rcc>
  <rcc rId="44299" sId="1">
    <oc r="C294" t="inlineStr">
      <is>
        <t>NHBays Junior 2</t>
      </is>
    </oc>
    <nc r="C294"/>
  </rcc>
  <rcc rId="44300" sId="1">
    <oc r="D294" t="inlineStr">
      <is>
        <t>Luke Tolmie</t>
      </is>
    </oc>
    <nc r="D294"/>
  </rcc>
  <rcc rId="44301" sId="1">
    <oc r="E294">
      <v>7</v>
    </oc>
    <nc r="E294"/>
  </rcc>
  <rcc rId="44302" sId="1">
    <oc r="F294">
      <v>40</v>
    </oc>
    <nc r="F294"/>
  </rcc>
  <rcc rId="44303" sId="1">
    <oc r="D295" t="inlineStr">
      <is>
        <t>Cameron Maunder</t>
      </is>
    </oc>
    <nc r="D295"/>
  </rcc>
  <rcc rId="44304" sId="1">
    <oc r="E295">
      <v>7</v>
    </oc>
    <nc r="E295"/>
  </rcc>
  <rcc rId="44305" sId="1">
    <oc r="F295">
      <v>40</v>
    </oc>
    <nc r="F295"/>
  </rcc>
  <rcc rId="44306" sId="1">
    <oc r="D296" t="inlineStr">
      <is>
        <t>Ella Kerr</t>
      </is>
    </oc>
    <nc r="D296"/>
  </rcc>
  <rcc rId="44307" sId="1">
    <oc r="E296">
      <v>7</v>
    </oc>
    <nc r="E296"/>
  </rcc>
  <rcc rId="44308" sId="1">
    <oc r="F296">
      <v>40</v>
    </oc>
    <nc r="F296"/>
  </rcc>
  <rcc rId="44309" sId="1">
    <oc r="D297" t="inlineStr">
      <is>
        <t>Luke Farrand</t>
      </is>
    </oc>
    <nc r="D297"/>
  </rcc>
  <rcc rId="44310" sId="1">
    <oc r="E297">
      <v>7</v>
    </oc>
    <nc r="E297"/>
  </rcc>
  <rcc rId="44311" sId="1">
    <oc r="F297">
      <v>30</v>
    </oc>
    <nc r="F297"/>
  </rcc>
  <rcc rId="44312" sId="1">
    <oc r="I299">
      <f>+I294+1</f>
    </oc>
    <nc r="I299">
      <v>236</v>
    </nc>
  </rcc>
  <rcc rId="44313" sId="1">
    <oc r="I304">
      <f>+I269+1</f>
    </oc>
    <nc r="I304">
      <v>237</v>
    </nc>
  </rcc>
  <rcc rId="44314" sId="1">
    <oc r="I309">
      <f>+I244+1</f>
    </oc>
    <nc r="I309">
      <v>238</v>
    </nc>
  </rcc>
  <rcc rId="44315" sId="1">
    <oc r="I314">
      <f>+I309+1</f>
    </oc>
    <nc r="I314">
      <v>239</v>
    </nc>
  </rcc>
  <rfmt sheetId="1" sqref="C334" start="0" length="0">
    <dxf>
      <font>
        <sz val="10"/>
        <color auto="1"/>
        <name val="Arial"/>
        <scheme val="none"/>
      </font>
      <border outline="0">
        <left/>
        <right/>
        <top/>
        <bottom/>
      </border>
    </dxf>
  </rfmt>
  <rfmt sheetId="1" sqref="D334" start="0" length="0">
    <dxf>
      <font>
        <sz val="10"/>
        <color auto="1"/>
        <name val="Arial"/>
        <scheme val="none"/>
      </font>
      <border outline="0">
        <left/>
        <right/>
        <top/>
        <bottom/>
      </border>
    </dxf>
  </rfmt>
  <rfmt sheetId="1" sqref="E334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34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35" start="0" length="0">
    <dxf>
      <font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dxf>
  </rfmt>
  <rfmt sheetId="1" sqref="D335" start="0" length="0">
    <dxf>
      <font>
        <sz val="10"/>
        <color auto="1"/>
        <name val="Arial"/>
        <scheme val="none"/>
      </font>
      <border outline="0">
        <left/>
        <right/>
        <top/>
        <bottom/>
      </border>
    </dxf>
  </rfmt>
  <rfmt sheetId="1" sqref="E335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35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36" start="0" length="0">
    <dxf>
      <font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dxf>
  </rfmt>
  <rfmt sheetId="1" sqref="D336" start="0" length="0">
    <dxf>
      <font>
        <sz val="10"/>
        <color auto="1"/>
        <name val="Arial"/>
        <scheme val="none"/>
      </font>
      <border outline="0">
        <left/>
        <right/>
        <top/>
        <bottom/>
      </border>
    </dxf>
  </rfmt>
  <rfmt sheetId="1" sqref="E336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36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37" start="0" length="0">
    <dxf>
      <font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dxf>
  </rfmt>
  <rfmt sheetId="1" sqref="D337" start="0" length="0">
    <dxf>
      <font>
        <sz val="10"/>
        <color auto="1"/>
        <name val="Arial"/>
        <scheme val="none"/>
      </font>
      <border outline="0">
        <left/>
        <right/>
        <top/>
        <bottom/>
      </border>
    </dxf>
  </rfmt>
  <rfmt sheetId="1" sqref="E337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F337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C338" start="0" length="0">
    <dxf>
      <font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dxf>
  </rfmt>
  <rfmt sheetId="1" sqref="D338" start="0" length="0">
    <dxf>
      <font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dxf>
  </rfmt>
  <rfmt sheetId="1" sqref="E338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F338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44316" sId="1" xfDxf="1" dxf="1">
    <nc r="C334" t="inlineStr">
      <is>
        <t>Oratia Yellow</t>
      </is>
    </nc>
    <ndxf>
      <font/>
      <border outline="0">
        <left style="medium">
          <color indexed="22"/>
        </left>
        <right style="medium">
          <color indexed="22"/>
        </right>
        <top style="thick">
          <color indexed="8"/>
        </top>
        <bottom style="medium">
          <color indexed="22"/>
        </bottom>
      </border>
    </ndxf>
  </rcc>
  <rcc rId="44317" sId="1" xfDxf="1" dxf="1">
    <nc r="D334" t="inlineStr">
      <is>
        <t>Cameron Maunder</t>
      </is>
    </nc>
    <ndxf>
      <font/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medium">
          <color indexed="22"/>
        </bottom>
      </border>
    </ndxf>
  </rcc>
  <rcc rId="44318" sId="1" xfDxf="1" dxf="1">
    <nc r="E334">
      <v>7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ndxf>
  </rcc>
  <rcc rId="44319" sId="1" xfDxf="1" dxf="1">
    <nc r="F334">
      <v>30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thick">
          <color indexed="8"/>
        </top>
        <bottom style="thick">
          <color indexed="8"/>
        </bottom>
      </border>
    </ndxf>
  </rcc>
  <rfmt sheetId="1" xfDxf="1" sqref="C335" start="0" length="0">
    <dxf>
      <font/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dxf>
  </rfmt>
  <rcc rId="44320" sId="1" xfDxf="1" dxf="1">
    <nc r="D335" t="inlineStr">
      <is>
        <t>Luke Tolmie</t>
      </is>
    </nc>
    <ndxf>
      <font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4321" sId="1" xfDxf="1" dxf="1">
    <nc r="E335">
      <v>7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4322" sId="1" xfDxf="1" dxf="1">
    <nc r="F335">
      <v>40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xfDxf="1" sqref="C336" start="0" length="0">
    <dxf>
      <font/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dxf>
  </rfmt>
  <rcc rId="44323" sId="1" xfDxf="1" dxf="1">
    <nc r="D336" t="inlineStr">
      <is>
        <t>James Webb</t>
      </is>
    </nc>
    <ndxf>
      <font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4324" sId="1" xfDxf="1" dxf="1">
    <nc r="E336">
      <v>10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4325" sId="1" xfDxf="1" dxf="1">
    <nc r="F336">
      <v>16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xfDxf="1" sqref="C337" start="0" length="0">
    <dxf>
      <font/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medium">
          <color indexed="22"/>
        </bottom>
      </border>
    </dxf>
  </rfmt>
  <rcc rId="44326" sId="1" xfDxf="1" dxf="1">
    <nc r="D337" t="inlineStr">
      <is>
        <t>Dylan Sauvarin</t>
      </is>
    </nc>
    <ndxf>
      <font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medium">
          <color indexed="22"/>
        </bottom>
      </border>
    </ndxf>
  </rcc>
  <rcc rId="44327" sId="1" xfDxf="1" dxf="1">
    <nc r="E337">
      <v>9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cc rId="44328" sId="1" xfDxf="1" dxf="1">
    <nc r="F337">
      <v>0</v>
    </nc>
    <ndxf>
      <font/>
      <fill>
        <patternFill patternType="solid">
          <bgColor indexed="22"/>
        </patternFill>
      </fill>
      <alignment horizontal="center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ndxf>
  </rcc>
  <rfmt sheetId="1" xfDxf="1" sqref="C338" start="0" length="0">
    <dxf>
      <font/>
      <alignment wrapText="1" readingOrder="0"/>
      <border outline="0">
        <left style="medium">
          <color indexed="22"/>
        </left>
        <right style="medium">
          <color indexed="22"/>
        </right>
        <top style="medium">
          <color indexed="22"/>
        </top>
        <bottom style="thick">
          <color indexed="8"/>
        </bottom>
      </border>
    </dxf>
  </rfmt>
  <rfmt sheetId="1" xfDxf="1" sqref="D338" start="0" length="0">
    <dxf>
      <font/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xfDxf="1" sqref="E338" start="0" length="0">
    <dxf>
      <font/>
      <fill>
        <patternFill patternType="solid">
          <bgColor indexed="22"/>
        </patternFill>
      </fill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fmt sheetId="1" xfDxf="1" sqref="F338" start="0" length="0">
    <dxf>
      <font/>
      <fill>
        <patternFill patternType="solid">
          <bgColor indexed="22"/>
        </patternFill>
      </fill>
      <alignment wrapText="1" readingOrder="0"/>
      <border outline="0">
        <left style="medium">
          <color indexed="22"/>
        </left>
        <right style="thick">
          <color indexed="8"/>
        </right>
        <top style="medium">
          <color indexed="22"/>
        </top>
        <bottom style="thick">
          <color indexed="8"/>
        </bottom>
      </border>
    </dxf>
  </rfmt>
  <rcc rId="44329" sId="1">
    <oc r="I334">
      <f>+I329+1</f>
    </oc>
    <nc r="I334">
      <v>240</v>
    </nc>
  </rcc>
  <rcc rId="44330" sId="1">
    <oc r="I329">
      <f>+I264+1</f>
    </oc>
    <nc r="I329">
      <v>204</v>
    </nc>
  </rcc>
  <rcc rId="44331" sId="1">
    <oc r="I129">
      <v>31</v>
    </oc>
    <nc r="I129">
      <v>241</v>
    </nc>
  </rcc>
  <rcc rId="44332" sId="1">
    <oc r="I134">
      <f>+I129+1</f>
    </oc>
    <nc r="I134">
      <v>242</v>
    </nc>
  </rcc>
  <rcc rId="44333" sId="1">
    <oc r="I339">
      <f>+I274+1</f>
    </oc>
    <nc r="I339">
      <v>243</v>
    </nc>
  </rcc>
  <rcc rId="44334" sId="1">
    <oc r="I344">
      <f>+I339+1</f>
    </oc>
    <nc r="I344">
      <v>244</v>
    </nc>
  </rcc>
  <rcc rId="44335" sId="1">
    <oc r="I354">
      <f>+I349+1</f>
    </oc>
    <nc r="I354">
      <v>245</v>
    </nc>
  </rcc>
  <rcc rId="44336" sId="1">
    <oc r="I359">
      <f>+I294+1</f>
    </oc>
    <nc r="I359">
      <v>246</v>
    </nc>
  </rcc>
  <rcc rId="44337" sId="1">
    <nc r="C339" t="inlineStr">
      <is>
        <t>Papatoetoe 1</t>
      </is>
    </nc>
  </rcc>
  <rcc rId="44338" sId="1">
    <nc r="D339" t="inlineStr">
      <is>
        <t>Solomon</t>
      </is>
    </nc>
  </rcc>
  <rcc rId="44339" sId="1">
    <nc r="D340" t="inlineStr">
      <is>
        <t>Taliya</t>
      </is>
    </nc>
  </rcc>
  <rcc rId="44340" sId="1">
    <nc r="D341" t="inlineStr">
      <is>
        <t>Paris</t>
      </is>
    </nc>
  </rcc>
  <rcc rId="44341" sId="1">
    <nc r="D342" t="inlineStr">
      <is>
        <t>Suzannah</t>
      </is>
    </nc>
  </rcc>
  <rcc rId="44342" sId="1">
    <nc r="C344" t="inlineStr">
      <is>
        <t>Papatoetoe 2</t>
      </is>
    </nc>
  </rcc>
  <rcc rId="44343" sId="1">
    <nc r="D344" t="inlineStr">
      <is>
        <t>Kaleb</t>
      </is>
    </nc>
  </rcc>
  <rcc rId="44344" sId="1">
    <nc r="D345" t="inlineStr">
      <is>
        <t>Maria</t>
      </is>
    </nc>
  </rcc>
  <rcc rId="44345" sId="1">
    <nc r="D346" t="inlineStr">
      <is>
        <t>Suzannah</t>
      </is>
    </nc>
  </rcc>
  <rcc rId="44346" sId="1">
    <nc r="D347" t="inlineStr">
      <is>
        <t>Natalya</t>
      </is>
    </nc>
  </rcc>
  <rcc rId="44347" sId="1">
    <nc r="E339">
      <v>8</v>
    </nc>
  </rcc>
  <rcc rId="44348" sId="1">
    <nc r="E340">
      <v>9</v>
    </nc>
  </rcc>
  <rcc rId="44349" sId="1">
    <nc r="E341">
      <v>12</v>
    </nc>
  </rcc>
  <rcc rId="44350" sId="1">
    <nc r="E342">
      <v>11</v>
    </nc>
  </rcc>
  <rcc rId="44351" sId="1">
    <nc r="E344">
      <v>12</v>
    </nc>
  </rcc>
  <rcc rId="44352" sId="1">
    <nc r="E345">
      <v>13</v>
    </nc>
  </rcc>
  <rcc rId="44353" sId="1">
    <nc r="E346">
      <v>13</v>
    </nc>
  </rcc>
  <rcc rId="44354" sId="1">
    <nc r="E347">
      <v>16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c rId="44355" sId="1">
    <oc r="I24">
      <f>+I134+1</f>
    </oc>
    <nc r="I24">
      <v>229</v>
    </nc>
  </rcc>
  <rcc rId="44356" sId="1">
    <oc r="I29">
      <v>34</v>
    </oc>
    <nc r="I29">
      <v>228</v>
    </nc>
  </rcc>
  <rcc rId="44357" sId="1">
    <oc r="I69">
      <f>+I144+1</f>
    </oc>
    <nc r="I69">
      <v>225</v>
    </nc>
  </rcc>
  <rcc rId="44358" sId="1">
    <oc r="I74">
      <f>+I149+1</f>
    </oc>
    <nc r="I74">
      <v>226</v>
    </nc>
  </rcc>
  <rcc rId="44359" sId="1">
    <oc r="I79">
      <f>+I154+1</f>
    </oc>
    <nc r="I79">
      <v>227</v>
    </nc>
  </rcc>
  <rcc rId="44360" sId="1">
    <oc r="I212">
      <f>+I159+1</f>
    </oc>
    <nc r="I212">
      <v>223</v>
    </nc>
  </rcc>
  <rcc rId="44361" sId="1">
    <oc r="I132">
      <f>+I164+1</f>
    </oc>
    <nc r="I132">
      <v>220</v>
    </nc>
  </rcc>
  <rcc rId="44362" sId="1">
    <oc r="I137">
      <f>+I169+1</f>
    </oc>
    <nc r="I137">
      <v>230</v>
    </nc>
  </rcc>
  <rcc rId="44363" sId="1">
    <oc r="I340">
      <f>+I174+1</f>
    </oc>
    <nc r="I340">
      <v>219</v>
    </nc>
  </rcc>
  <rcc rId="44364" sId="1">
    <oc r="I217">
      <f>+I179+1</f>
    </oc>
    <nc r="I217">
      <v>222</v>
    </nc>
  </rcc>
  <rcc rId="44365" sId="1">
    <oc r="I143">
      <f>+I184+1</f>
    </oc>
    <nc r="I143">
      <v>224</v>
    </nc>
  </rcc>
  <rcc rId="44366" sId="1">
    <oc r="I101">
      <f>+I189+1</f>
    </oc>
    <nc r="I101">
      <v>221</v>
    </nc>
  </rcc>
  <rcc rId="44367" sId="1">
    <oc r="I357">
      <f>+I284+1</f>
    </oc>
    <nc r="I357">
      <v>245</v>
    </nc>
  </rcc>
  <rcc rId="44368" sId="1">
    <oc r="I372">
      <v>245</v>
    </oc>
    <nc r="I372">
      <v>246</v>
    </nc>
  </rcc>
  <rcc rId="44369" sId="1">
    <oc r="I377">
      <v>246</v>
    </oc>
    <nc r="I377">
      <v>247</v>
    </nc>
  </rcc>
  <rcc rId="44370" sId="1">
    <oc r="I8">
      <f>+I359+1</f>
    </oc>
    <nc r="I8">
      <v>248</v>
    </nc>
  </rcc>
  <rcc rId="44371" sId="1">
    <oc r="I128">
      <f>+I368+1</f>
    </oc>
    <nc r="I128">
      <v>249</v>
    </nc>
  </rcc>
  <rcc rId="44372" sId="1">
    <oc r="I148">
      <f>+I369+1</f>
    </oc>
    <nc r="I148">
      <v>250</v>
    </nc>
  </rcc>
  <rcc rId="44373" sId="1">
    <nc r="L96">
      <v>7</v>
    </nc>
  </rcc>
  <rcc rId="44374" sId="1">
    <nc r="M96">
      <v>35</v>
    </nc>
  </rcc>
  <rcc rId="44375" sId="1">
    <nc r="L97">
      <v>15</v>
    </nc>
  </rcc>
  <rcc rId="44376" sId="1">
    <nc r="M97">
      <v>42</v>
    </nc>
  </rcc>
  <rcc rId="44377" sId="1">
    <nc r="M343">
      <v>29</v>
    </nc>
  </rcc>
  <rcc rId="44378" sId="1">
    <nc r="L343">
      <v>23</v>
    </nc>
  </rcc>
  <rcc rId="44379" sId="1">
    <nc r="L103">
      <v>31</v>
    </nc>
  </rcc>
  <rcc rId="44380" sId="1">
    <nc r="M103">
      <v>38</v>
    </nc>
  </rcc>
  <rcc rId="44381" sId="1">
    <nc r="L337">
      <v>7</v>
    </nc>
  </rcc>
  <rcc rId="44382" sId="1">
    <nc r="M337">
      <v>18</v>
    </nc>
  </rcc>
  <rcc rId="44383" sId="1">
    <nc r="M141">
      <v>27</v>
    </nc>
  </rcc>
  <rcc rId="44384" sId="1">
    <nc r="L141">
      <v>15</v>
    </nc>
  </rcc>
  <rcc rId="44385" sId="1">
    <nc r="L341">
      <v>23</v>
    </nc>
  </rcc>
  <rcc rId="44386" sId="1">
    <nc r="M341">
      <v>45</v>
    </nc>
  </rcc>
  <rcc rId="44387" sId="1">
    <nc r="L142">
      <v>31</v>
    </nc>
  </rcc>
  <rcc rId="44388" sId="1">
    <nc r="L104">
      <v>8</v>
    </nc>
  </rcc>
  <rcc rId="44389" sId="1">
    <nc r="M104">
      <v>49</v>
    </nc>
  </rcc>
  <rcc rId="44390" sId="1">
    <nc r="M345">
      <v>35</v>
    </nc>
  </rcc>
  <rcc rId="44391" sId="1">
    <nc r="L345">
      <v>16</v>
    </nc>
  </rcc>
  <rcc rId="44392" sId="1">
    <nc r="L105">
      <v>25</v>
    </nc>
  </rcc>
  <rcc rId="44393" sId="1">
    <nc r="M105">
      <v>40</v>
    </nc>
  </rcc>
  <rcc rId="44394" sId="1">
    <nc r="M346">
      <v>8</v>
    </nc>
  </rcc>
  <rcc rId="44395" sId="1">
    <nc r="L346">
      <v>35</v>
    </nc>
  </rcc>
  <rcc rId="44396" sId="1">
    <nc r="L43">
      <v>9</v>
    </nc>
  </rcc>
  <rcc rId="44397" sId="1">
    <nc r="M43">
      <v>44</v>
    </nc>
  </rcc>
  <rcc rId="44398" sId="1">
    <nc r="M45">
      <v>47</v>
    </nc>
  </rcc>
  <rcc rId="44399" sId="1">
    <nc r="L45">
      <v>19</v>
    </nc>
  </rcc>
  <rcc rId="44400" sId="1">
    <nc r="L46">
      <v>30</v>
    </nc>
  </rcc>
  <rcc rId="44401" sId="1">
    <nc r="M46">
      <v>4</v>
    </nc>
  </rcc>
  <rcc rId="44402" sId="1">
    <nc r="M47">
      <v>4</v>
    </nc>
  </rcc>
  <rcc rId="44403" sId="1">
    <nc r="L47">
      <v>40</v>
    </nc>
  </rcc>
  <rcc rId="44404" sId="1">
    <nc r="L222">
      <v>7</v>
    </nc>
  </rcc>
  <rcc rId="44405" sId="1">
    <nc r="M222">
      <v>14</v>
    </nc>
  </rcc>
  <rcc rId="44406" sId="1">
    <nc r="M223">
      <v>48</v>
    </nc>
  </rcc>
  <rcc rId="44407" sId="1">
    <nc r="L223">
      <v>14</v>
    </nc>
  </rcc>
  <rcc rId="44408" sId="1">
    <nc r="L224">
      <v>22</v>
    </nc>
  </rcc>
  <rcc rId="44409" sId="1">
    <nc r="M224">
      <v>30</v>
    </nc>
  </rcc>
  <rcc rId="44410" sId="1">
    <nc r="M225">
      <v>39</v>
    </nc>
  </rcc>
  <rcc rId="44411" sId="1">
    <nc r="L225">
      <v>29</v>
    </nc>
  </rcc>
  <rcc rId="44412" sId="1">
    <nc r="M142">
      <v>12</v>
    </nc>
  </rcc>
  <rcc rId="44413" sId="1">
    <nc r="L227">
      <v>7</v>
    </nc>
  </rcc>
  <rcc rId="44414" sId="1">
    <nc r="M227">
      <v>19</v>
    </nc>
  </rcc>
  <rcc rId="44415" sId="1">
    <nc r="M228">
      <v>8</v>
    </nc>
  </rcc>
  <rcc rId="44416" sId="1">
    <nc r="L228">
      <v>15</v>
    </nc>
  </rcc>
  <rcc rId="44417" sId="1">
    <nc r="L229">
      <v>24</v>
    </nc>
  </rcc>
  <rcc rId="44418" sId="1">
    <nc r="M229">
      <v>5</v>
    </nc>
  </rcc>
  <rcc rId="44419" sId="1">
    <nc r="M230">
      <v>19</v>
    </nc>
  </rcc>
  <rcc rId="44420" sId="1">
    <nc r="L230">
      <v>31</v>
    </nc>
  </rcc>
  <rcc rId="44421" sId="1">
    <nc r="L232">
      <v>7</v>
    </nc>
  </rcc>
  <rcc rId="44422" sId="1">
    <nc r="M232">
      <v>53</v>
    </nc>
  </rcc>
  <rcc rId="44423" sId="1">
    <nc r="M233">
      <v>54</v>
    </nc>
  </rcc>
  <rcc rId="44424" sId="1">
    <nc r="L233">
      <v>17</v>
    </nc>
  </rcc>
  <rcc rId="44425" sId="1">
    <nc r="L234">
      <v>26</v>
    </nc>
  </rcc>
  <rcc rId="44426" sId="1">
    <nc r="M234">
      <v>35</v>
    </nc>
  </rcc>
  <rcc rId="44427" sId="1">
    <nc r="M235">
      <v>41</v>
    </nc>
  </rcc>
  <rcc rId="44428" sId="1">
    <nc r="L235">
      <v>34</v>
    </nc>
  </rcc>
  <rcc rId="44429" sId="1">
    <nc r="L237">
      <v>8</v>
    </nc>
  </rcc>
  <rcc rId="44430" sId="1">
    <nc r="M237">
      <v>41</v>
    </nc>
  </rcc>
  <rcc rId="44431" sId="1">
    <nc r="M238">
      <v>50</v>
    </nc>
  </rcc>
  <rcc rId="44432" sId="1">
    <nc r="L238">
      <v>16</v>
    </nc>
  </rcc>
  <rcc rId="44433" sId="1">
    <nc r="L239">
      <v>27</v>
    </nc>
  </rcc>
  <rcc rId="44434" sId="1">
    <nc r="M239">
      <v>18</v>
    </nc>
  </rcc>
  <rcc rId="44435" sId="1">
    <nc r="M240">
      <v>37</v>
    </nc>
  </rcc>
  <rcc rId="44436" sId="1">
    <nc r="L240">
      <v>35</v>
    </nc>
  </rcc>
  <rcc rId="44437" sId="1">
    <nc r="L242">
      <v>8</v>
    </nc>
  </rcc>
  <rcc rId="44438" sId="1">
    <nc r="M242">
      <v>34</v>
    </nc>
  </rcc>
  <rcc rId="44439" sId="1">
    <nc r="M243">
      <v>18</v>
    </nc>
  </rcc>
  <rcc rId="44440" sId="1">
    <nc r="L243">
      <v>19</v>
    </nc>
  </rcc>
  <rcc rId="44441" sId="1">
    <nc r="L244">
      <v>31</v>
    </nc>
  </rcc>
  <rcc rId="44442" sId="1">
    <nc r="M244">
      <v>8</v>
    </nc>
  </rcc>
  <rcc rId="44443" sId="1">
    <nc r="M245">
      <v>26</v>
    </nc>
  </rcc>
  <rcc rId="44444" sId="1">
    <nc r="L245">
      <v>39</v>
    </nc>
  </rcc>
  <rcc rId="44445" sId="1">
    <nc r="L247">
      <v>9</v>
    </nc>
  </rcc>
  <rcc rId="44446" sId="1">
    <nc r="M247">
      <v>32</v>
    </nc>
  </rcc>
  <rcc rId="44447" sId="1">
    <nc r="M248">
      <v>56</v>
    </nc>
  </rcc>
  <rcc rId="44448" sId="1">
    <nc r="L248">
      <v>20</v>
    </nc>
  </rcc>
  <rcc rId="44449" sId="1">
    <nc r="L249">
      <v>29</v>
    </nc>
  </rcc>
  <rcc rId="44450" sId="1">
    <nc r="M249">
      <v>20</v>
    </nc>
  </rcc>
  <rcc rId="44451" sId="1">
    <nc r="M250">
      <v>0</v>
    </nc>
  </rcc>
  <rcc rId="44452" sId="1">
    <nc r="L250">
      <v>37</v>
    </nc>
  </rcc>
  <rcc rId="44453" sId="1" odxf="1" dxf="1">
    <oc r="D227" t="inlineStr">
      <is>
        <t>Ronan Codyre</t>
      </is>
    </oc>
    <nc r="D227" t="inlineStr">
      <is>
        <t>Dion Wallwork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4" sId="1" odxf="1" dxf="1">
    <oc r="D228" t="inlineStr">
      <is>
        <t>Angus Monro</t>
      </is>
    </oc>
    <nc r="D228" t="inlineStr">
      <is>
        <t>Ronan Codyre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5" sId="1" odxf="1" dxf="1">
    <oc r="D230" t="inlineStr">
      <is>
        <t>Dion Wallwork</t>
      </is>
    </oc>
    <nc r="D230" t="inlineStr">
      <is>
        <t>Angus Monroe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6" sId="1" odxf="1" dxf="1">
    <oc r="D238" t="inlineStr">
      <is>
        <t>Danika Clooney</t>
      </is>
    </oc>
    <nc r="D238" t="inlineStr">
      <is>
        <t>Helgard Oosthuysen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7" sId="1" odxf="1" dxf="1">
    <oc r="D239" t="inlineStr">
      <is>
        <t>Helgard Oosthuysen</t>
      </is>
    </oc>
    <nc r="D239" t="inlineStr">
      <is>
        <t>Danike Clooney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8" sId="1" odxf="1" dxf="1">
    <oc r="D244" t="inlineStr">
      <is>
        <t>Kyle Hughes</t>
      </is>
    </oc>
    <nc r="D244" t="inlineStr">
      <is>
        <t>Adam Bousader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59" sId="1" odxf="1" dxf="1">
    <oc r="D247" t="inlineStr">
      <is>
        <t>Aston Patchell</t>
      </is>
    </oc>
    <nc r="D247" t="inlineStr">
      <is>
        <t>Harry Hiddink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60" sId="1" odxf="1" dxf="1">
    <oc r="D248" t="inlineStr">
      <is>
        <t>James Whitely</t>
      </is>
    </oc>
    <nc r="D248" t="inlineStr">
      <is>
        <t>Anna Pirini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61" sId="1" odxf="1" dxf="1">
    <oc r="D249" t="inlineStr">
      <is>
        <t>Anna Pirini</t>
      </is>
    </oc>
    <nc r="D249" t="inlineStr">
      <is>
        <t>Jared Faulkner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62" sId="1" odxf="1" dxf="1">
    <oc r="D250" t="inlineStr">
      <is>
        <t>Jared Faulkner</t>
      </is>
    </oc>
    <nc r="D250" t="inlineStr">
      <is>
        <t>Kalani Hokianga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63" sId="1" odxf="1" dxf="1">
    <nc r="D256" t="inlineStr">
      <is>
        <t>Anjalee Singh</t>
      </is>
    </nc>
    <odxf>
      <font/>
      <border outline="0">
        <top/>
        <bottom style="medium">
          <color indexed="64"/>
        </bottom>
      </border>
    </odxf>
    <ndxf>
      <font>
        <sz val="10"/>
        <color auto="1"/>
        <name val="Arial"/>
        <scheme val="none"/>
      </font>
      <border outline="0">
        <top style="medium">
          <color indexed="64"/>
        </top>
        <bottom/>
      </border>
    </ndxf>
  </rcc>
  <rcc rId="44464" sId="1" odxf="1" dxf="1">
    <oc r="D252" t="inlineStr">
      <is>
        <t>Anjalee Singh</t>
      </is>
    </oc>
    <nc r="D252" t="inlineStr">
      <is>
        <t>Jordan Freeman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m rId="44465" sheetId="1" source="D256" destination="D254" sourceSheetId="1">
    <rcc rId="0" sId="1" dxf="1">
      <nc r="D254" t="inlineStr">
        <is>
          <t>Jordan Freeman</t>
        </is>
      </nc>
      <ndxf>
        <border outline="0">
          <right style="medium">
            <color indexed="64"/>
          </right>
        </border>
      </ndxf>
    </rcc>
  </rm>
  <rcc rId="44466" sId="1">
    <nc r="L252">
      <v>10</v>
    </nc>
  </rcc>
  <rcc rId="44467" sId="1">
    <nc r="M252">
      <v>7</v>
    </nc>
  </rcc>
  <rcc rId="44468" sId="1">
    <nc r="M253">
      <v>37</v>
    </nc>
  </rcc>
  <rcc rId="44469" sId="1">
    <nc r="L253">
      <v>19</v>
    </nc>
  </rcc>
  <rcc rId="44470" sId="1">
    <nc r="L254">
      <v>29</v>
    </nc>
  </rcc>
  <rcc rId="44471" sId="1">
    <nc r="L255">
      <v>37</v>
    </nc>
  </rcc>
  <rcc rId="44472" sId="1">
    <nc r="M255">
      <v>24</v>
    </nc>
  </rcc>
  <rfmt sheetId="1" sqref="D261" start="0" length="0">
    <dxf>
      <border outline="0">
        <top style="medium">
          <color indexed="64"/>
        </top>
        <bottom/>
      </border>
    </dxf>
  </rfmt>
  <rcc rId="44473" sId="1" odxf="1" dxf="1">
    <oc r="D257" t="inlineStr">
      <is>
        <t>Antonie Smal</t>
      </is>
    </oc>
    <nc r="D257" t="inlineStr">
      <is>
        <t>Oscar Monro</t>
      </is>
    </nc>
    <odxf>
      <border outline="0">
        <top style="medium">
          <color indexed="64"/>
        </top>
      </border>
    </odxf>
    <ndxf>
      <border outline="0">
        <top/>
      </border>
    </ndxf>
  </rcc>
  <rcc rId="44474" sId="1" odxf="1" dxf="1">
    <oc r="D260" t="inlineStr">
      <is>
        <t>Oscar Monro</t>
      </is>
    </oc>
    <nc r="D260" t="inlineStr">
      <is>
        <t>Antonie Smal</t>
      </is>
    </nc>
    <odxf>
      <border outline="0">
        <top/>
      </border>
    </odxf>
    <ndxf>
      <border outline="0">
        <top style="medium">
          <color indexed="64"/>
        </top>
      </border>
    </ndxf>
  </rcc>
  <rcc rId="44475" sId="1">
    <nc r="L257">
      <v>7</v>
    </nc>
  </rcc>
  <rcc rId="44476" sId="1">
    <nc r="M257">
      <v>51</v>
    </nc>
  </rcc>
  <rcc rId="44477" sId="1">
    <nc r="M258">
      <v>56</v>
    </nc>
  </rcc>
  <rcc rId="44478" sId="1">
    <nc r="L258">
      <v>15</v>
    </nc>
  </rcc>
  <rcc rId="44479" sId="1">
    <nc r="L259">
      <v>24</v>
    </nc>
  </rcc>
  <rcc rId="44480" sId="1">
    <nc r="M259">
      <v>37</v>
    </nc>
  </rcc>
  <rcc rId="44481" sId="1">
    <nc r="M260">
      <v>18</v>
    </nc>
  </rcc>
  <rcc rId="44482" sId="1">
    <nc r="L260">
      <v>33</v>
    </nc>
  </rcc>
  <rcc rId="44483" sId="1" odxf="1" dxf="1">
    <oc r="D263" t="inlineStr">
      <is>
        <t>Jesse Patchell</t>
      </is>
    </oc>
    <nc r="D263" t="inlineStr">
      <is>
        <t>Monique Pulley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84" sId="1" odxf="1" dxf="1">
    <oc r="D265" t="inlineStr">
      <is>
        <t>Monique Pulley</t>
      </is>
    </oc>
    <nc r="D265" t="inlineStr">
      <is>
        <t>Ronan Codyre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485" sId="1">
    <nc r="L262">
      <v>9</v>
    </nc>
  </rcc>
  <rcc rId="44486" sId="1">
    <nc r="M262">
      <v>54</v>
    </nc>
  </rcc>
  <rcc rId="44487" sId="1">
    <nc r="M263">
      <v>15</v>
    </nc>
  </rcc>
  <rcc rId="44488" sId="1">
    <nc r="L263">
      <v>20</v>
    </nc>
  </rcc>
  <rcc rId="44489" sId="1">
    <nc r="L264">
      <v>31</v>
    </nc>
  </rcc>
  <rcc rId="44490" sId="1">
    <nc r="M264">
      <v>7</v>
    </nc>
  </rcc>
  <rcc rId="44491" sId="1">
    <nc r="M265">
      <v>48</v>
    </nc>
  </rcc>
  <rcc rId="44492" sId="1">
    <nc r="L265">
      <v>39</v>
    </nc>
  </rcc>
  <rcc rId="44493" sId="1">
    <nc r="L267">
      <v>10</v>
    </nc>
  </rcc>
  <rcc rId="44494" sId="1">
    <nc r="M267">
      <v>22</v>
    </nc>
  </rcc>
  <rcc rId="44495" sId="1">
    <nc r="M268">
      <v>17</v>
    </nc>
  </rcc>
  <rcc rId="44496" sId="1">
    <nc r="L268">
      <v>22</v>
    </nc>
  </rcc>
  <rcc rId="44497" sId="1">
    <nc r="L269">
      <v>31</v>
    </nc>
  </rcc>
  <rcc rId="44498" sId="1">
    <nc r="M269">
      <v>56</v>
    </nc>
  </rcc>
  <rcc rId="44499" sId="1">
    <nc r="M270">
      <v>58</v>
    </nc>
  </rcc>
  <rcc rId="44500" sId="1">
    <nc r="L270">
      <v>41</v>
    </nc>
  </rcc>
  <rcc rId="44501" sId="1">
    <nc r="L272">
      <v>9</v>
    </nc>
  </rcc>
  <rcc rId="44502" sId="1">
    <nc r="M272">
      <v>24</v>
    </nc>
  </rcc>
  <rcc rId="44503" sId="1">
    <nc r="M273">
      <v>3</v>
    </nc>
  </rcc>
  <rcc rId="44504" sId="1">
    <nc r="L273">
      <v>21</v>
    </nc>
  </rcc>
  <rcc rId="44505" sId="1">
    <nc r="L274">
      <v>29</v>
    </nc>
  </rcc>
  <rcc rId="44506" sId="1">
    <nc r="M274">
      <v>45</v>
    </nc>
  </rcc>
  <rcc rId="44507" sId="1">
    <nc r="M275">
      <v>58</v>
    </nc>
  </rcc>
  <rcc rId="44508" sId="1">
    <nc r="L275">
      <v>37</v>
    </nc>
  </rcc>
  <rcc rId="44509" sId="1">
    <nc r="L277">
      <v>9</v>
    </nc>
  </rcc>
  <rcc rId="44510" sId="1">
    <nc r="M277">
      <v>16</v>
    </nc>
  </rcc>
  <rcc rId="44511" sId="1">
    <nc r="M278">
      <v>16</v>
    </nc>
  </rcc>
  <rcc rId="44512" sId="1">
    <nc r="L278">
      <v>19</v>
    </nc>
  </rcc>
  <rcc rId="44513" sId="1">
    <nc r="L279">
      <v>31</v>
    </nc>
  </rcc>
  <rcc rId="44514" sId="1">
    <nc r="M279">
      <v>42</v>
    </nc>
  </rcc>
  <rcc rId="44515" sId="1">
    <nc r="M280">
      <v>3</v>
    </nc>
  </rcc>
  <rcc rId="44516" sId="1">
    <nc r="L280">
      <v>41</v>
    </nc>
  </rcc>
  <rcc rId="44517" sId="1">
    <nc r="L340">
      <v>9</v>
    </nc>
  </rcc>
  <rcc rId="44518" sId="1">
    <nc r="M340">
      <v>40</v>
    </nc>
  </rcc>
  <rcc rId="44519" sId="1">
    <nc r="M213">
      <v>40</v>
    </nc>
  </rcc>
  <rcc rId="44520" sId="1">
    <nc r="L213">
      <v>20</v>
    </nc>
  </rcc>
  <rcc rId="44521" sId="1">
    <nc r="L214">
      <v>32</v>
    </nc>
  </rcc>
  <rcc rId="44522" sId="1">
    <nc r="M214">
      <v>44</v>
    </nc>
  </rcc>
  <rcc rId="44523" sId="1">
    <nc r="M215">
      <v>13</v>
    </nc>
  </rcc>
  <rcc rId="44524" sId="1">
    <nc r="L215">
      <v>44</v>
    </nc>
  </rcc>
  <rcc rId="44525" sId="1">
    <nc r="L132">
      <v>13</v>
    </nc>
  </rcc>
  <rcc rId="44526" sId="1">
    <nc r="M132">
      <v>23</v>
    </nc>
  </rcc>
  <rcc rId="44527" sId="1">
    <nc r="M133">
      <v>45</v>
    </nc>
  </rcc>
  <rcc rId="44528" sId="1">
    <nc r="L133">
      <v>23</v>
    </nc>
  </rcc>
  <rcc rId="44529" sId="1">
    <nc r="L134">
      <v>34</v>
    </nc>
  </rcc>
  <rcc rId="44530" sId="1">
    <nc r="M134">
      <v>17</v>
    </nc>
  </rcc>
  <rcc rId="44531" sId="1">
    <nc r="M135">
      <v>4</v>
    </nc>
  </rcc>
  <rcc rId="44532" sId="1">
    <nc r="L135">
      <v>46</v>
    </nc>
  </rcc>
  <rcc rId="44533" sId="1" odxf="1" dxf="1">
    <oc r="D93" t="inlineStr">
      <is>
        <t>Eved An Soon</t>
      </is>
    </oc>
    <nc r="D93" t="inlineStr">
      <is>
        <t>Maksis Maulvurfs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534" sId="1">
    <nc r="L101">
      <v>13</v>
    </nc>
  </rcc>
  <rcc rId="44535" sId="1">
    <nc r="M101">
      <v>25</v>
    </nc>
  </rcc>
  <rcc rId="44536" sId="1">
    <nc r="M102">
      <v>48</v>
    </nc>
  </rcc>
  <rcc rId="44537" sId="1">
    <nc r="L102">
      <v>24</v>
    </nc>
  </rcc>
  <rcc rId="44538" sId="1">
    <nc r="L93">
      <v>35</v>
    </nc>
  </rcc>
  <rcc rId="44539" sId="1">
    <nc r="M94">
      <v>39</v>
    </nc>
  </rcc>
  <rcc rId="44540" sId="1">
    <nc r="L94">
      <v>45</v>
    </nc>
  </rcc>
  <rcc rId="44541" sId="1" odxf="1" dxf="1">
    <oc r="D219" t="inlineStr">
      <is>
        <t>Genoveve Taua</t>
      </is>
    </oc>
    <nc r="D219" t="inlineStr">
      <is>
        <t>Samantha Korci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44542" sId="1">
    <nc r="L217">
      <v>9</v>
    </nc>
  </rcc>
  <rcc rId="44543" sId="1">
    <nc r="M217">
      <v>41</v>
    </nc>
  </rcc>
  <rcc rId="44544" sId="1">
    <nc r="M218">
      <v>53</v>
    </nc>
  </rcc>
  <rcc rId="44545" sId="1">
    <nc r="L218">
      <v>20</v>
    </nc>
  </rcc>
  <rcc rId="44546" sId="1">
    <nc r="L219">
      <v>31</v>
    </nc>
  </rcc>
  <rcc rId="44547" sId="1">
    <nc r="M219">
      <v>6</v>
    </nc>
  </rcc>
  <rcc rId="44548" sId="1">
    <nc r="M220">
      <v>54</v>
    </nc>
  </rcc>
  <rcc rId="44549" sId="1">
    <nc r="L220">
      <v>43</v>
    </nc>
  </rcc>
  <rcc rId="44550" sId="1">
    <nc r="L212">
      <v>10</v>
    </nc>
  </rcc>
  <rcc rId="44551" sId="1">
    <nc r="M212">
      <v>9</v>
    </nc>
  </rcc>
  <rcc rId="44552" sId="1">
    <nc r="M338">
      <v>15</v>
    </nc>
  </rcc>
  <rcc rId="44553" sId="1">
    <nc r="L338">
      <v>19</v>
    </nc>
  </rcc>
  <rcc rId="44554" sId="1">
    <nc r="L129">
      <v>29</v>
    </nc>
  </rcc>
  <rcc rId="44555" sId="1">
    <nc r="M129">
      <v>6</v>
    </nc>
  </rcc>
  <rcc rId="44556" sId="1">
    <nc r="M130">
      <v>32</v>
    </nc>
  </rcc>
  <rcc rId="44557" sId="1">
    <nc r="L130">
      <v>37</v>
    </nc>
  </rcc>
  <rcc rId="44558" sId="1">
    <nc r="L143">
      <v>9</v>
    </nc>
  </rcc>
  <rcc rId="44559" sId="1">
    <nc r="M143">
      <v>45</v>
    </nc>
  </rcc>
  <rcc rId="44560" sId="1">
    <nc r="M81">
      <v>51</v>
    </nc>
  </rcc>
  <rcc rId="44561" sId="1">
    <nc r="L81">
      <v>21</v>
    </nc>
  </rcc>
  <rcc rId="44562" sId="1">
    <nc r="L98">
      <v>34</v>
    </nc>
  </rcc>
  <rcc rId="44563" sId="1">
    <nc r="M98">
      <v>55</v>
    </nc>
  </rcc>
  <rcc rId="44564" sId="1">
    <nc r="M99">
      <v>31</v>
    </nc>
  </rcc>
  <rcc rId="44565" sId="1">
    <nc r="L99">
      <v>45</v>
    </nc>
  </rcc>
  <rcc rId="44566" sId="1">
    <nc r="L69">
      <v>11</v>
    </nc>
  </rcc>
  <rcc rId="44567" sId="1">
    <nc r="M69">
      <v>50</v>
    </nc>
  </rcc>
  <rcc rId="44568" sId="1">
    <nc r="M70">
      <v>40</v>
    </nc>
  </rcc>
  <rcc rId="44569" sId="1">
    <nc r="L70">
      <v>21</v>
    </nc>
  </rcc>
  <rcc rId="44570" sId="1">
    <nc r="L71">
      <v>31</v>
    </nc>
  </rcc>
  <rcc rId="44571" sId="1">
    <nc r="M71">
      <v>28</v>
    </nc>
  </rcc>
  <rcc rId="44572" sId="1">
    <nc r="M72">
      <v>51</v>
    </nc>
  </rcc>
  <rcc rId="44573" sId="1">
    <nc r="L72">
      <v>39</v>
    </nc>
  </rcc>
  <rcc rId="44574" sId="1">
    <nc r="L74">
      <v>12</v>
    </nc>
  </rcc>
  <rcc rId="44575" sId="1">
    <nc r="M74">
      <v>24</v>
    </nc>
  </rcc>
  <rcc rId="44576" sId="1">
    <nc r="M75">
      <v>29</v>
    </nc>
  </rcc>
  <rcc rId="44577" sId="1">
    <nc r="L75">
      <v>21</v>
    </nc>
  </rcc>
  <rcc rId="44578" sId="1">
    <nc r="L76">
      <v>32</v>
    </nc>
  </rcc>
  <rcc rId="44579" sId="1">
    <nc r="M76">
      <v>26</v>
    </nc>
  </rcc>
  <rcc rId="44580" sId="1">
    <nc r="M77">
      <v>57</v>
    </nc>
  </rcc>
  <rcc rId="44581" sId="1">
    <nc r="L77">
      <v>42</v>
    </nc>
  </rcc>
  <rcc rId="44582" sId="1">
    <nc r="L79">
      <v>10</v>
    </nc>
  </rcc>
  <rcc rId="44583" sId="1">
    <nc r="M79">
      <v>33</v>
    </nc>
  </rcc>
  <rcc rId="44584" sId="1">
    <nc r="M208">
      <v>38</v>
    </nc>
  </rcc>
  <rcc rId="44585" sId="1">
    <nc r="L208">
      <v>20</v>
    </nc>
  </rcc>
  <rcc rId="44586" sId="1">
    <nc r="L209">
      <v>30</v>
    </nc>
  </rcc>
  <rcc rId="44587" sId="1">
    <nc r="M209">
      <v>35</v>
    </nc>
  </rcc>
  <rcc rId="44588" sId="1">
    <nc r="M210">
      <v>1</v>
    </nc>
  </rcc>
  <rcc rId="44589" sId="1">
    <nc r="L210">
      <v>44</v>
    </nc>
  </rcc>
  <rcc rId="44590" sId="1">
    <nc r="L29">
      <v>8</v>
    </nc>
  </rcc>
  <rcc rId="44591" sId="1">
    <nc r="M29">
      <v>38</v>
    </nc>
  </rcc>
  <rcc rId="44592" sId="1">
    <nc r="M30">
      <v>47</v>
    </nc>
  </rcc>
  <rcc rId="44593" sId="1">
    <nc r="L30">
      <v>16</v>
    </nc>
  </rcc>
  <rcc rId="44594" sId="1">
    <nc r="L31">
      <v>25</v>
    </nc>
  </rcc>
  <rcc rId="44595" sId="1">
    <nc r="M31">
      <v>35</v>
    </nc>
  </rcc>
  <rcc rId="44596" sId="1">
    <nc r="M67">
      <v>6</v>
    </nc>
  </rcc>
  <rcc rId="44597" sId="1">
    <nc r="L67">
      <v>34</v>
    </nc>
  </rcc>
  <rcc rId="44598" sId="1">
    <nc r="L24">
      <v>8</v>
    </nc>
  </rcc>
  <rcc rId="44599" sId="1">
    <nc r="M24">
      <v>5</v>
    </nc>
  </rcc>
  <rcc rId="44600" sId="1">
    <nc r="M25">
      <v>46</v>
    </nc>
  </rcc>
  <rcc rId="44601" sId="1">
    <nc r="L25">
      <v>16</v>
    </nc>
  </rcc>
  <rcc rId="44602" sId="1">
    <nc r="L26">
      <v>24</v>
    </nc>
  </rcc>
  <rcc rId="44603" sId="1">
    <nc r="M26">
      <v>30</v>
    </nc>
  </rcc>
  <rcc rId="44604" sId="1">
    <nc r="M27">
      <v>16</v>
    </nc>
  </rcc>
  <rcc rId="44605" sId="1">
    <nc r="L27">
      <v>32</v>
    </nc>
  </rcc>
  <rcc rId="44606" sId="1">
    <nc r="L137">
      <v>14</v>
    </nc>
  </rcc>
  <rcc rId="44607" sId="1">
    <nc r="M137">
      <v>42</v>
    </nc>
  </rcc>
  <rcc rId="44608" sId="1">
    <nc r="M138">
      <v>40</v>
    </nc>
  </rcc>
  <rcc rId="44609" sId="1">
    <nc r="L138">
      <v>24</v>
    </nc>
  </rcc>
  <rcc rId="44610" sId="1">
    <nc r="L139">
      <v>37</v>
    </nc>
  </rcc>
  <rcc rId="44611" sId="1">
    <nc r="M139">
      <v>20</v>
    </nc>
  </rcc>
  <rcc rId="44612" sId="1">
    <nc r="M339">
      <v>8</v>
    </nc>
  </rcc>
  <rcc rId="44613" sId="1">
    <nc r="L339">
      <v>49</v>
    </nc>
  </rcc>
  <rcc rId="44614" sId="1">
    <oc r="D291" t="inlineStr">
      <is>
        <t>Lawson Maric</t>
      </is>
    </oc>
    <nc r="D291" t="inlineStr">
      <is>
        <t>George Mawson</t>
      </is>
    </nc>
  </rcc>
  <rcc rId="44615" sId="1">
    <oc r="D292" t="inlineStr">
      <is>
        <t>George Mawson</t>
      </is>
    </oc>
    <nc r="D292" t="inlineStr">
      <is>
        <t>Arlo Farquhar</t>
      </is>
    </nc>
  </rcc>
  <rcc rId="44616" sId="1">
    <oc r="D351" t="inlineStr">
      <is>
        <t>Arlo Farquhar</t>
      </is>
    </oc>
    <nc r="D351" t="inlineStr">
      <is>
        <t>Maia Lythe</t>
      </is>
    </nc>
  </rcc>
  <rcc rId="44617" sId="1">
    <oc r="D293" t="inlineStr">
      <is>
        <t>Maia Lythe</t>
      </is>
    </oc>
    <nc r="D293" t="inlineStr">
      <is>
        <t>Ruby Farquhar</t>
      </is>
    </nc>
  </rcc>
  <rcc rId="44618" sId="1">
    <oc r="D353" t="inlineStr">
      <is>
        <t>Ruby Farquhar</t>
      </is>
    </oc>
    <nc r="D353" t="inlineStr">
      <is>
        <t>Maggie Stafford</t>
      </is>
    </nc>
  </rcc>
  <rcc rId="44619" sId="1">
    <oc r="D358" t="inlineStr">
      <is>
        <t>HenryMawson</t>
      </is>
    </oc>
    <nc r="D358" t="inlineStr">
      <is>
        <t>Henry Mawson</t>
      </is>
    </nc>
  </rcc>
  <rcc rId="44620" sId="1">
    <oc r="D361" t="inlineStr">
      <is>
        <t>Michael Prince</t>
      </is>
    </oc>
    <nc r="D361" t="inlineStr">
      <is>
        <t>George Mawson</t>
      </is>
    </nc>
  </rcc>
  <rcc rId="44621" sId="1">
    <nc r="L350">
      <v>7</v>
    </nc>
  </rcc>
  <rcc rId="44622" sId="1">
    <nc r="M350">
      <v>47</v>
    </nc>
  </rcc>
  <rcc rId="44623" sId="1">
    <nc r="M291">
      <v>26</v>
    </nc>
  </rcc>
  <rcc rId="44624" sId="1">
    <nc r="L291">
      <v>15</v>
    </nc>
  </rcc>
  <rcc rId="44625" sId="1">
    <nc r="L351">
      <v>24</v>
    </nc>
  </rcc>
  <rcc rId="44626" sId="1">
    <nc r="M351">
      <v>29</v>
    </nc>
  </rcc>
  <rfmt sheetId="1" sqref="M292" start="0" length="0">
    <dxf>
      <font/>
    </dxf>
  </rfmt>
  <rcc rId="44627" sId="1">
    <nc r="L292">
      <v>33</v>
    </nc>
  </rcc>
  <rcc rId="44628" sId="1">
    <nc r="M292">
      <v>0</v>
    </nc>
  </rcc>
  <rcc rId="44629" sId="1">
    <nc r="L293">
      <v>8</v>
    </nc>
  </rcc>
  <rcc rId="44630" sId="1">
    <nc r="M293">
      <v>49</v>
    </nc>
  </rcc>
  <rcc rId="44631" sId="1">
    <nc r="M353">
      <v>5</v>
    </nc>
  </rcc>
  <rcc rId="44632" sId="1">
    <nc r="L353">
      <v>19</v>
    </nc>
  </rcc>
  <rcc rId="44633" sId="1">
    <nc r="L358">
      <v>30</v>
    </nc>
  </rcc>
  <rcc rId="44634" sId="1">
    <nc r="M358">
      <v>42</v>
    </nc>
  </rcc>
  <rcc rId="44635" sId="1">
    <nc r="M294">
      <v>57</v>
    </nc>
  </rcc>
  <rcc rId="44636" sId="1">
    <nc r="L294">
      <v>39</v>
    </nc>
  </rcc>
  <rcc rId="44637" sId="1">
    <nc r="L295">
      <v>10</v>
    </nc>
  </rcc>
  <rcc rId="44638" sId="1">
    <nc r="M295">
      <v>1</v>
    </nc>
  </rcc>
  <rcc rId="44639" sId="1">
    <nc r="M360">
      <v>10</v>
    </nc>
  </rcc>
  <rcc rId="44640" sId="1">
    <nc r="L360">
      <v>20</v>
    </nc>
  </rcc>
  <rcc rId="44641" sId="1">
    <nc r="L296">
      <v>31</v>
    </nc>
  </rcc>
  <rcc rId="44642" sId="1">
    <nc r="M296">
      <v>38</v>
    </nc>
  </rcc>
  <rcc rId="44643" sId="1">
    <nc r="M361">
      <v>37</v>
    </nc>
  </rcc>
  <rcc rId="44644" sId="1">
    <nc r="L361">
      <v>39</v>
    </nc>
  </rcc>
  <rcc rId="44645" sId="1">
    <nc r="L362">
      <v>9</v>
    </nc>
  </rcc>
  <rcc rId="44646" sId="1">
    <nc r="M362">
      <v>39</v>
    </nc>
  </rcc>
  <rcc rId="44647" sId="1">
    <nc r="M367">
      <v>25</v>
    </nc>
  </rcc>
  <rcc rId="44648" sId="1">
    <nc r="L367">
      <v>18</v>
    </nc>
  </rcc>
  <rcc rId="44649" sId="1">
    <nc r="L298">
      <v>27</v>
    </nc>
  </rcc>
  <rcc rId="44650" sId="1">
    <nc r="M298">
      <v>38</v>
    </nc>
  </rcc>
  <rcc rId="44651" sId="1">
    <nc r="M368">
      <v>49</v>
    </nc>
  </rcc>
  <rcc rId="44652" sId="1">
    <nc r="L368">
      <v>36</v>
    </nc>
  </rcc>
  <rcc rId="44653" sId="1">
    <nc r="L302">
      <v>10</v>
    </nc>
  </rcc>
  <rcc rId="44654" sId="1">
    <nc r="M302">
      <v>16</v>
    </nc>
  </rcc>
  <rcc rId="44655" sId="1">
    <nc r="M303">
      <v>8</v>
    </nc>
  </rcc>
  <rcc rId="44656" sId="1">
    <nc r="L303">
      <v>20</v>
    </nc>
  </rcc>
  <rcc rId="44657" sId="1">
    <nc r="L304">
      <v>31</v>
    </nc>
  </rcc>
  <rcc rId="44658" sId="1">
    <nc r="M304">
      <v>53</v>
    </nc>
  </rcc>
  <rcc rId="44659" sId="1">
    <nc r="M305">
      <v>56</v>
    </nc>
  </rcc>
  <rcc rId="44660" sId="1">
    <nc r="L305">
      <v>43</v>
    </nc>
  </rcc>
  <rcc rId="44661" sId="1">
    <nc r="L307">
      <v>8</v>
    </nc>
  </rcc>
  <rcc rId="44662" sId="1">
    <nc r="M307">
      <v>1</v>
    </nc>
  </rcc>
  <rcc rId="44663" sId="1">
    <nc r="M308">
      <v>17</v>
    </nc>
  </rcc>
  <rcc rId="44664" sId="1">
    <nc r="L308">
      <v>16</v>
    </nc>
  </rcc>
  <rcc rId="44665" sId="1">
    <nc r="L309">
      <v>24</v>
    </nc>
  </rcc>
  <rcc rId="44666" sId="1">
    <nc r="M309">
      <v>4</v>
    </nc>
  </rcc>
  <rcc rId="44667" sId="1">
    <nc r="M310">
      <v>19</v>
    </nc>
  </rcc>
  <rcc rId="44668" sId="1">
    <nc r="L310">
      <v>31</v>
    </nc>
  </rcc>
  <rcc rId="44669" sId="1">
    <nc r="L312">
      <v>8</v>
    </nc>
  </rcc>
  <rcc rId="44670" sId="1">
    <nc r="M312">
      <v>7</v>
    </nc>
  </rcc>
  <rcc rId="44671" sId="1">
    <nc r="M313">
      <v>3</v>
    </nc>
  </rcc>
  <rcc rId="44672" sId="1">
    <nc r="L313">
      <v>17</v>
    </nc>
  </rcc>
  <rcc rId="44673" sId="1">
    <nc r="L314">
      <v>25</v>
    </nc>
  </rcc>
  <rcc rId="44674" sId="1">
    <nc r="M314">
      <v>5</v>
    </nc>
  </rcc>
  <rcc rId="44675" sId="1">
    <nc r="M315">
      <v>44</v>
    </nc>
  </rcc>
  <rcc rId="44676" sId="1">
    <nc r="L315">
      <v>33</v>
    </nc>
  </rcc>
  <rcc rId="44677" sId="1">
    <oc r="D317" t="inlineStr">
      <is>
        <t>Kevin Wensor</t>
      </is>
    </oc>
    <nc r="D317" t="inlineStr">
      <is>
        <t>Sam Roberts</t>
      </is>
    </nc>
  </rcc>
  <rcc rId="44678" sId="1">
    <oc r="D335" t="inlineStr">
      <is>
        <t>Sam Roberts</t>
      </is>
    </oc>
    <nc r="D335" t="inlineStr">
      <is>
        <t>Abigail Edwards</t>
      </is>
    </nc>
  </rcc>
  <rcc rId="44679" sId="1">
    <nc r="L317">
      <v>8</v>
    </nc>
  </rcc>
  <rcc rId="44680" sId="1">
    <nc r="M317">
      <v>35</v>
    </nc>
  </rcc>
  <rcc rId="44681" sId="1">
    <nc r="M318">
      <v>24</v>
    </nc>
  </rcc>
  <rcc rId="44682" sId="1">
    <nc r="L318">
      <v>18</v>
    </nc>
  </rcc>
  <rcc rId="44683" sId="1">
    <nc r="L334">
      <v>27</v>
    </nc>
  </rcc>
  <rcc rId="44684" sId="1">
    <nc r="M334">
      <v>51</v>
    </nc>
  </rcc>
  <rcc rId="44685" sId="1">
    <nc r="M335">
      <v>52</v>
    </nc>
  </rcc>
  <rcc rId="44686" sId="1">
    <nc r="L335">
      <v>36</v>
    </nc>
  </rcc>
  <rcc rId="44687" sId="1">
    <oc r="D50" t="inlineStr">
      <is>
        <t>Luke Tolmie</t>
      </is>
    </oc>
    <nc r="D50" t="inlineStr">
      <is>
        <t>Dylan Sauvarin</t>
      </is>
    </nc>
  </rcc>
  <rcc rId="44688" sId="1">
    <oc r="D62" t="inlineStr">
      <is>
        <t>Dylan Sauvarin</t>
      </is>
    </oc>
    <nc r="D62" t="inlineStr">
      <is>
        <t>Isla Westlake</t>
      </is>
    </nc>
  </rcc>
  <rcc rId="44689" sId="1">
    <nc r="L49">
      <v>7</v>
    </nc>
  </rcc>
  <rcc rId="44690" sId="1">
    <nc r="M49">
      <v>27</v>
    </nc>
  </rcc>
  <rcc rId="44691" sId="1">
    <nc r="M50">
      <v>4</v>
    </nc>
  </rcc>
  <rcc rId="44692" sId="1">
    <nc r="L50">
      <v>17</v>
    </nc>
  </rcc>
  <rcc rId="44693" sId="1">
    <nc r="L51">
      <v>27</v>
    </nc>
  </rcc>
  <rcc rId="44694" sId="1">
    <nc r="M51">
      <v>21</v>
    </nc>
  </rcc>
  <rcc rId="44695" sId="1">
    <nc r="M62">
      <v>16</v>
    </nc>
  </rcc>
  <rcc rId="44696" sId="1">
    <nc r="L62">
      <v>36</v>
    </nc>
  </rcc>
  <rcc rId="44697" sId="1">
    <oc r="D54" t="inlineStr">
      <is>
        <t>Jayda Meek</t>
      </is>
    </oc>
    <nc r="D54" t="inlineStr">
      <is>
        <t>Bree Souster</t>
      </is>
    </nc>
  </rcc>
  <rcc rId="44698" sId="1">
    <oc r="D56" t="inlineStr">
      <is>
        <t>Bree Souster</t>
      </is>
    </oc>
    <nc r="D56" t="inlineStr">
      <is>
        <t>Jayda</t>
      </is>
    </nc>
  </rcc>
  <rcc rId="44699" sId="1">
    <nc r="L54">
      <v>9</v>
    </nc>
  </rcc>
  <rcc rId="44700" sId="1">
    <nc r="M54">
      <v>29</v>
    </nc>
  </rcc>
  <rcc rId="44701" sId="1">
    <nc r="M55">
      <v>45</v>
    </nc>
  </rcc>
  <rcc rId="44702" sId="1">
    <nc r="L55">
      <v>19</v>
    </nc>
  </rcc>
  <rcc rId="44703" sId="1">
    <nc r="L56">
      <v>30</v>
    </nc>
  </rcc>
  <rcc rId="44704" sId="1">
    <nc r="M56">
      <v>18</v>
    </nc>
  </rcc>
  <rcc rId="44705" sId="1">
    <nc r="M57">
      <v>3</v>
    </nc>
  </rcc>
  <rcc rId="44706" sId="1">
    <nc r="L57">
      <v>39</v>
    </nc>
  </rcc>
  <rcc rId="44707" sId="1">
    <nc r="L59">
      <v>10</v>
    </nc>
  </rcc>
  <rcc rId="44708" sId="1">
    <nc r="M59">
      <v>1</v>
    </nc>
  </rcc>
  <rcc rId="44709" sId="1">
    <nc r="M60">
      <v>59</v>
    </nc>
  </rcc>
  <rcc rId="44710" sId="1">
    <nc r="L60">
      <v>21</v>
    </nc>
  </rcc>
  <rcc rId="44711" sId="1">
    <nc r="L61">
      <v>34</v>
    </nc>
  </rcc>
  <rcc rId="44712" sId="1">
    <nc r="M61">
      <v>17</v>
    </nc>
  </rcc>
  <rcc rId="44713" sId="1">
    <nc r="M22">
      <v>43</v>
    </nc>
  </rcc>
  <rcc rId="44714" sId="1">
    <nc r="L22">
      <v>43</v>
    </nc>
  </rcc>
  <rcc rId="44715" sId="1">
    <nc r="L64">
      <v>8</v>
    </nc>
  </rcc>
  <rcc rId="44716" sId="1">
    <nc r="M64">
      <v>34</v>
    </nc>
  </rcc>
  <rcc rId="44717" sId="1">
    <nc r="M347">
      <v>18</v>
    </nc>
  </rcc>
  <rcc rId="44718" sId="1">
    <nc r="L347">
      <v>18</v>
    </nc>
  </rcc>
  <rcc rId="44719" sId="1">
    <nc r="L65">
      <v>31</v>
    </nc>
  </rcc>
  <rcc rId="44720" sId="1">
    <nc r="M65">
      <v>12</v>
    </nc>
  </rcc>
  <rcc rId="44721" sId="1">
    <nc r="M348">
      <v>26</v>
    </nc>
  </rcc>
  <rcc rId="44722" sId="1">
    <nc r="L348">
      <v>42</v>
    </nc>
  </rcc>
  <rcc rId="44723" sId="1">
    <nc r="L354">
      <v>9</v>
    </nc>
  </rcc>
  <rcc rId="44724" sId="1">
    <nc r="M354">
      <v>38</v>
    </nc>
  </rcc>
  <rcc rId="44725" sId="1">
    <nc r="M52">
      <v>29</v>
    </nc>
  </rcc>
  <rcc rId="44726" sId="1">
    <nc r="L52">
      <v>20</v>
    </nc>
  </rcc>
  <rcc rId="44727" sId="1">
    <nc r="L355">
      <v>30</v>
    </nc>
  </rcc>
  <rcc rId="44728" sId="1">
    <nc r="M355">
      <v>54</v>
    </nc>
  </rcc>
  <rcc rId="44729" sId="1">
    <nc r="M53">
      <v>18</v>
    </nc>
  </rcc>
  <rcc rId="44730" sId="1">
    <nc r="L53">
      <v>50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>
  <rcc rId="44731" sId="1">
    <oc r="D391" t="inlineStr">
      <is>
        <t>Cameron Low</t>
      </is>
    </oc>
    <nc r="D391" t="inlineStr">
      <is>
        <t>Tom Osborne</t>
      </is>
    </nc>
  </rcc>
  <rcc rId="44732" sId="1">
    <oc r="I390">
      <f>+I385+1</f>
    </oc>
    <nc r="I390">
      <v>160</v>
    </nc>
  </rcc>
  <rcc rId="44733" sId="1">
    <oc r="I395">
      <f>+I390+1</f>
    </oc>
    <nc r="I395">
      <v>161</v>
    </nc>
  </rcc>
  <rcc rId="44734" sId="1">
    <oc r="D396" t="inlineStr">
      <is>
        <t>Sam Dobson</t>
      </is>
    </oc>
    <nc r="D396" t="inlineStr">
      <is>
        <t>Mat Bradbury</t>
      </is>
    </nc>
  </rcc>
  <rcc rId="44735" sId="1">
    <oc r="D397" t="inlineStr">
      <is>
        <t>Tom Osborne</t>
      </is>
    </oc>
    <nc r="D397" t="inlineStr">
      <is>
        <t>Max Rawbone</t>
      </is>
    </nc>
  </rcc>
  <rcc rId="44736" sId="1">
    <oc r="D398" t="inlineStr">
      <is>
        <t>Diego Moreno</t>
      </is>
    </oc>
    <nc r="D398" t="inlineStr">
      <is>
        <t>Gavin Haslip</t>
      </is>
    </nc>
  </rcc>
  <rcc rId="44737" sId="1">
    <oc r="D399" t="inlineStr">
      <is>
        <t>Mat Bradbury</t>
      </is>
    </oc>
    <nc r="D399" t="inlineStr">
      <is>
        <t>Sam Dobson</t>
      </is>
    </nc>
  </rcc>
  <rcc rId="44738" sId="1">
    <oc r="I400">
      <v>70</v>
    </oc>
    <nc r="I400">
      <v>162</v>
    </nc>
  </rcc>
  <rcc rId="44739" sId="1">
    <oc r="D406" t="inlineStr">
      <is>
        <t>Max Rawbone</t>
      </is>
    </oc>
    <nc r="D406" t="inlineStr">
      <is>
        <t>Michael McElwee</t>
      </is>
    </nc>
  </rcc>
  <rcc rId="44740" sId="1">
    <oc r="I405">
      <f>+I400+1</f>
    </oc>
    <nc r="I405">
      <v>163</v>
    </nc>
  </rcc>
  <rcc rId="44741" sId="1">
    <oc r="I410">
      <f>+I405+1</f>
    </oc>
    <nc r="I410">
      <v>164</v>
    </nc>
  </rcc>
  <rcc rId="44742" sId="1">
    <oc r="I415">
      <f>+I410+1</f>
    </oc>
    <nc r="I415">
      <v>165</v>
    </nc>
  </rcc>
  <rcc rId="44743" sId="1">
    <oc r="D421" t="inlineStr">
      <is>
        <t>Connor Pearson</t>
      </is>
    </oc>
    <nc r="D421" t="inlineStr">
      <is>
        <t>Wing Kam</t>
      </is>
    </nc>
  </rcc>
  <rcc rId="44744" sId="1">
    <oc r="D422" t="inlineStr">
      <is>
        <t>Wing Kam</t>
      </is>
    </oc>
    <nc r="D422" t="inlineStr">
      <is>
        <t>Domonique Devlin</t>
      </is>
    </nc>
  </rcc>
  <rcc rId="44745" sId="1">
    <oc r="D423" t="inlineStr">
      <is>
        <t>Eric Leung</t>
      </is>
    </oc>
    <nc r="D423" t="inlineStr">
      <is>
        <t>Bruce Duncan</t>
      </is>
    </nc>
  </rcc>
  <rcc rId="44746" sId="1">
    <oc r="I420">
      <f>+I415+1</f>
    </oc>
    <nc r="I420">
      <v>166</v>
    </nc>
  </rcc>
  <rcc rId="44747" sId="1">
    <nc r="C435" t="inlineStr">
      <is>
        <t>ACA GOLD</t>
      </is>
    </nc>
  </rcc>
  <rfmt sheetId="1" sqref="D4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48" sId="1">
    <nc r="D436" t="inlineStr">
      <is>
        <t>Jake Wilkinson</t>
      </is>
    </nc>
  </rcc>
  <rfmt sheetId="1" sqref="D4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49" sId="1">
    <nc r="D437" t="inlineStr">
      <is>
        <t>Ollie Walton</t>
      </is>
    </nc>
  </rcc>
  <rfmt sheetId="1" sqref="D4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50" sId="1">
    <nc r="D438" t="inlineStr">
      <is>
        <t>Hayden Rodger</t>
      </is>
    </nc>
  </rcc>
  <rfmt sheetId="1" sqref="D4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51" sId="1">
    <nc r="D439" t="inlineStr">
      <is>
        <t>Jono Jackson</t>
      </is>
    </nc>
  </rcc>
  <rfmt sheetId="1" sqref="D4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52" sId="1">
    <oc r="I435">
      <f>+I430+1</f>
    </oc>
    <nc r="I435">
      <v>167</v>
    </nc>
  </rcc>
  <rcc rId="44753" sId="1">
    <nc r="D440" t="inlineStr">
      <is>
        <t>George CoryWright</t>
      </is>
    </nc>
  </rcc>
  <rfmt sheetId="1" sqref="D4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54" sId="1">
    <nc r="D441" t="inlineStr">
      <is>
        <t>James Wharton</t>
      </is>
    </nc>
  </rcc>
  <rfmt sheetId="1" sqref="D4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fmt sheetId="1" sqref="D4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medium">
          <color indexed="22"/>
        </left>
        <right style="thick">
          <color indexed="8"/>
        </right>
        <top/>
        <bottom/>
      </border>
    </dxf>
  </rfmt>
  <rcc rId="44755" sId="1" odxf="1" dxf="1">
    <nc r="D443" t="inlineStr">
      <is>
        <t>Lucas Osborne</t>
      </is>
    </nc>
    <odxf/>
    <ndxf/>
  </rcc>
  <rcc rId="44756" sId="1" odxf="1" dxf="1">
    <nc r="D444" t="inlineStr">
      <is>
        <t>Ollie Walton</t>
      </is>
    </nc>
    <odxf/>
    <ndxf/>
  </rcc>
  <rcc rId="44757" sId="1">
    <nc r="C440" t="inlineStr">
      <is>
        <t>ACA BLACK</t>
      </is>
    </nc>
  </rcc>
  <rcc rId="44758" sId="1">
    <nc r="D442" t="inlineStr">
      <is>
        <t>George Carr Smith</t>
      </is>
    </nc>
  </rcc>
  <rcc rId="44759" sId="1">
    <oc r="I440">
      <f>+I435+1</f>
    </oc>
    <nc r="I440">
      <v>168</v>
    </nc>
  </rcc>
  <rcc rId="44760" sId="1">
    <oc r="C425" t="inlineStr">
      <is>
        <t>SM A</t>
      </is>
    </oc>
    <nc r="C425" t="inlineStr">
      <is>
        <t>NH Bays SM A</t>
      </is>
    </nc>
  </rcc>
  <rcc rId="44761" sId="1">
    <oc r="D427" t="inlineStr">
      <is>
        <t>Dave Candy</t>
      </is>
    </oc>
    <nc r="D427" t="inlineStr">
      <is>
        <t>Gavin Butler</t>
      </is>
    </nc>
  </rcc>
  <rcc rId="44762" sId="1">
    <oc r="D428" t="inlineStr">
      <is>
        <t>Jared Letica</t>
      </is>
    </oc>
    <nc r="D428" t="inlineStr">
      <is>
        <t>Dave Candy</t>
      </is>
    </nc>
  </rcc>
  <rcc rId="44763" sId="1">
    <oc r="D429" t="inlineStr">
      <is>
        <t>Gavin Butler</t>
      </is>
    </oc>
    <nc r="D429" t="inlineStr">
      <is>
        <t>Murdoch</t>
      </is>
    </nc>
  </rcc>
  <rcc rId="44764" sId="1">
    <nc r="D435" t="inlineStr">
      <is>
        <t>Jacob Reece Jones</t>
      </is>
    </nc>
  </rcc>
  <rcc rId="44765" sId="1">
    <oc r="D433" t="inlineStr">
      <is>
        <t>Nathan Trotman</t>
      </is>
    </oc>
    <nc r="D433" t="inlineStr">
      <is>
        <t>Kevin Wensor</t>
      </is>
    </nc>
  </rcc>
  <rcc rId="44766" sId="1">
    <oc r="I430">
      <f>+I425+1</f>
    </oc>
    <nc r="I430">
      <v>170</v>
    </nc>
  </rcc>
  <rcc rId="44767" sId="1">
    <oc r="I425">
      <f>+I420+1</f>
    </oc>
    <nc r="I425">
      <v>169</v>
    </nc>
  </rcc>
  <rcc rId="44768" sId="1">
    <nc r="C445" t="inlineStr">
      <is>
        <t>Papakura</t>
      </is>
    </nc>
  </rcc>
  <rcc rId="44769" sId="1">
    <nc r="D445" t="inlineStr">
      <is>
        <t>Chris Webb</t>
      </is>
    </nc>
  </rcc>
  <rfmt sheetId="1" sqref="D4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fmt sheetId="1" sqref="D4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4770" sId="1">
    <nc r="D446" t="inlineStr">
      <is>
        <t>Keith Crook</t>
      </is>
    </nc>
  </rcc>
  <rcc rId="44771" sId="1">
    <nc r="D447" t="inlineStr">
      <is>
        <t>Robert Vowles</t>
      </is>
    </nc>
  </rcc>
  <rfmt sheetId="1" sqref="D4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4772" sId="1">
    <nc r="D448" t="inlineStr">
      <is>
        <t>Robert Ward</t>
      </is>
    </nc>
  </rcc>
  <rfmt sheetId="1" sqref="D4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4773" sId="1">
    <oc r="I445">
      <f>+I440+1</f>
    </oc>
    <nc r="I445">
      <v>171</v>
    </nc>
  </rcc>
  <rcc rId="44774" sId="1">
    <oc r="D380" t="inlineStr">
      <is>
        <t>Nick Murphy</t>
      </is>
    </oc>
    <nc r="D380" t="inlineStr">
      <is>
        <t>Jay Wallwork</t>
      </is>
    </nc>
  </rcc>
  <rcc rId="44775" sId="1">
    <oc r="C380" t="inlineStr">
      <is>
        <t>Senior Men A</t>
      </is>
    </oc>
    <nc r="C380" t="inlineStr">
      <is>
        <t>Wesley Senior Men A</t>
      </is>
    </nc>
  </rcc>
  <rcc rId="44776" sId="1">
    <oc r="C381" t="inlineStr">
      <is>
        <t>Senior Men A</t>
      </is>
    </oc>
    <nc r="C381"/>
  </rcc>
  <rcc rId="44777" sId="1">
    <oc r="C382" t="inlineStr">
      <is>
        <t>Senior Men A</t>
      </is>
    </oc>
    <nc r="C382"/>
  </rcc>
  <rcc rId="44778" sId="1">
    <oc r="C383" t="inlineStr">
      <is>
        <t>Senior Men A</t>
      </is>
    </oc>
    <nc r="C383"/>
  </rcc>
  <rcc rId="44779" sId="1">
    <oc r="C384" t="inlineStr">
      <is>
        <t>Senior Men A</t>
      </is>
    </oc>
    <nc r="C384"/>
  </rcc>
  <rcc rId="44780" sId="1">
    <oc r="C385" t="inlineStr">
      <is>
        <t>Senior Men B</t>
      </is>
    </oc>
    <nc r="C385" t="inlineStr">
      <is>
        <t>Wesley Senior Men B</t>
      </is>
    </nc>
  </rcc>
  <rcc rId="44781" sId="1">
    <oc r="C386" t="inlineStr">
      <is>
        <t>Senior Men B</t>
      </is>
    </oc>
    <nc r="C386"/>
  </rcc>
  <rcc rId="44782" sId="1">
    <oc r="C387" t="inlineStr">
      <is>
        <t>Senior Men B</t>
      </is>
    </oc>
    <nc r="C387"/>
  </rcc>
  <rcc rId="44783" sId="1">
    <oc r="C388" t="inlineStr">
      <is>
        <t>Senior Men B</t>
      </is>
    </oc>
    <nc r="C388"/>
  </rcc>
  <rcc rId="44784" sId="1">
    <oc r="C389" t="inlineStr">
      <is>
        <t>Senior Men B</t>
      </is>
    </oc>
    <nc r="C389"/>
  </rcc>
  <rcc rId="44785" sId="1">
    <oc r="D381" t="inlineStr">
      <is>
        <t>Jay Wallwork</t>
      </is>
    </oc>
    <nc r="D381" t="inlineStr">
      <is>
        <t>Andrew Moorman</t>
      </is>
    </nc>
  </rcc>
  <rcc rId="44786" sId="1">
    <oc r="D383" t="inlineStr">
      <is>
        <t>Andrew Moorman</t>
      </is>
    </oc>
    <nc r="D383" t="inlineStr">
      <is>
        <t>Nick Murphy</t>
      </is>
    </nc>
  </rcc>
  <rcc rId="44787" sId="1">
    <oc r="D384" t="inlineStr">
      <is>
        <t>Adam Gallagher</t>
      </is>
    </oc>
    <nc r="D384" t="inlineStr">
      <is>
        <t xml:space="preserve">Brett Wallwork </t>
      </is>
    </nc>
  </rcc>
  <rcc rId="44788" sId="1">
    <oc r="I380">
      <v>66</v>
    </oc>
    <nc r="I380">
      <v>172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44789" sId="1">
    <oc r="C385" t="inlineStr">
      <is>
        <t>Wesley Senior Men B</t>
      </is>
    </oc>
    <nc r="C385"/>
  </rcc>
  <rcc rId="44790" sId="1">
    <oc r="D385" t="inlineStr">
      <is>
        <t>Euan McDougall</t>
      </is>
    </oc>
    <nc r="D385"/>
  </rcc>
  <rcc rId="44791" sId="1">
    <oc r="E385">
      <v>13</v>
    </oc>
    <nc r="E385"/>
  </rcc>
  <rcc rId="44792" sId="1">
    <oc r="F385">
      <v>0</v>
    </oc>
    <nc r="F385"/>
  </rcc>
  <rcc rId="44793" sId="1">
    <oc r="D386" t="inlineStr">
      <is>
        <t xml:space="preserve">Brett Wallwork </t>
      </is>
    </oc>
    <nc r="D386"/>
  </rcc>
  <rcc rId="44794" sId="1">
    <oc r="E386">
      <v>13</v>
    </oc>
    <nc r="E386"/>
  </rcc>
  <rcc rId="44795" sId="1">
    <oc r="F386">
      <v>0</v>
    </oc>
    <nc r="F386"/>
  </rcc>
  <rcc rId="44796" sId="1">
    <oc r="D387" t="inlineStr">
      <is>
        <t>Chris Vernon</t>
      </is>
    </oc>
    <nc r="D387"/>
  </rcc>
  <rcc rId="44797" sId="1">
    <oc r="E387">
      <v>13</v>
    </oc>
    <nc r="E387"/>
  </rcc>
  <rcc rId="44798" sId="1">
    <oc r="F387">
      <v>30</v>
    </oc>
    <nc r="F387"/>
  </rcc>
  <rcc rId="44799" sId="1">
    <oc r="D388" t="inlineStr">
      <is>
        <t>Nathan McDougall</t>
      </is>
    </oc>
    <nc r="D388"/>
  </rcc>
  <rcc rId="44800" sId="1">
    <oc r="E388">
      <v>12</v>
    </oc>
    <nc r="E388"/>
  </rcc>
  <rcc rId="44801" sId="1">
    <oc r="F388">
      <v>30</v>
    </oc>
    <nc r="F388"/>
  </rcc>
  <rcc rId="44802" sId="1">
    <oc r="D389" t="inlineStr">
      <is>
        <t>Wayne McDougall</t>
      </is>
    </oc>
    <nc r="D389"/>
  </rcc>
  <rcc rId="44803" sId="1">
    <oc r="E389">
      <v>22</v>
    </oc>
    <nc r="E389"/>
  </rcc>
  <rcc rId="44804" sId="1">
    <oc r="I450">
      <f>+I445+1</f>
    </oc>
    <nc r="I450">
      <v>174</v>
    </nc>
  </rcc>
  <rcc rId="44805" sId="1" odxf="1" dxf="1">
    <nc r="AC390">
      <f>+AB390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806" sId="1" odxf="1" dxf="1">
    <nc r="AC391">
      <f>+AB391-AB390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807" sId="1" odxf="1" dxf="1">
    <nc r="AC392">
      <f>+AB392-AB391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808" sId="1" odxf="1" dxf="1">
    <nc r="AC393">
      <f>+AB393-AB392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809" sId="1" odxf="1" dxf="1">
    <nc r="AC394">
      <f>+AB394-AB393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4810" sId="1" numFmtId="26">
    <oc r="Y390">
      <f>IF(TIME(0,W380,X380)=0,"",TIME(0,W380,X380))</f>
    </oc>
    <nc r="Y390">
      <v>42</v>
    </nc>
  </rcc>
  <rcc rId="44811" sId="1" numFmtId="26">
    <oc r="Y391">
      <f>IF(TIME(0,W381,X381)=0,"",TIME(0,W381,X381))</f>
    </oc>
    <nc r="Y391">
      <v>47</v>
    </nc>
  </rcc>
  <rcc rId="44812" sId="1">
    <nc r="W390">
      <v>4</v>
    </nc>
  </rcc>
  <rcc rId="44813" sId="1">
    <nc r="X390">
      <v>42</v>
    </nc>
  </rcc>
  <rcc rId="44814" sId="1">
    <nc r="Z390">
      <v>9</v>
    </nc>
  </rcc>
  <rcc rId="44815" sId="1">
    <nc r="AA390">
      <v>47</v>
    </nc>
  </rcc>
  <rcc rId="44816" sId="1">
    <nc r="W391">
      <v>14</v>
    </nc>
  </rcc>
  <rcc rId="44817" sId="1">
    <nc r="X391">
      <v>51</v>
    </nc>
  </rcc>
  <rcc rId="44818" sId="1">
    <nc r="Z391">
      <v>20</v>
    </nc>
  </rcc>
  <rcc rId="44819" sId="1">
    <nc r="AA391">
      <v>6</v>
    </nc>
  </rcc>
  <rcc rId="44820" sId="1">
    <nc r="AA392">
      <v>55</v>
    </nc>
  </rcc>
  <rcc rId="44821" sId="1">
    <nc r="Z392">
      <v>29</v>
    </nc>
  </rcc>
  <rcc rId="44822" sId="1">
    <nc r="X392">
      <v>55</v>
    </nc>
  </rcc>
  <rcc rId="44823" sId="1">
    <nc r="W392">
      <v>24</v>
    </nc>
  </rcc>
  <rcc rId="44824" sId="1">
    <nc r="W393">
      <v>35</v>
    </nc>
  </rcc>
  <rcc rId="44825" sId="1">
    <nc r="X393">
      <v>5</v>
    </nc>
  </rcc>
  <rcc rId="44826" sId="1">
    <nc r="Z393">
      <v>40</v>
    </nc>
  </rcc>
  <rcc rId="44827" sId="1">
    <nc r="AA393">
      <v>25</v>
    </nc>
  </rcc>
  <rcc rId="44828" sId="1">
    <nc r="AA394">
      <v>28</v>
    </nc>
  </rcc>
  <rcc rId="44829" sId="1">
    <nc r="Z394">
      <v>45</v>
    </nc>
  </rcc>
  <rcc rId="44830" sId="1">
    <nc r="X394">
      <v>28</v>
    </nc>
  </rcc>
  <rcc rId="44831" sId="1">
    <nc r="W394">
      <v>50</v>
    </nc>
  </rcc>
  <rcc rId="44832" sId="1">
    <nc r="W395">
      <v>4</v>
    </nc>
  </rcc>
  <rcc rId="44833" sId="1">
    <nc r="X395">
      <v>54</v>
    </nc>
  </rcc>
  <rcc rId="44834" sId="1">
    <nc r="Z395">
      <v>10</v>
    </nc>
  </rcc>
  <rcc rId="44835" sId="1">
    <nc r="AA395">
      <v>1</v>
    </nc>
  </rcc>
  <rcc rId="44836" sId="1">
    <nc r="AA396">
      <v>37</v>
    </nc>
  </rcc>
  <rcc rId="44837" sId="1">
    <nc r="Z396">
      <v>21</v>
    </nc>
  </rcc>
  <rcc rId="44838" sId="1">
    <nc r="X396">
      <v>21</v>
    </nc>
  </rcc>
  <rcc rId="44839" sId="1">
    <nc r="W396">
      <v>15</v>
    </nc>
  </rcc>
  <rcc rId="44840" sId="1">
    <nc r="W397">
      <v>26</v>
    </nc>
  </rcc>
  <rcc rId="44841" sId="1">
    <nc r="X397">
      <v>48</v>
    </nc>
  </rcc>
  <rcc rId="44842" sId="1">
    <nc r="Z397">
      <v>32</v>
    </nc>
  </rcc>
  <rcc rId="44843" sId="1">
    <nc r="AA397">
      <v>18</v>
    </nc>
  </rcc>
  <rcc rId="44844" sId="1">
    <nc r="AA398">
      <v>17</v>
    </nc>
  </rcc>
  <rcc rId="44845" sId="1">
    <nc r="Z398">
      <v>44</v>
    </nc>
  </rcc>
  <rcc rId="44846" sId="1">
    <nc r="X398">
      <v>59</v>
    </nc>
  </rcc>
  <rcc rId="44847" sId="1">
    <nc r="W398">
      <v>37</v>
    </nc>
  </rcc>
  <rcc rId="44848" sId="1">
    <nc r="W399">
      <v>49</v>
    </nc>
  </rcc>
  <rcc rId="44849" sId="1">
    <nc r="X399">
      <v>47</v>
    </nc>
  </rcc>
  <rcc rId="44850" sId="1">
    <nc r="Z399">
      <v>55</v>
    </nc>
  </rcc>
  <rcc rId="44851" sId="1">
    <nc r="AA399">
      <v>7</v>
    </nc>
  </rcc>
  <rcc rId="44852" sId="1">
    <nc r="W400">
      <v>5</v>
    </nc>
  </rcc>
  <rcc rId="44853" sId="1">
    <nc r="X400">
      <v>49</v>
    </nc>
  </rcc>
  <rcc rId="44854" sId="1">
    <nc r="Z400">
      <v>12</v>
    </nc>
  </rcc>
  <rcc rId="44855" sId="1">
    <nc r="AA400">
      <v>16</v>
    </nc>
  </rcc>
  <rcc rId="44856" sId="1">
    <nc r="AA401">
      <v>39</v>
    </nc>
  </rcc>
  <rcc rId="44857" sId="1">
    <nc r="Z401">
      <v>24</v>
    </nc>
  </rcc>
  <rcc rId="44858" sId="1">
    <nc r="X401">
      <v>58</v>
    </nc>
  </rcc>
  <rcc rId="44859" sId="1">
    <nc r="W401">
      <v>17</v>
    </nc>
  </rcc>
  <rcc rId="44860" sId="1">
    <nc r="W402">
      <v>30</v>
    </nc>
  </rcc>
  <rcc rId="44861" sId="1">
    <nc r="X402">
      <v>34</v>
    </nc>
  </rcc>
  <rcc rId="44862" sId="1">
    <nc r="Z402">
      <v>36</v>
    </nc>
  </rcc>
  <rcc rId="44863" sId="1">
    <nc r="AA402">
      <v>46</v>
    </nc>
  </rcc>
  <rcc rId="44864" sId="1">
    <nc r="AA403">
      <v>58</v>
    </nc>
  </rcc>
  <rcc rId="44865" sId="1">
    <nc r="Z403">
      <v>48</v>
    </nc>
  </rcc>
  <rcc rId="44866" sId="1">
    <nc r="X403">
      <v>42</v>
    </nc>
  </rcc>
  <rcc rId="44867" sId="1">
    <nc r="W403">
      <v>42</v>
    </nc>
  </rcc>
  <rcc rId="44868" sId="1">
    <nc r="W404">
      <v>55</v>
    </nc>
  </rcc>
  <rcc rId="44869" sId="1">
    <nc r="X404">
      <v>21</v>
    </nc>
  </rcc>
  <rcc rId="44870" sId="1">
    <nc r="Z404">
      <v>61</v>
    </nc>
  </rcc>
  <rcc rId="44871" sId="1">
    <nc r="AA404">
      <v>44</v>
    </nc>
  </rcc>
  <rcc rId="44872" sId="1">
    <nc r="W405">
      <v>5</v>
    </nc>
  </rcc>
  <rcc rId="44873" sId="1">
    <nc r="X405">
      <v>12</v>
    </nc>
  </rcc>
  <rcc rId="44874" sId="1">
    <nc r="Z405">
      <v>11</v>
    </nc>
  </rcc>
  <rcc rId="44875" sId="1">
    <nc r="AA405">
      <v>15</v>
    </nc>
  </rcc>
  <rcc rId="44876" sId="1">
    <nc r="AA406">
      <v>46</v>
    </nc>
  </rcc>
  <rcc rId="44877" sId="1">
    <nc r="Z406">
      <v>22</v>
    </nc>
  </rcc>
  <rcc rId="44878" sId="1">
    <nc r="X406">
      <v>51</v>
    </nc>
  </rcc>
  <rcc rId="44879" sId="1">
    <nc r="W406">
      <v>16</v>
    </nc>
  </rcc>
  <rcc rId="44880" sId="1">
    <nc r="W407">
      <v>28</v>
    </nc>
  </rcc>
  <rcc rId="44881" sId="1">
    <nc r="X407">
      <v>11</v>
    </nc>
  </rcc>
  <rcc rId="44882" sId="1">
    <nc r="Z407">
      <v>33</v>
    </nc>
  </rcc>
  <rcc rId="44883" sId="1">
    <nc r="AA407">
      <v>47</v>
    </nc>
  </rcc>
  <rcc rId="44884" sId="1">
    <nc r="AA408">
      <v>59</v>
    </nc>
  </rcc>
  <rcc rId="44885" sId="1">
    <nc r="Z408">
      <v>44</v>
    </nc>
  </rcc>
  <rcc rId="44886" sId="1">
    <nc r="X408">
      <v>23</v>
    </nc>
  </rcc>
  <rcc rId="44887" sId="1">
    <nc r="W408">
      <v>39</v>
    </nc>
  </rcc>
  <rcc rId="44888" sId="1">
    <nc r="W409">
      <v>50</v>
    </nc>
  </rcc>
  <rcc rId="44889" sId="1">
    <nc r="X409">
      <v>47</v>
    </nc>
  </rcc>
  <rcc rId="44890" sId="1">
    <nc r="Z409">
      <v>56</v>
    </nc>
  </rcc>
  <rcc rId="44891" sId="1">
    <nc r="AA409">
      <v>53</v>
    </nc>
  </rcc>
  <rcc rId="44892" sId="1">
    <nc r="W410">
      <v>5</v>
    </nc>
  </rcc>
  <rcc rId="44893" sId="1">
    <nc r="X410">
      <v>9</v>
    </nc>
  </rcc>
  <rcc rId="44894" sId="1">
    <nc r="Z410">
      <v>10</v>
    </nc>
  </rcc>
  <rcc rId="44895" sId="1">
    <nc r="AA410">
      <v>31</v>
    </nc>
  </rcc>
  <rcc rId="44896" sId="1">
    <nc r="AA411">
      <v>0</v>
    </nc>
  </rcc>
  <rcc rId="44897" sId="1">
    <nc r="Z411">
      <v>22</v>
    </nc>
  </rcc>
  <rcc rId="44898" sId="1">
    <nc r="X411">
      <v>2</v>
    </nc>
  </rcc>
  <rcc rId="44899" sId="1">
    <nc r="W411">
      <v>16</v>
    </nc>
  </rcc>
  <rcc rId="44900" sId="1">
    <nc r="W412">
      <v>27</v>
    </nc>
  </rcc>
  <rcc rId="44901" sId="1">
    <nc r="X412">
      <v>23</v>
    </nc>
  </rcc>
  <rcc rId="44902" sId="1">
    <nc r="Z412">
      <v>33</v>
    </nc>
  </rcc>
  <rcc rId="44903" sId="1">
    <nc r="AA412">
      <v>4</v>
    </nc>
  </rcc>
  <rcc rId="44904" sId="1">
    <nc r="AA413">
      <v>31</v>
    </nc>
  </rcc>
  <rcc rId="44905" sId="1">
    <nc r="Z413">
      <v>44</v>
    </nc>
  </rcc>
  <rcc rId="44906" sId="1">
    <nc r="X413">
      <v>30</v>
    </nc>
  </rcc>
  <rcc rId="44907" sId="1">
    <nc r="W413">
      <v>38</v>
    </nc>
  </rcc>
  <rcc rId="44908" sId="1">
    <nc r="W414">
      <v>50</v>
    </nc>
  </rcc>
  <rcc rId="44909" sId="1">
    <nc r="X414">
      <v>35</v>
    </nc>
  </rcc>
  <rcc rId="44910" sId="1">
    <nc r="Z414">
      <v>56</v>
    </nc>
  </rcc>
  <rcc rId="44911" sId="1">
    <nc r="AA414">
      <v>51</v>
    </nc>
  </rcc>
  <rcc rId="44912" sId="1">
    <nc r="W415">
      <v>5</v>
    </nc>
  </rcc>
  <rcc rId="44913" sId="1">
    <nc r="X415">
      <v>10</v>
    </nc>
  </rcc>
  <rcc rId="44914" sId="1">
    <nc r="Z415">
      <v>11</v>
    </nc>
  </rcc>
  <rcc rId="44915" sId="1">
    <nc r="AA415">
      <v>8</v>
    </nc>
  </rcc>
  <rcc rId="44916" sId="1">
    <nc r="AA416">
      <v>46</v>
    </nc>
  </rcc>
  <rcc rId="44917" sId="1">
    <nc r="Z416">
      <v>22</v>
    </nc>
  </rcc>
  <rcc rId="44918" sId="1">
    <nc r="X416">
      <v>53</v>
    </nc>
  </rcc>
  <rcc rId="44919" sId="1">
    <nc r="W416">
      <v>16</v>
    </nc>
  </rcc>
  <rcc rId="44920" sId="1">
    <nc r="W417">
      <v>28</v>
    </nc>
  </rcc>
  <rcc rId="44921" sId="1">
    <nc r="X417">
      <v>38</v>
    </nc>
  </rcc>
  <rcc rId="44922" sId="1">
    <nc r="Z417">
      <v>34</v>
    </nc>
  </rcc>
  <rcc rId="44923" sId="1">
    <nc r="AA417">
      <v>34</v>
    </nc>
  </rcc>
  <rcc rId="44924" sId="1">
    <nc r="AA418">
      <v>41</v>
    </nc>
  </rcc>
  <rcc rId="44925" sId="1">
    <nc r="Z418">
      <v>46</v>
    </nc>
  </rcc>
  <rcc rId="44926" sId="1">
    <nc r="X418">
      <v>35</v>
    </nc>
  </rcc>
  <rcc rId="44927" sId="1">
    <nc r="W418">
      <v>40</v>
    </nc>
  </rcc>
  <rcc rId="44928" sId="1">
    <nc r="W419">
      <v>52</v>
    </nc>
  </rcc>
  <rcc rId="44929" sId="1">
    <nc r="X419">
      <v>25</v>
    </nc>
  </rcc>
  <rcc rId="44930" sId="1">
    <nc r="Z419">
      <v>58</v>
    </nc>
  </rcc>
  <rcc rId="44931" sId="1">
    <nc r="AA419">
      <v>8</v>
    </nc>
  </rcc>
  <rcc rId="44932" sId="1">
    <nc r="W420">
      <v>5</v>
    </nc>
  </rcc>
  <rcc rId="44933" sId="1">
    <nc r="X420">
      <v>55</v>
    </nc>
  </rcc>
  <rcc rId="44934" sId="1">
    <nc r="Z420">
      <v>12</v>
    </nc>
  </rcc>
  <rcc rId="44935" sId="1">
    <nc r="AA420">
      <v>41</v>
    </nc>
  </rcc>
  <rcc rId="44936" sId="1">
    <nc r="AA421">
      <v>24</v>
    </nc>
  </rcc>
  <rcc rId="44937" sId="1">
    <nc r="Z421">
      <v>27</v>
    </nc>
  </rcc>
  <rcc rId="44938" sId="1">
    <nc r="X421">
      <v>16</v>
    </nc>
  </rcc>
  <rcc rId="44939" sId="1">
    <nc r="W421">
      <v>19</v>
    </nc>
  </rcc>
  <rcc rId="44940" sId="1">
    <nc r="W422">
      <v>33</v>
    </nc>
  </rcc>
  <rcc rId="44941" sId="1">
    <nc r="X422">
      <v>28</v>
    </nc>
  </rcc>
  <rcc rId="44942" sId="1">
    <nc r="Z422">
      <v>39</v>
    </nc>
  </rcc>
  <rcc rId="44943" sId="1">
    <nc r="AA422">
      <v>54</v>
    </nc>
  </rcc>
  <rcc rId="44944" sId="1">
    <nc r="AA423">
      <v>39</v>
    </nc>
  </rcc>
  <rcc rId="44945" sId="1">
    <nc r="Z423">
      <v>51</v>
    </nc>
  </rcc>
  <rcc rId="44946" sId="1">
    <nc r="X423">
      <v>37</v>
    </nc>
  </rcc>
  <rcc rId="44947" sId="1">
    <nc r="W423">
      <v>45</v>
    </nc>
  </rcc>
  <rcc rId="44948" sId="1">
    <nc r="W424">
      <v>57</v>
    </nc>
  </rcc>
  <rcc rId="44949" sId="1">
    <nc r="X424">
      <v>30</v>
    </nc>
  </rcc>
  <rcc rId="44950" sId="1">
    <nc r="Z424">
      <v>63</v>
    </nc>
  </rcc>
  <rcc rId="44951" sId="1">
    <nc r="AA424">
      <v>54</v>
    </nc>
  </rcc>
  <rcc rId="44952" sId="1">
    <nc r="AA436">
      <v>55</v>
    </nc>
  </rcc>
  <rcc rId="44953" sId="1">
    <nc r="Z436">
      <v>20</v>
    </nc>
  </rcc>
  <rcc rId="44954" sId="1">
    <nc r="Z435">
      <v>10</v>
    </nc>
  </rcc>
  <rcc rId="44955" sId="1">
    <nc r="AA435">
      <v>39</v>
    </nc>
  </rcc>
  <rcc rId="44956" sId="1">
    <nc r="W437">
      <v>26</v>
    </nc>
  </rcc>
  <rcc rId="44957" sId="1">
    <nc r="X437">
      <v>18</v>
    </nc>
  </rcc>
  <rcc rId="44958" sId="1">
    <nc r="Z437">
      <v>32</v>
    </nc>
  </rcc>
  <rcc rId="44959" sId="1">
    <nc r="AA437">
      <v>6</v>
    </nc>
  </rcc>
  <rcc rId="44960" sId="1">
    <nc r="AA438">
      <v>27</v>
    </nc>
  </rcc>
  <rcc rId="44961" sId="1">
    <nc r="Z438">
      <v>42</v>
    </nc>
  </rcc>
  <rcc rId="44962" sId="1">
    <nc r="X438">
      <v>11</v>
    </nc>
  </rcc>
  <rcc rId="44963" sId="1">
    <nc r="W438">
      <v>37</v>
    </nc>
  </rcc>
  <rcc rId="44964" sId="1">
    <nc r="W439">
      <v>47</v>
    </nc>
  </rcc>
  <rcc rId="44965" sId="1">
    <nc r="X439">
      <v>20</v>
    </nc>
  </rcc>
  <rcc rId="44966" sId="1">
    <nc r="Z439">
      <v>52</v>
    </nc>
  </rcc>
  <rcc rId="44967" sId="1">
    <nc r="AA439">
      <v>21</v>
    </nc>
  </rcc>
  <rcc rId="44968" sId="1">
    <nc r="W440">
      <v>5</v>
    </nc>
  </rcc>
  <rcc rId="44969" sId="1">
    <nc r="X440">
      <v>8</v>
    </nc>
  </rcc>
  <rcc rId="44970" sId="1">
    <nc r="Z440">
      <v>10</v>
    </nc>
  </rcc>
  <rcc rId="44971" sId="1">
    <nc r="AA440">
      <v>9</v>
    </nc>
  </rcc>
  <rcc rId="44972" sId="1">
    <nc r="AA441">
      <v>22</v>
    </nc>
  </rcc>
  <rcc rId="44973" sId="1">
    <nc r="Z441">
      <v>21</v>
    </nc>
  </rcc>
  <rcc rId="44974" sId="1">
    <nc r="X441">
      <v>31</v>
    </nc>
  </rcc>
  <rcc rId="44975" sId="1">
    <nc r="W441">
      <v>15</v>
    </nc>
  </rcc>
  <rcc rId="44976" sId="1">
    <nc r="W442">
      <v>26</v>
    </nc>
  </rcc>
  <rcc rId="44977" sId="1">
    <nc r="X442">
      <v>48</v>
    </nc>
  </rcc>
  <rcc rId="44978" sId="1">
    <nc r="Z442">
      <v>32</v>
    </nc>
  </rcc>
  <rcc rId="44979" sId="1">
    <nc r="AA442">
      <v>19</v>
    </nc>
  </rcc>
  <rcc rId="44980" sId="1">
    <nc r="AA443">
      <v>40</v>
    </nc>
  </rcc>
  <rcc rId="44981" sId="1">
    <nc r="Z443">
      <v>44</v>
    </nc>
  </rcc>
  <rcc rId="44982" sId="1">
    <nc r="X443">
      <v>16</v>
    </nc>
  </rcc>
  <rcc rId="44983" sId="1">
    <nc r="W443">
      <v>38</v>
    </nc>
  </rcc>
  <rcc rId="44984" sId="1">
    <nc r="W444">
      <v>50</v>
    </nc>
  </rcc>
  <rcc rId="44985" sId="1">
    <nc r="X444">
      <v>22</v>
    </nc>
  </rcc>
  <rcc rId="44986" sId="1">
    <nc r="Z444">
      <v>56</v>
    </nc>
  </rcc>
  <rcc rId="44987" sId="1">
    <nc r="AA444">
      <v>19</v>
    </nc>
  </rcc>
  <rcc rId="44988" sId="1">
    <nc r="W425">
      <v>5</v>
    </nc>
  </rcc>
  <rcc rId="44989" sId="1">
    <nc r="X425">
      <v>9</v>
    </nc>
  </rcc>
  <rcc rId="44990" sId="1">
    <nc r="Z425">
      <v>10</v>
    </nc>
  </rcc>
  <rcc rId="44991" sId="1">
    <nc r="AA425">
      <v>24</v>
    </nc>
  </rcc>
  <rcc rId="44992" sId="1">
    <nc r="AA426">
      <v>0</v>
    </nc>
  </rcc>
  <rcc rId="44993" sId="1">
    <nc r="Z426">
      <v>22</v>
    </nc>
  </rcc>
  <rcc rId="44994" sId="1">
    <nc r="X426">
      <v>6</v>
    </nc>
  </rcc>
  <rcc rId="44995" sId="1">
    <nc r="W426">
      <v>16</v>
    </nc>
  </rcc>
  <rcc rId="44996" sId="1">
    <nc r="W427">
      <v>27</v>
    </nc>
  </rcc>
  <rcc rId="44997" sId="1">
    <nc r="X427">
      <v>46</v>
    </nc>
  </rcc>
  <rcc rId="44998" sId="1">
    <nc r="Z427">
      <v>33</v>
    </nc>
  </rcc>
  <rcc rId="44999" sId="1">
    <nc r="AA427">
      <v>48</v>
    </nc>
  </rcc>
  <rcc rId="45000" sId="1">
    <nc r="AA428">
      <v>27</v>
    </nc>
  </rcc>
  <rcc rId="45001" sId="1">
    <nc r="Z428">
      <v>46</v>
    </nc>
  </rcc>
  <rcc rId="45002" sId="1">
    <nc r="X428">
      <v>1</v>
    </nc>
  </rcc>
  <rcc rId="45003" sId="1">
    <nc r="W428">
      <v>40</v>
    </nc>
  </rcc>
  <rcc rId="45004" sId="1">
    <nc r="W429">
      <v>51</v>
    </nc>
  </rcc>
  <rcc rId="45005" sId="1">
    <nc r="X429">
      <v>25</v>
    </nc>
  </rcc>
  <rcc rId="45006" sId="1">
    <nc r="Z429">
      <v>56</v>
    </nc>
  </rcc>
  <rcc rId="45007" sId="1">
    <nc r="AA429">
      <v>25</v>
    </nc>
  </rcc>
  <rcc rId="45008" sId="1">
    <nc r="W430">
      <v>5</v>
    </nc>
  </rcc>
  <rcc rId="45009" sId="1">
    <nc r="X430">
      <v>42</v>
    </nc>
  </rcc>
  <rcc rId="45010" sId="1">
    <nc r="Z430">
      <v>11</v>
    </nc>
  </rcc>
  <rcc rId="45011" sId="1">
    <nc r="AA430">
      <v>53</v>
    </nc>
  </rcc>
  <rcc rId="45012" sId="1">
    <nc r="AA431">
      <v>4</v>
    </nc>
  </rcc>
  <rcc rId="45013" sId="1">
    <nc r="Z431">
      <v>24</v>
    </nc>
  </rcc>
  <rcc rId="45014" sId="1">
    <nc r="X431">
      <v>58</v>
    </nc>
  </rcc>
  <rcc rId="45015" sId="1">
    <nc r="W431">
      <v>17</v>
    </nc>
  </rcc>
  <rcc rId="45016" sId="1">
    <nc r="W432">
      <v>29</v>
    </nc>
  </rcc>
  <rcc rId="45017" sId="1">
    <nc r="X432">
      <v>51</v>
    </nc>
  </rcc>
  <rcc rId="45018" sId="1">
    <nc r="Z432">
      <v>36</v>
    </nc>
  </rcc>
  <rcc rId="45019" sId="1">
    <nc r="AA432">
      <v>2</v>
    </nc>
  </rcc>
  <rcc rId="45020" sId="1">
    <nc r="AA433">
      <v>32</v>
    </nc>
  </rcc>
  <rcc rId="45021" sId="1">
    <nc r="Z433">
      <v>49</v>
    </nc>
  </rcc>
  <rcc rId="45022" sId="1">
    <nc r="X433">
      <v>35</v>
    </nc>
  </rcc>
  <rcc rId="45023" sId="1">
    <nc r="W433">
      <v>42</v>
    </nc>
  </rcc>
  <rcc rId="45024" sId="1">
    <nc r="W434">
      <v>56</v>
    </nc>
  </rcc>
  <rcc rId="45025" sId="1">
    <nc r="X434">
      <v>13</v>
    </nc>
  </rcc>
  <rcc rId="45026" sId="1">
    <nc r="Z434">
      <v>63</v>
    </nc>
  </rcc>
  <rcc rId="45027" sId="1">
    <nc r="AA434">
      <v>21</v>
    </nc>
  </rcc>
  <rcc rId="45028" sId="1">
    <nc r="Z445">
      <v>11</v>
    </nc>
  </rcc>
  <rcc rId="45029" sId="1">
    <nc r="AA445">
      <v>28</v>
    </nc>
  </rcc>
  <rcc rId="45030" sId="1">
    <nc r="AA446">
      <v>4</v>
    </nc>
  </rcc>
  <rcc rId="45031" sId="1">
    <nc r="Z446">
      <v>25</v>
    </nc>
  </rcc>
  <rcc rId="45032" sId="1">
    <nc r="Z447">
      <v>38</v>
    </nc>
  </rcc>
  <rcc rId="45033" sId="1">
    <nc r="AA447">
      <v>24</v>
    </nc>
  </rcc>
  <rcc rId="45034" sId="1">
    <nc r="AA448">
      <v>43</v>
    </nc>
  </rcc>
  <rcc rId="45035" sId="1">
    <nc r="Z448">
      <v>53</v>
    </nc>
  </rcc>
  <rcc rId="45036" sId="1">
    <nc r="Z449">
      <v>69</v>
    </nc>
  </rcc>
  <rcc rId="45037" sId="1">
    <nc r="AA449">
      <v>31</v>
    </nc>
  </rcc>
  <rcc rId="45038" sId="1">
    <nc r="W380">
      <v>4</v>
    </nc>
  </rcc>
  <rcc rId="45039" sId="1">
    <nc r="X380">
      <v>52</v>
    </nc>
  </rcc>
  <rcc rId="45040" sId="1">
    <nc r="Z380">
      <v>10</v>
    </nc>
  </rcc>
  <rcc rId="45041" sId="1">
    <nc r="AA380">
      <v>6</v>
    </nc>
  </rcc>
  <rcc rId="45042" sId="1">
    <nc r="AA381">
      <v>50</v>
    </nc>
  </rcc>
  <rcc rId="45043" sId="1">
    <nc r="Z381">
      <v>20</v>
    </nc>
  </rcc>
  <rcc rId="45044" sId="1">
    <nc r="X381">
      <v>6</v>
    </nc>
  </rcc>
  <rcc rId="45045" sId="1">
    <nc r="W381">
      <v>15</v>
    </nc>
  </rcc>
  <rcc rId="45046" sId="1">
    <nc r="W382">
      <v>26</v>
    </nc>
  </rcc>
  <rcc rId="45047" sId="1">
    <nc r="X382">
      <v>50</v>
    </nc>
  </rcc>
  <rcc rId="45048" sId="1">
    <nc r="Z382">
      <v>33</v>
    </nc>
  </rcc>
  <rcc rId="45049" sId="1">
    <nc r="AA382">
      <v>24</v>
    </nc>
  </rcc>
  <rcc rId="45050" sId="1">
    <nc r="AA383">
      <v>4</v>
    </nc>
  </rcc>
  <rcc rId="45051" sId="1">
    <nc r="Z383">
      <v>45</v>
    </nc>
  </rcc>
  <rcc rId="45052" sId="1">
    <nc r="X383">
      <v>56</v>
    </nc>
  </rcc>
  <rcc rId="45053" sId="1">
    <nc r="W383">
      <v>38</v>
    </nc>
  </rcc>
  <rcc rId="45054" sId="1">
    <nc r="W384">
      <v>51</v>
    </nc>
  </rcc>
  <rcc rId="45055" sId="1">
    <nc r="X384">
      <v>3</v>
    </nc>
  </rcc>
  <rcc rId="45056" sId="1">
    <nc r="Z384">
      <v>57</v>
    </nc>
  </rcc>
  <rcc rId="45057" sId="1">
    <nc r="AA384">
      <v>25</v>
    </nc>
  </rcc>
  <rcc rId="45058" sId="1" odxf="1" dxf="1">
    <nc r="AC395">
      <f>+AB395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59" sId="1" odxf="1" dxf="1">
    <nc r="AC396">
      <f>+AB396-AB395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0" sId="1" odxf="1" dxf="1">
    <nc r="AC397">
      <f>+AB397-AB396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1" sId="1" odxf="1" dxf="1">
    <nc r="AC398">
      <f>+AB398-AB397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2" sId="1" odxf="1" dxf="1">
    <nc r="AC399">
      <f>+AB399-AB398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3" sId="1" odxf="1" dxf="1">
    <nc r="AC400">
      <f>+AB400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4" sId="1" odxf="1" dxf="1">
    <nc r="AC401">
      <f>+AB401-AB400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5" sId="1" odxf="1" dxf="1">
    <nc r="AC402">
      <f>+AB402-AB401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6" sId="1" odxf="1" dxf="1">
    <nc r="AC403">
      <f>+AB403-AB402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7" sId="1" odxf="1" dxf="1">
    <nc r="AC404">
      <f>+AB404-AB403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8" sId="1" odxf="1" dxf="1">
    <nc r="AC405">
      <f>+AB405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69" sId="1" odxf="1" dxf="1">
    <nc r="AC406">
      <f>+AB406-AB405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0" sId="1" odxf="1" dxf="1">
    <nc r="AC407">
      <f>+AB407-AB406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1" sId="1" odxf="1" dxf="1">
    <nc r="AC408">
      <f>+AB408-AB407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2" sId="1" odxf="1" dxf="1">
    <nc r="AC409">
      <f>+AB409-AB408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3" sId="1" odxf="1" dxf="1">
    <nc r="AC410">
      <f>+AB410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4" sId="1" odxf="1" dxf="1">
    <nc r="AC411">
      <f>+AB411-AB410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5" sId="1" odxf="1" dxf="1">
    <nc r="AC412">
      <f>+AB412-AB411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6" sId="1" odxf="1" dxf="1">
    <nc r="AC413">
      <f>+AB413-AB412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7" sId="1" odxf="1" dxf="1">
    <nc r="AC414">
      <f>+AB414-AB413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8" sId="1" odxf="1" dxf="1">
    <nc r="AC415">
      <f>+AB415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79" sId="1" odxf="1" dxf="1">
    <nc r="AC416">
      <f>+AB416-AB415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0" sId="1" odxf="1" dxf="1">
    <nc r="AC417">
      <f>+AB417-AB416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1" sId="1" odxf="1" dxf="1">
    <nc r="AC418">
      <f>+AB418-AB417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2" sId="1" odxf="1" dxf="1">
    <nc r="AC419">
      <f>+AB419-AB418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3" sId="1" odxf="1" dxf="1">
    <nc r="AC420">
      <f>+AB420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4" sId="1" odxf="1" dxf="1">
    <nc r="AC421">
      <f>+AB421-AB420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5" sId="1" odxf="1" dxf="1">
    <nc r="AC422">
      <f>+AB422-AB421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6" sId="1" odxf="1" dxf="1">
    <nc r="AC423">
      <f>+AB423-AB422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7" sId="1" odxf="1" dxf="1">
    <nc r="AC424">
      <f>+AB424-AB423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8" sId="1" odxf="1" dxf="1">
    <nc r="AC435">
      <f>+AB435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89" sId="1" odxf="1" dxf="1">
    <nc r="AC436">
      <f>+AB436-AB435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0" sId="1" odxf="1" dxf="1">
    <nc r="AC437">
      <f>+AB437-AB436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1" sId="1" odxf="1" dxf="1">
    <nc r="AC438">
      <f>+AB438-AB437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2" sId="1" odxf="1" dxf="1">
    <nc r="AC439">
      <f>+AB439-AB438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3" sId="1" odxf="1" dxf="1">
    <nc r="AC440">
      <f>+AB440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4" sId="1" odxf="1" dxf="1">
    <nc r="AC441">
      <f>+AB441-AB440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5" sId="1" odxf="1" dxf="1">
    <nc r="AC442">
      <f>+AB442-AB441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6" sId="1" odxf="1" dxf="1">
    <nc r="AC443">
      <f>+AB443-AB442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7" sId="1" odxf="1" dxf="1">
    <nc r="AC444">
      <f>+AB444-AB443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8" sId="1" odxf="1" dxf="1">
    <nc r="AC425">
      <f>+AB425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099" sId="1" odxf="1" dxf="1">
    <nc r="AC426">
      <f>+AB426-AB425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0" sId="1" odxf="1" dxf="1">
    <nc r="AC427">
      <f>+AB427-AB426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1" sId="1" odxf="1" dxf="1">
    <nc r="AC428">
      <f>+AB428-AB427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2" sId="1" odxf="1" dxf="1">
    <nc r="AC429">
      <f>+AB429-AB428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3" sId="1" odxf="1" dxf="1">
    <nc r="AC430">
      <f>+AB430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4" sId="1" odxf="1" dxf="1">
    <nc r="AC431">
      <f>+AB431-AB430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5" sId="1" odxf="1" dxf="1">
    <nc r="AC432">
      <f>+AB432-AB431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6" sId="1" odxf="1" dxf="1">
    <nc r="AC433">
      <f>+AB433-AB432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7" sId="1" odxf="1" dxf="1">
    <nc r="AC434">
      <f>+AB434-AB433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8" sId="1" odxf="1" dxf="1">
    <nc r="AC445">
      <f>+AB445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09" sId="1" odxf="1" dxf="1">
    <nc r="AC446">
      <f>+AB446-AB445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0" sId="1" odxf="1" dxf="1">
    <nc r="AC447">
      <f>+AB447-AB446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1" sId="1" odxf="1" dxf="1">
    <nc r="AC448">
      <f>+AB448-AB447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2" sId="1" odxf="1" dxf="1">
    <nc r="AC449">
      <f>+AB449-AB448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3" sId="1" odxf="1" dxf="1">
    <nc r="AC380">
      <f>+AB380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4" sId="1" odxf="1" dxf="1">
    <nc r="AC381">
      <f>+AB381-AB380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5" sId="1" odxf="1" dxf="1">
    <nc r="AC382">
      <f>+AB382-AB381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6" sId="1" odxf="1" dxf="1">
    <nc r="AC383">
      <f>+AB383-AB382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117" sId="1" odxf="1" dxf="1">
    <nc r="AC384">
      <f>+AB384-AB383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45118" sId="1">
    <oc r="I491">
      <f>+I486+1</f>
    </oc>
    <nc r="I491">
      <v>179</v>
    </nc>
  </rcc>
  <rcc rId="45119" sId="1">
    <oc r="I496">
      <f>+I491+1</f>
    </oc>
    <nc r="I496">
      <v>180</v>
    </nc>
  </rcc>
  <rcc rId="45120" sId="1">
    <oc r="I501">
      <f>+I496+1</f>
    </oc>
    <nc r="I501">
      <v>181</v>
    </nc>
  </rcc>
  <rcc rId="45121" sId="1">
    <oc r="I506">
      <f>+I501+1</f>
    </oc>
    <nc r="I506">
      <v>182</v>
    </nc>
  </rcc>
  <rcc rId="45122" sId="1">
    <oc r="I511">
      <f>+I506+1</f>
    </oc>
    <nc r="I511">
      <v>183</v>
    </nc>
  </rcc>
  <rcc rId="45123" sId="1">
    <oc r="I516">
      <f>+I511+1</f>
    </oc>
    <nc r="I516">
      <v>184</v>
    </nc>
  </rcc>
  <rcc rId="45124" sId="1" odxf="1" dxf="1">
    <nc r="C526" t="inlineStr">
      <is>
        <t>ACA Purple</t>
      </is>
    </nc>
    <odxf>
      <font/>
    </odxf>
    <ndxf>
      <font/>
    </ndxf>
  </rcc>
  <rfmt sheetId="1" sqref="D5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border diagonalUp="0" diagonalDown="0" outline="0">
        <left/>
        <right style="medium">
          <color indexed="8"/>
        </right>
        <top/>
        <bottom/>
      </border>
    </dxf>
  </rfmt>
  <rcc rId="45125" sId="1">
    <nc r="D526" t="inlineStr">
      <is>
        <t>Sasha Daniels</t>
      </is>
    </nc>
  </rcc>
  <rcc rId="45126" sId="1">
    <nc r="D527" t="inlineStr">
      <is>
        <t>Chris Robb</t>
      </is>
    </nc>
  </rcc>
  <rfmt sheetId="1" sqref="D5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8"/>
        </right>
        <top/>
        <bottom/>
      </border>
    </dxf>
  </rfmt>
  <rcc rId="45127" sId="1">
    <nc r="D528" t="inlineStr">
      <is>
        <t>Richard Conyngham</t>
      </is>
    </nc>
  </rcc>
  <rfmt sheetId="1" sqref="D5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8"/>
        </right>
        <top/>
        <bottom/>
      </border>
    </dxf>
  </rfmt>
  <rcc rId="45128" sId="1">
    <nc r="D529" t="inlineStr">
      <is>
        <t>Rick Tombling</t>
      </is>
    </nc>
  </rcc>
  <rfmt sheetId="1" sqref="D5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medium">
          <color indexed="8"/>
        </right>
        <top/>
        <bottom/>
      </border>
    </dxf>
  </rfmt>
  <rcc rId="45129" sId="1">
    <oc r="I526">
      <f>+I521+1</f>
    </oc>
    <nc r="I526">
      <v>185</v>
    </nc>
  </rcc>
  <rcc rId="45130" sId="1">
    <oc r="I476">
      <f>+I471+1</f>
    </oc>
    <nc r="I476">
      <v>186</v>
    </nc>
  </rcc>
  <rcc rId="45131" sId="1">
    <oc r="I481">
      <f>+I476+1</f>
    </oc>
    <nc r="I481">
      <v>187</v>
    </nc>
  </rcc>
  <rcc rId="45132" sId="1">
    <oc r="I486">
      <f>+I481+1</f>
    </oc>
    <nc r="I486">
      <v>188</v>
    </nc>
  </rcc>
  <rcc rId="45133" sId="1">
    <oc r="I521">
      <f>+I516+1</f>
    </oc>
    <nc r="I521">
      <v>189</v>
    </nc>
  </rcc>
  <rcc rId="45134" sId="1">
    <oc r="I461">
      <f>+I456+1</f>
    </oc>
    <nc r="I461">
      <v>155</v>
    </nc>
  </rcc>
  <rcc rId="45135" sId="1">
    <oc r="I456">
      <v>82</v>
    </oc>
    <nc r="I456">
      <v>190</v>
    </nc>
  </rcc>
  <rcc rId="45136" sId="1">
    <oc r="I466">
      <f>+I461+1</f>
    </oc>
    <nc r="I466">
      <v>191</v>
    </nc>
  </rcc>
  <rcc rId="45137" sId="1">
    <oc r="I471">
      <f>+I466+1</f>
    </oc>
    <nc r="I471">
      <v>192</v>
    </nc>
  </rcc>
  <rcc rId="45138" sId="1">
    <oc r="I531">
      <f>+I526+1</f>
    </oc>
    <nc r="I531">
      <v>193</v>
    </nc>
  </rcc>
  <rcc rId="45139" sId="1" odxf="1" dxf="1">
    <nc r="C531" t="inlineStr">
      <is>
        <t>ACA Yellow</t>
      </is>
    </nc>
    <odxf>
      <font/>
    </odxf>
    <ndxf>
      <font/>
    </ndxf>
  </rcc>
  <rcc rId="45140" sId="1">
    <nc r="D531" t="inlineStr">
      <is>
        <t>Blair Cossey</t>
      </is>
    </nc>
  </rcc>
  <rfmt sheetId="1" sqref="D5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5141" sId="1">
    <nc r="D532" t="inlineStr">
      <is>
        <t>Andrew Pirie</t>
      </is>
    </nc>
  </rcc>
  <rfmt sheetId="1" sqref="D5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5142" sId="1">
    <nc r="D533" t="inlineStr">
      <is>
        <t>Jamie Halla</t>
      </is>
    </nc>
  </rcc>
  <rfmt sheetId="1" sqref="D5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5143" sId="1">
    <nc r="D534" t="inlineStr">
      <is>
        <t>Sasha Daniels</t>
      </is>
    </nc>
  </rcc>
  <rfmt sheetId="1" sqref="D5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rfmt>
  <rcc rId="45144" sId="1">
    <nc r="W461">
      <v>7</v>
    </nc>
  </rcc>
  <rcc rId="45145" sId="1">
    <nc r="X461">
      <v>35</v>
    </nc>
  </rcc>
  <rcc rId="45146" sId="1">
    <nc r="Z461">
      <v>15</v>
    </nc>
  </rcc>
  <rcc rId="45147" sId="1">
    <nc r="AA461">
      <v>32</v>
    </nc>
  </rcc>
  <rcc rId="45148" sId="1">
    <nc r="AA462">
      <v>13</v>
    </nc>
  </rcc>
  <rcc rId="45149" sId="1">
    <nc r="Z462">
      <v>30</v>
    </nc>
  </rcc>
  <rcc rId="45150" sId="1">
    <nc r="X462">
      <v>54</v>
    </nc>
  </rcc>
  <rcc rId="45151" sId="1">
    <nc r="W462">
      <v>22</v>
    </nc>
  </rcc>
  <rcc rId="45152" sId="1">
    <nc r="W463">
      <v>36</v>
    </nc>
  </rcc>
  <rcc rId="45153" sId="1">
    <nc r="X463">
      <v>11</v>
    </nc>
  </rcc>
  <rcc rId="45154" sId="1">
    <nc r="Z463">
      <v>42</v>
    </nc>
  </rcc>
  <rcc rId="45155" sId="1">
    <nc r="AA463">
      <v>8</v>
    </nc>
  </rcc>
  <rcc rId="45156" sId="1">
    <nc r="AA464">
      <v>27</v>
    </nc>
  </rcc>
  <rcc rId="45157" sId="1">
    <nc r="Z464">
      <v>53</v>
    </nc>
  </rcc>
  <rcc rId="45158" sId="1">
    <nc r="X464">
      <v>0</v>
    </nc>
  </rcc>
  <rcc rId="45159" sId="1">
    <nc r="W464">
      <v>48</v>
    </nc>
  </rcc>
  <rcc rId="45160" sId="1">
    <nc r="W491">
      <v>5</v>
    </nc>
  </rcc>
  <rcc rId="45161" sId="1">
    <nc r="X491">
      <v>22</v>
    </nc>
  </rcc>
  <rcc rId="45162" sId="1">
    <nc r="Z491">
      <v>10</v>
    </nc>
  </rcc>
  <rcc rId="45163" sId="1">
    <nc r="AA491">
      <v>43</v>
    </nc>
  </rcc>
  <rcc rId="45164" sId="1">
    <nc r="AA492">
      <v>24</v>
    </nc>
  </rcc>
  <rcc rId="45165" sId="1">
    <nc r="Z492">
      <v>21</v>
    </nc>
  </rcc>
  <rcc rId="45166" sId="1">
    <nc r="X492">
      <v>58</v>
    </nc>
  </rcc>
  <rcc rId="45167" sId="1">
    <nc r="W492">
      <v>15</v>
    </nc>
  </rcc>
  <rcc rId="45168" sId="1">
    <nc r="W493">
      <v>26</v>
    </nc>
  </rcc>
  <rcc rId="45169" sId="1">
    <nc r="X493">
      <v>48</v>
    </nc>
  </rcc>
  <rcc rId="45170" sId="1">
    <nc r="Z493">
      <v>32</v>
    </nc>
  </rcc>
  <rcc rId="45171" sId="1">
    <nc r="AA493">
      <v>22</v>
    </nc>
  </rcc>
  <rcc rId="45172" sId="1">
    <nc r="AA494">
      <v>42</v>
    </nc>
  </rcc>
  <rcc rId="45173" sId="1">
    <nc r="Z494">
      <v>43</v>
    </nc>
  </rcc>
  <rcc rId="45174" sId="1">
    <nc r="X494">
      <v>58</v>
    </nc>
  </rcc>
  <rcc rId="45175" sId="1">
    <nc r="W494">
      <v>37</v>
    </nc>
  </rcc>
  <rcc rId="45176" sId="1">
    <nc r="W496">
      <v>6</v>
    </nc>
  </rcc>
  <rcc rId="45177" sId="1">
    <nc r="X496">
      <v>11</v>
    </nc>
  </rcc>
  <rcc rId="45178" sId="1">
    <nc r="Z496">
      <v>12</v>
    </nc>
  </rcc>
  <rcc rId="45179" sId="1">
    <nc r="AA496">
      <v>45</v>
    </nc>
  </rcc>
  <rcc rId="45180" sId="1">
    <nc r="AA497">
      <v>26</v>
    </nc>
  </rcc>
  <rcc rId="45181" sId="1">
    <nc r="Z497">
      <v>26</v>
    </nc>
  </rcc>
  <rcc rId="45182" sId="1">
    <nc r="X497">
      <v>22</v>
    </nc>
  </rcc>
  <rcc rId="45183" sId="1">
    <nc r="W497">
      <v>19</v>
    </nc>
  </rcc>
  <rcc rId="45184" sId="1">
    <nc r="W498">
      <v>33</v>
    </nc>
  </rcc>
  <rcc rId="45185" sId="1">
    <nc r="X498">
      <v>43</v>
    </nc>
  </rcc>
  <rcc rId="45186" sId="1">
    <nc r="Z498">
      <v>40</v>
    </nc>
  </rcc>
  <rcc rId="45187" sId="1">
    <nc r="AA498">
      <v>57</v>
    </nc>
  </rcc>
  <rcc rId="45188" sId="1">
    <nc r="AA499">
      <v>32</v>
    </nc>
  </rcc>
  <rcc rId="45189" sId="1">
    <nc r="Z499">
      <v>53</v>
    </nc>
  </rcc>
  <rcc rId="45190" sId="1">
    <nc r="X499">
      <v>10</v>
    </nc>
  </rcc>
  <rcc rId="45191" sId="1">
    <nc r="W499">
      <v>47</v>
    </nc>
  </rcc>
  <rcc rId="45192" sId="1">
    <nc r="W501">
      <v>7</v>
    </nc>
  </rcc>
  <rcc rId="45193" sId="1">
    <nc r="X501">
      <v>26</v>
    </nc>
  </rcc>
  <rcc rId="45194" sId="1">
    <nc r="Z501">
      <v>15</v>
    </nc>
  </rcc>
  <rcc rId="45195" sId="1">
    <nc r="AA501">
      <v>35</v>
    </nc>
  </rcc>
  <rcc rId="45196" sId="1">
    <nc r="AA502">
      <v>50</v>
    </nc>
  </rcc>
  <rcc rId="45197" sId="1">
    <nc r="Z502">
      <v>29</v>
    </nc>
  </rcc>
  <rcc rId="45198" sId="1">
    <nc r="X502">
      <v>30</v>
    </nc>
  </rcc>
  <rcc rId="45199" sId="1">
    <nc r="W502">
      <v>22</v>
    </nc>
  </rcc>
  <rcc rId="45200" sId="1">
    <nc r="W503">
      <v>38</v>
    </nc>
  </rcc>
  <rcc rId="45201" sId="1">
    <nc r="X503">
      <v>18</v>
    </nc>
  </rcc>
  <rcc rId="45202" sId="1">
    <nc r="Z503">
      <v>47</v>
    </nc>
  </rcc>
  <rcc rId="45203" sId="1">
    <nc r="AA503">
      <v>2</v>
    </nc>
  </rcc>
  <rcc rId="45204" sId="1">
    <nc r="AA504">
      <v>27</v>
    </nc>
  </rcc>
  <rcc rId="45205" sId="1">
    <nc r="Z504">
      <v>64</v>
    </nc>
  </rcc>
  <rcc rId="45206" sId="1">
    <nc r="X504">
      <v>52</v>
    </nc>
  </rcc>
  <rcc rId="45207" sId="1">
    <nc r="W504">
      <v>55</v>
    </nc>
  </rcc>
  <rcc rId="45208" sId="1">
    <nc r="W506">
      <v>6</v>
    </nc>
  </rcc>
  <rcc rId="45209" sId="1">
    <nc r="X506">
      <v>23</v>
    </nc>
  </rcc>
  <rcc rId="45210" sId="1">
    <nc r="Z506">
      <v>13</v>
    </nc>
  </rcc>
  <rcc rId="45211" sId="1">
    <nc r="AA506">
      <v>12</v>
    </nc>
  </rcc>
  <rcc rId="45212" sId="1">
    <nc r="AA507">
      <v>47</v>
    </nc>
  </rcc>
  <rcc rId="45213" sId="1">
    <nc r="Z507">
      <v>26</v>
    </nc>
  </rcc>
  <rcc rId="45214" sId="1">
    <nc r="X507">
      <v>9</v>
    </nc>
  </rcc>
  <rcc rId="45215" sId="1">
    <nc r="W507">
      <v>20</v>
    </nc>
  </rcc>
  <rcc rId="45216" sId="1">
    <nc r="W508">
      <v>35</v>
    </nc>
  </rcc>
  <rcc rId="45217" sId="1">
    <nc r="X508">
      <v>8</v>
    </nc>
  </rcc>
  <rcc rId="45218" sId="1">
    <nc r="Z508">
      <v>43</v>
    </nc>
  </rcc>
  <rcc rId="45219" sId="1">
    <nc r="AA508">
      <v>40</v>
    </nc>
  </rcc>
  <rcc rId="45220" sId="1">
    <nc r="AA509">
      <v>2</v>
    </nc>
  </rcc>
  <rcc rId="45221" sId="1">
    <nc r="Z509">
      <v>63</v>
    </nc>
  </rcc>
  <rcc rId="45222" sId="1">
    <nc r="X509">
      <v>52</v>
    </nc>
  </rcc>
  <rcc rId="45223" sId="1">
    <nc r="W509">
      <v>52</v>
    </nc>
  </rcc>
  <rcc rId="45224" sId="1">
    <nc r="W511">
      <v>5</v>
    </nc>
  </rcc>
  <rcc rId="45225" sId="1">
    <nc r="X511">
      <v>50</v>
    </nc>
  </rcc>
  <rcc rId="45226" sId="1">
    <nc r="Z511">
      <v>11</v>
    </nc>
  </rcc>
  <rcc rId="45227" sId="1">
    <nc r="AA511">
      <v>57</v>
    </nc>
  </rcc>
  <rcc rId="45228" sId="1">
    <nc r="AA512">
      <v>57</v>
    </nc>
  </rcc>
  <rcc rId="45229" sId="1">
    <nc r="Z512">
      <v>24</v>
    </nc>
  </rcc>
  <rcc rId="45230" sId="1">
    <nc r="X512">
      <v>20</v>
    </nc>
  </rcc>
  <rcc rId="45231" sId="1">
    <nc r="W512">
      <v>18</v>
    </nc>
  </rcc>
  <rcc rId="45232" sId="1">
    <nc r="W513">
      <v>30</v>
    </nc>
  </rcc>
  <rcc rId="45233" sId="1">
    <nc r="X513">
      <v>57</v>
    </nc>
  </rcc>
  <rcc rId="45234" sId="1">
    <nc r="Z513">
      <v>37</v>
    </nc>
  </rcc>
  <rcc rId="45235" sId="1">
    <nc r="AA513">
      <v>19</v>
    </nc>
  </rcc>
  <rcc rId="45236" sId="1">
    <nc r="AA514">
      <v>11</v>
    </nc>
  </rcc>
  <rcc rId="45237" sId="1">
    <nc r="Z514">
      <v>49</v>
    </nc>
  </rcc>
  <rcc rId="45238" sId="1">
    <nc r="X514">
      <v>6</v>
    </nc>
  </rcc>
  <rcc rId="45239" sId="1">
    <nc r="W514">
      <v>43</v>
    </nc>
  </rcc>
  <rcc rId="45240" sId="1">
    <oc r="D512" t="inlineStr">
      <is>
        <t>Tony King</t>
      </is>
    </oc>
    <nc r="D512" t="inlineStr">
      <is>
        <t>Stephen Duxfield</t>
      </is>
    </nc>
  </rcc>
  <rcc rId="45241" sId="1">
    <oc r="D514" t="inlineStr">
      <is>
        <t>Stephen Duxfield</t>
      </is>
    </oc>
    <nc r="D514" t="inlineStr">
      <is>
        <t>Tony King</t>
      </is>
    </nc>
  </rcc>
  <rcc rId="45242" sId="1">
    <nc r="W516">
      <v>7</v>
    </nc>
  </rcc>
  <rcc rId="45243" sId="1">
    <nc r="X516">
      <v>11</v>
    </nc>
  </rcc>
  <rcc rId="45244" sId="1">
    <nc r="Z516">
      <v>14</v>
    </nc>
  </rcc>
  <rcc rId="45245" sId="1">
    <nc r="AA516">
      <v>46</v>
    </nc>
  </rcc>
  <rcc rId="45246" sId="1">
    <nc r="AA517">
      <v>19</v>
    </nc>
  </rcc>
  <rcc rId="45247" sId="1">
    <nc r="Z517">
      <v>39</v>
    </nc>
  </rcc>
  <rcc rId="45248" sId="1">
    <nc r="X517">
      <v>8</v>
    </nc>
  </rcc>
  <rcc rId="45249" sId="1">
    <nc r="W517">
      <v>26</v>
    </nc>
  </rcc>
  <rcc rId="45250" sId="1">
    <nc r="W518">
      <v>47</v>
    </nc>
  </rcc>
  <rcc rId="45251" sId="1">
    <nc r="X518">
      <v>5</v>
    </nc>
  </rcc>
  <rcc rId="45252" sId="1">
    <nc r="Z518">
      <v>55</v>
    </nc>
  </rcc>
  <rcc rId="45253" sId="1">
    <nc r="AA518">
      <v>29</v>
    </nc>
  </rcc>
  <rcc rId="45254" sId="1">
    <nc r="AA519">
      <v>47</v>
    </nc>
  </rcc>
  <rcc rId="45255" sId="1">
    <nc r="Z519">
      <v>76</v>
    </nc>
  </rcc>
  <rcc rId="45256" sId="1">
    <nc r="X519">
      <v>47</v>
    </nc>
  </rcc>
  <rcc rId="45257" sId="1">
    <nc r="W519">
      <v>65</v>
    </nc>
  </rcc>
  <rcc rId="45258" sId="1">
    <nc r="W526">
      <v>5</v>
    </nc>
  </rcc>
  <rcc rId="45259" sId="1">
    <nc r="X526">
      <v>8</v>
    </nc>
  </rcc>
  <rcc rId="45260" sId="1">
    <nc r="Z526">
      <v>10</v>
    </nc>
  </rcc>
  <rcc rId="45261" sId="1">
    <nc r="AA526">
      <v>23</v>
    </nc>
  </rcc>
  <rcc rId="45262" sId="1">
    <nc r="AA527">
      <v>0</v>
    </nc>
  </rcc>
  <rcc rId="45263" sId="1">
    <nc r="Z527">
      <v>21</v>
    </nc>
  </rcc>
  <rcc rId="45264" sId="1">
    <nc r="X527">
      <v>38</v>
    </nc>
  </rcc>
  <rcc rId="45265" sId="1">
    <nc r="W527">
      <v>15</v>
    </nc>
  </rcc>
  <rcc rId="45266" sId="1">
    <nc r="W528">
      <v>26</v>
    </nc>
  </rcc>
  <rcc rId="45267" sId="1">
    <nc r="X528">
      <v>33</v>
    </nc>
  </rcc>
  <rcc rId="45268" sId="1">
    <nc r="Z528">
      <v>32</v>
    </nc>
  </rcc>
  <rcc rId="45269" sId="1">
    <nc r="AA528">
      <v>10</v>
    </nc>
  </rcc>
  <rcc rId="45270" sId="1">
    <nc r="AA529">
      <v>15</v>
    </nc>
  </rcc>
  <rcc rId="45271" sId="1">
    <nc r="Z529">
      <v>43</v>
    </nc>
  </rcc>
  <rcc rId="45272" sId="1">
    <nc r="X529">
      <v>38</v>
    </nc>
  </rcc>
  <rcc rId="45273" sId="1">
    <nc r="W529">
      <v>37</v>
    </nc>
  </rcc>
  <rcc rId="45274" sId="1">
    <nc r="W476">
      <v>8</v>
    </nc>
  </rcc>
  <rcc rId="45275" sId="1">
    <nc r="X476">
      <v>0</v>
    </nc>
  </rcc>
  <rcc rId="45276" sId="1">
    <nc r="Z476">
      <v>16</v>
    </nc>
  </rcc>
  <rcc rId="45277" sId="1">
    <nc r="AA476">
      <v>44</v>
    </nc>
  </rcc>
  <rcc rId="45278" sId="1">
    <nc r="AA477">
      <v>37</v>
    </nc>
  </rcc>
  <rcc rId="45279" sId="1">
    <nc r="Z477">
      <v>30</v>
    </nc>
  </rcc>
  <rcc rId="45280" sId="1">
    <nc r="X477">
      <v>39</v>
    </nc>
  </rcc>
  <rcc rId="45281" sId="1">
    <nc r="W477">
      <v>23</v>
    </nc>
  </rcc>
  <rcc rId="45282" sId="1">
    <nc r="W478">
      <v>37</v>
    </nc>
  </rcc>
  <rcc rId="45283" sId="1">
    <nc r="X478">
      <v>44</v>
    </nc>
  </rcc>
  <rcc rId="45284" sId="1">
    <nc r="Z478">
      <v>45</v>
    </nc>
  </rcc>
  <rcc rId="45285" sId="1">
    <nc r="AA478">
      <v>9</v>
    </nc>
  </rcc>
  <rcc rId="45286" sId="1">
    <nc r="AA479">
      <v>31</v>
    </nc>
  </rcc>
  <rcc rId="45287" sId="1">
    <nc r="Z479">
      <v>58</v>
    </nc>
  </rcc>
  <rcc rId="45288" sId="1">
    <nc r="X479">
      <v>4</v>
    </nc>
  </rcc>
  <rcc rId="45289" sId="1">
    <nc r="W479">
      <v>52</v>
    </nc>
  </rcc>
  <rcc rId="45290" sId="1">
    <nc r="W481">
      <v>6</v>
    </nc>
  </rcc>
  <rcc rId="45291" sId="1">
    <nc r="X481">
      <v>51</v>
    </nc>
  </rcc>
  <rcc rId="45292" sId="1">
    <nc r="Z481">
      <v>14</v>
    </nc>
  </rcc>
  <rcc rId="45293" sId="1">
    <nc r="AA481">
      <v>15</v>
    </nc>
  </rcc>
  <rcc rId="45294" sId="1">
    <nc r="AA482">
      <v>15</v>
    </nc>
  </rcc>
  <rcc rId="45295" sId="1">
    <nc r="Z482">
      <v>27</v>
    </nc>
  </rcc>
  <rcc rId="45296" sId="1">
    <nc r="X482">
      <v>35</v>
    </nc>
  </rcc>
  <rcc rId="45297" sId="1">
    <nc r="W482">
      <v>20</v>
    </nc>
  </rcc>
  <rcc rId="45298" sId="1">
    <nc r="W483">
      <v>33</v>
    </nc>
  </rcc>
  <rcc rId="45299" sId="1">
    <nc r="X483">
      <v>37</v>
    </nc>
  </rcc>
  <rcc rId="45300" sId="1">
    <nc r="Z483">
      <v>39</v>
    </nc>
  </rcc>
  <rcc rId="45301" sId="1">
    <nc r="AA483">
      <v>2</v>
    </nc>
  </rcc>
  <rcc rId="45302" sId="1">
    <nc r="AA484">
      <v>43</v>
    </nc>
  </rcc>
  <rcc rId="45303" sId="1">
    <nc r="Z484">
      <v>52</v>
    </nc>
  </rcc>
  <rcc rId="45304" sId="1">
    <nc r="X484">
      <v>45</v>
    </nc>
  </rcc>
  <rcc rId="45305" sId="1">
    <nc r="W484">
      <v>45</v>
    </nc>
  </rcc>
  <rcc rId="45306" sId="1">
    <nc r="W486">
      <v>5</v>
    </nc>
  </rcc>
  <rcc rId="45307" sId="1">
    <nc r="X486">
      <v>55</v>
    </nc>
  </rcc>
  <rcc rId="45308" sId="1">
    <nc r="Z486">
      <v>12</v>
    </nc>
  </rcc>
  <rcc rId="45309" sId="1">
    <nc r="AA486">
      <v>24</v>
    </nc>
  </rcc>
  <rcc rId="45310" sId="1">
    <nc r="AA487">
      <v>22</v>
    </nc>
  </rcc>
  <rcc rId="45311" sId="1">
    <nc r="Z487">
      <v>27</v>
    </nc>
  </rcc>
  <rcc rId="45312" sId="1">
    <nc r="X487">
      <v>40</v>
    </nc>
  </rcc>
  <rcc rId="45313" sId="1">
    <nc r="W487">
      <v>19</v>
    </nc>
  </rcc>
  <rcc rId="45314" sId="1">
    <nc r="W488">
      <v>33</v>
    </nc>
  </rcc>
  <rcc rId="45315" sId="1">
    <nc r="X488">
      <v>54</v>
    </nc>
  </rcc>
  <rcc rId="45316" sId="1">
    <nc r="Z488">
      <v>40</v>
    </nc>
  </rcc>
  <rcc rId="45317" sId="1">
    <nc r="AA488">
      <v>34</v>
    </nc>
  </rcc>
  <rcc rId="45318" sId="1">
    <nc r="AA489">
      <v>33</v>
    </nc>
  </rcc>
  <rcc rId="45319" sId="1">
    <nc r="Z489">
      <v>55</v>
    </nc>
  </rcc>
  <rcc rId="45320" sId="1">
    <nc r="X489">
      <v>27</v>
    </nc>
  </rcc>
  <rcc rId="45321" sId="1">
    <nc r="W489">
      <v>47</v>
    </nc>
  </rcc>
  <rcc rId="45322" sId="1">
    <oc r="D522" t="inlineStr">
      <is>
        <t>Andy Mai</t>
      </is>
    </oc>
    <nc r="D522" t="inlineStr">
      <is>
        <t>Adam Biffin</t>
      </is>
    </nc>
  </rcc>
  <rcc rId="45323" sId="1">
    <oc r="D521" t="inlineStr">
      <is>
        <t>Adam Biffin</t>
      </is>
    </oc>
    <nc r="D521" t="inlineStr">
      <is>
        <t>Andy Mai</t>
      </is>
    </nc>
  </rcc>
  <rcc rId="45324" sId="1">
    <oc r="D524" t="inlineStr">
      <is>
        <t>Geoff Walton</t>
      </is>
    </oc>
    <nc r="D524" t="inlineStr">
      <is>
        <t>Geoff Necklen</t>
      </is>
    </nc>
  </rcc>
  <rcc rId="45325" sId="1">
    <nc r="W521">
      <v>5</v>
    </nc>
  </rcc>
  <rcc rId="45326" sId="1">
    <nc r="X521">
      <v>16</v>
    </nc>
  </rcc>
  <rcc rId="45327" sId="1">
    <nc r="Z521">
      <v>10</v>
    </nc>
  </rcc>
  <rcc rId="45328" sId="1">
    <nc r="AA521">
      <v>58</v>
    </nc>
  </rcc>
  <rcc rId="45329" sId="1">
    <nc r="AA522">
      <v>22</v>
    </nc>
  </rcc>
  <rcc rId="45330" sId="1">
    <nc r="Z522">
      <v>23</v>
    </nc>
  </rcc>
  <rcc rId="45331" sId="1">
    <nc r="X522">
      <v>3</v>
    </nc>
  </rcc>
  <rcc rId="45332" sId="1">
    <nc r="W522">
      <v>17</v>
    </nc>
  </rcc>
  <rcc rId="45333" sId="1">
    <nc r="W523">
      <v>29</v>
    </nc>
  </rcc>
  <rcc rId="45334" sId="1">
    <nc r="X523">
      <v>52</v>
    </nc>
  </rcc>
  <rcc rId="45335" sId="1">
    <nc r="Z523">
      <v>36</v>
    </nc>
  </rcc>
  <rcc rId="45336" sId="1">
    <nc r="AA523">
      <v>22</v>
    </nc>
  </rcc>
  <rcc rId="45337" sId="1">
    <nc r="AA524">
      <v>7</v>
    </nc>
  </rcc>
  <rcc rId="45338" sId="1">
    <nc r="Z524">
      <v>55</v>
    </nc>
  </rcc>
  <rcc rId="45339" sId="1">
    <nc r="X524">
      <v>32</v>
    </nc>
  </rcc>
  <rcc rId="45340" sId="1">
    <nc r="W524">
      <v>45</v>
    </nc>
  </rcc>
  <rcc rId="45341" sId="1">
    <nc r="W456">
      <v>5</v>
    </nc>
  </rcc>
  <rcc rId="45342" sId="1">
    <nc r="X456">
      <v>30</v>
    </nc>
  </rcc>
  <rcc rId="45343" sId="1">
    <nc r="Z456">
      <v>11</v>
    </nc>
  </rcc>
  <rcc rId="45344" sId="1">
    <nc r="AA456">
      <v>16</v>
    </nc>
  </rcc>
  <rcc rId="45345" sId="1">
    <nc r="AA457">
      <v>4</v>
    </nc>
  </rcc>
  <rcc rId="45346" sId="1">
    <nc r="Z457">
      <v>23</v>
    </nc>
  </rcc>
  <rcc rId="45347" sId="1">
    <nc r="X457">
      <v>4</v>
    </nc>
  </rcc>
  <rcc rId="45348" sId="1">
    <nc r="W457">
      <v>17</v>
    </nc>
  </rcc>
  <rcc rId="45349" sId="1">
    <nc r="W458">
      <v>29</v>
    </nc>
  </rcc>
  <rcc rId="45350" sId="1">
    <nc r="X458">
      <v>9</v>
    </nc>
  </rcc>
  <rcc rId="45351" sId="1">
    <nc r="Z458">
      <v>35</v>
    </nc>
  </rcc>
  <rcc rId="45352" sId="1">
    <nc r="AA458">
      <v>33</v>
    </nc>
  </rcc>
  <rcc rId="45353" sId="1">
    <nc r="AA459">
      <v>10</v>
    </nc>
  </rcc>
  <rcc rId="45354" sId="1">
    <nc r="Z459">
      <v>47</v>
    </nc>
  </rcc>
  <rcc rId="45355" sId="1">
    <nc r="X459">
      <v>6</v>
    </nc>
  </rcc>
  <rcc rId="45356" sId="1">
    <nc r="W459">
      <v>41</v>
    </nc>
  </rcc>
  <rcc rId="45357" sId="1">
    <nc r="Z466">
      <v>11</v>
    </nc>
  </rcc>
  <rcc rId="45358" sId="1">
    <nc r="AA466">
      <v>22</v>
    </nc>
  </rcc>
  <rcc rId="45359" sId="1">
    <nc r="Z467">
      <v>23</v>
    </nc>
  </rcc>
  <rcc rId="45360" sId="1">
    <nc r="Z468">
      <v>34</v>
    </nc>
  </rcc>
  <rcc rId="45361" sId="1">
    <nc r="AA468">
      <v>36</v>
    </nc>
  </rcc>
  <rcc rId="45362" sId="1">
    <nc r="AA469">
      <v>54</v>
    </nc>
  </rcc>
  <rcc rId="45363" sId="1">
    <nc r="Z469">
      <v>44</v>
    </nc>
  </rcc>
  <rcc rId="45364" sId="1">
    <nc r="Z471">
      <v>12</v>
    </nc>
  </rcc>
  <rcc rId="45365" sId="1">
    <nc r="AA471">
      <v>1</v>
    </nc>
  </rcc>
  <rcc rId="45366" sId="1">
    <nc r="AA472">
      <v>30</v>
    </nc>
  </rcc>
  <rcc rId="45367" sId="1">
    <nc r="Z472">
      <v>25</v>
    </nc>
  </rcc>
  <rcc rId="45368" sId="1">
    <nc r="Z473">
      <v>38</v>
    </nc>
  </rcc>
  <rcc rId="45369" sId="1">
    <nc r="AA473">
      <v>53</v>
    </nc>
  </rcc>
  <rcc rId="45370" sId="1">
    <nc r="AA474">
      <v>34</v>
    </nc>
  </rcc>
  <rcc rId="45371" sId="1">
    <nc r="Z474">
      <v>56</v>
    </nc>
  </rcc>
  <rcc rId="45372" sId="1">
    <nc r="W531">
      <v>5</v>
    </nc>
  </rcc>
  <rcc rId="45373" sId="1">
    <nc r="X531">
      <v>35</v>
    </nc>
  </rcc>
  <rcc rId="45374" sId="1">
    <nc r="Z531">
      <v>11</v>
    </nc>
  </rcc>
  <rcc rId="45375" sId="1">
    <nc r="AA531">
      <v>15</v>
    </nc>
  </rcc>
  <rcc rId="45376" sId="1">
    <nc r="AA532">
      <v>30</v>
    </nc>
  </rcc>
  <rcc rId="45377" sId="1">
    <nc r="Z532">
      <v>23</v>
    </nc>
  </rcc>
  <rcc rId="45378" sId="1">
    <nc r="X532">
      <v>17</v>
    </nc>
  </rcc>
  <rcc rId="45379" sId="1">
    <nc r="W532">
      <v>17</v>
    </nc>
  </rcc>
  <rcc rId="45380" sId="1">
    <nc r="W533">
      <v>29</v>
    </nc>
  </rcc>
  <rcc rId="45381" sId="1">
    <nc r="X533">
      <v>36</v>
    </nc>
  </rcc>
  <rcc rId="45382" sId="1">
    <nc r="Z533">
      <v>35</v>
    </nc>
  </rcc>
  <rcc rId="45383" sId="1">
    <nc r="AA533">
      <v>47</v>
    </nc>
  </rcc>
  <rcc rId="45384" sId="1">
    <nc r="AA534">
      <v>35</v>
    </nc>
  </rcc>
  <rcc rId="45385" sId="1">
    <nc r="Z534">
      <v>46</v>
    </nc>
  </rcc>
  <rcc rId="45386" sId="1">
    <nc r="X534">
      <v>8</v>
    </nc>
  </rcc>
  <rcc rId="45387" sId="1">
    <nc r="W534">
      <v>41</v>
    </nc>
  </rcc>
  <rcc rId="45388" sId="1">
    <oc r="T470">
      <f>IF(S470="","",RANK(S470,S$456:S$520,1))</f>
    </oc>
    <nc r="T470">
      <f>IF(S470="","",RANK(S470,S$456:S$520,1))</f>
    </nc>
  </rcc>
  <rcc rId="45389" sId="1" odxf="1" dxf="1">
    <nc r="AC461">
      <f>+AB461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390" sId="1" odxf="1" dxf="1">
    <nc r="AC462">
      <f>+AB462-AB461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391" sId="1" odxf="1" dxf="1">
    <nc r="AC463">
      <f>+AB463-AB462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392" sId="1" odxf="1" dxf="1">
    <nc r="AC464">
      <f>+AB464-AB463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fmt sheetId="1" sqref="AC455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C491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492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493" start="0" length="0">
    <dxf>
      <font>
        <b/>
        <sz val="10"/>
        <color indexed="10"/>
        <name val="Arial"/>
        <scheme val="none"/>
      </font>
      <numFmt numFmtId="26" formatCode="h:mm:ss"/>
    </dxf>
  </rfmt>
  <rfmt sheetId="1" sqref="AC494" start="0" length="0">
    <dxf>
      <font>
        <b/>
        <sz val="10"/>
        <color indexed="10"/>
        <name val="Arial"/>
        <scheme val="none"/>
      </font>
      <numFmt numFmtId="26" formatCode="h:mm:ss"/>
    </dxf>
  </rfmt>
  <rcc rId="45393" sId="1">
    <nc r="AC491">
      <f>+AB491</f>
    </nc>
  </rcc>
  <rcc rId="45394" sId="1">
    <nc r="AC492">
      <f>+AB492-AB491</f>
    </nc>
  </rcc>
  <rcc rId="45395" sId="1">
    <nc r="AC493">
      <f>+AB493-AB492</f>
    </nc>
  </rcc>
  <rcc rId="45396" sId="1">
    <nc r="AC494">
      <f>+AB494-AB493</f>
    </nc>
  </rcc>
  <rcc rId="45397" sId="1" odxf="1" dxf="1">
    <nc r="AC496">
      <f>+AB496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398" sId="1" odxf="1" dxf="1">
    <nc r="AC497">
      <f>+AB497-AB496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399" sId="1" odxf="1" dxf="1">
    <nc r="AC498">
      <f>+AB498-AB497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0" sId="1" odxf="1" dxf="1">
    <nc r="AC499">
      <f>+AB499-AB498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1" sId="1" odxf="1" dxf="1">
    <nc r="AC501">
      <f>+AB501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2" sId="1" odxf="1" dxf="1">
    <nc r="AC502">
      <f>+AB502-AB501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3" sId="1" odxf="1" dxf="1">
    <nc r="AC503">
      <f>+AB503-AB502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4" sId="1" odxf="1" dxf="1">
    <nc r="AC504">
      <f>+AB504-AB503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5" sId="1" odxf="1" dxf="1">
    <nc r="AC506">
      <f>+AB506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6" sId="1" odxf="1" dxf="1">
    <nc r="AC507">
      <f>+AB507-AB506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7" sId="1" odxf="1" dxf="1">
    <nc r="AC508">
      <f>+AB508-AB507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8" sId="1" odxf="1" dxf="1">
    <nc r="AC509">
      <f>+AB509-AB508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09" sId="1" odxf="1" dxf="1">
    <nc r="AC511">
      <f>+AB511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0" sId="1" odxf="1" dxf="1">
    <nc r="AC512">
      <f>+AB512-AB511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1" sId="1" odxf="1" dxf="1">
    <nc r="AC513">
      <f>+AB513-AB512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2" sId="1" odxf="1" dxf="1">
    <nc r="AC514">
      <f>+AB514-AB513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3" sId="1" odxf="1" dxf="1">
    <nc r="AC516">
      <f>+AB516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4" sId="1" odxf="1" dxf="1">
    <nc r="AC517">
      <f>+AB517-AB516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5" sId="1" odxf="1" dxf="1">
    <nc r="AC518">
      <f>+AB518-AB517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6" sId="1" odxf="1" dxf="1">
    <nc r="AC519">
      <f>+AB519-AB518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7" sId="1" odxf="1" dxf="1">
    <nc r="AC526">
      <f>+AB526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8" sId="1" odxf="1" dxf="1">
    <nc r="AC527">
      <f>+AB527-AB526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19" sId="1" odxf="1" dxf="1">
    <nc r="AC528">
      <f>+AB528-AB527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0" sId="1" odxf="1" dxf="1">
    <nc r="AC529">
      <f>+AB529-AB528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1" sId="1" odxf="1" dxf="1">
    <nc r="AC476">
      <f>+AB476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2" sId="1" odxf="1" dxf="1">
    <nc r="AC477">
      <f>+AB477-AB476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3" sId="1" odxf="1" dxf="1">
    <nc r="AC478">
      <f>+AB478-AB477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4" sId="1" odxf="1" dxf="1">
    <nc r="AC479">
      <f>+AB479-AB478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5" sId="1" odxf="1" dxf="1">
    <nc r="AC481">
      <f>+AB481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6" sId="1" odxf="1" dxf="1">
    <nc r="AC482">
      <f>+AB482-AB481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7" sId="1" odxf="1" dxf="1">
    <nc r="AC483">
      <f>+AB483-AB482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8" sId="1" odxf="1" dxf="1">
    <nc r="AC484">
      <f>+AB484-AB483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29" sId="1" odxf="1" dxf="1">
    <nc r="AC486">
      <f>+AB486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0" sId="1" odxf="1" dxf="1">
    <nc r="AC487">
      <f>+AB487-AB486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1" sId="1" odxf="1" dxf="1">
    <nc r="AC488">
      <f>+AB488-AB487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2" sId="1" odxf="1" dxf="1">
    <nc r="AC489">
      <f>+AB489-AB488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3" sId="1" odxf="1" dxf="1">
    <nc r="AC521">
      <f>+AB521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4" sId="1" odxf="1" dxf="1">
    <nc r="AC522">
      <f>+AB522-AB521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5" sId="1" odxf="1" dxf="1">
    <nc r="AC523">
      <f>+AB523-AB522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6" sId="1" odxf="1" dxf="1">
    <nc r="AC524">
      <f>+AB524-AB523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7" sId="1" odxf="1" dxf="1">
    <nc r="AC456">
      <f>+AB456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8" sId="1" odxf="1" dxf="1">
    <nc r="AC457">
      <f>+AB457-AB456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39" sId="1" odxf="1" dxf="1">
    <nc r="AC458">
      <f>+AB458-AB457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0" sId="1" odxf="1" dxf="1">
    <nc r="AC459">
      <f>+AB459-AB458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1" sId="1" odxf="1" dxf="1">
    <nc r="AC466">
      <f>+AB466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2" sId="1" odxf="1" dxf="1">
    <nc r="AC467">
      <f>+AB467-AB466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3" sId="1" odxf="1" dxf="1">
    <nc r="AC468">
      <f>+AB468-AB467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4" sId="1" odxf="1" dxf="1">
    <nc r="AC469">
      <f>+AB469-AB468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5" sId="1" odxf="1" dxf="1">
    <nc r="AC471">
      <f>+AB471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6" sId="1" odxf="1" dxf="1">
    <nc r="AC472">
      <f>+AB472-AB471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7" sId="1" odxf="1" dxf="1">
    <nc r="AC473">
      <f>+AB473-AB472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8" sId="1" odxf="1" dxf="1">
    <nc r="AC474">
      <f>+AB474-AB473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49" sId="1" odxf="1" dxf="1">
    <nc r="AC531">
      <f>+AB531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50" sId="1" odxf="1" dxf="1">
    <nc r="AC532">
      <f>+AB532-AB531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51" sId="1" odxf="1" dxf="1">
    <nc r="AC533">
      <f>+AB533-AB532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52" sId="1" odxf="1" dxf="1">
    <nc r="AC534">
      <f>+AB534-AB533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>
  <rfmt sheetId="1" sqref="AC379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D114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113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83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84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89" start="0" length="0">
    <dxf>
      <font>
        <b/>
        <sz val="10"/>
        <color indexed="10"/>
        <name val="Arial"/>
        <scheme val="none"/>
      </font>
      <alignment horizontal="center" readingOrder="0"/>
    </dxf>
  </rfmt>
  <rdn rId="45453" name="_xlfn.RANK.EQ" function="1" oldFunction="1" hidden="1" oldHidden="1">
    <formula>#NAME?</formula>
  </rdn>
  <rfmt sheetId="1" sqref="AD113" start="0" length="0">
    <dxf>
      <numFmt numFmtId="26" formatCode="h:mm:ss"/>
    </dxf>
  </rfmt>
  <rcc rId="45454" sId="1">
    <nc r="AD114">
      <f>IF(AC114="","",RANK(AC114,$AC$11:$AC$20,1))</f>
    </nc>
  </rcc>
  <rcc rId="45455" sId="1" odxf="1" dxf="1">
    <nc r="AD113">
      <f>IF(AC113="","",RANK(AC113,$AC$11:$AC$20,1))</f>
    </nc>
    <ndxf>
      <numFmt numFmtId="0" formatCode="General"/>
    </ndxf>
  </rcc>
  <rcc rId="45456" sId="1">
    <nc r="AD83">
      <f>IF(AC83="","",RANK(AC83,$AC$11:$AC$20,1))</f>
    </nc>
  </rcc>
  <rcc rId="45457" sId="1">
    <nc r="AD84">
      <f>IF(AC84="","",RANK(AC84,$AC$11:$AC$20,1))</f>
    </nc>
  </rcc>
  <rcc rId="45458" sId="1">
    <nc r="AD89">
      <f>IF(AC89="","",RANK(AC89,$AC$22:$AC$81,1))</f>
    </nc>
  </rcc>
  <rcc rId="45459" sId="1" odxf="1" dxf="1">
    <nc r="AD90">
      <f>IF(AC90="","",RANK(AC90,$AC$22:$AC$81,1))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60" sId="1" odxf="1" dxf="1">
    <nc r="AD91">
      <f>IF(AC91="","",RANK(AC91,$AC$22:$AC$81,1))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61" sId="1">
    <oc r="AC168">
      <f>+AB168</f>
    </oc>
    <nc r="AC168">
      <f>+AB168</f>
    </nc>
  </rcc>
  <rcc rId="45462" sId="1">
    <oc r="AC169">
      <f>+AB169-AB168</f>
    </oc>
    <nc r="AC169">
      <f>+AB169-AB168</f>
    </nc>
  </rcc>
  <rcc rId="45463" sId="1">
    <oc r="AC170">
      <f>+AB170-AB169</f>
    </oc>
    <nc r="AC170">
      <f>+AB170-AB169</f>
    </nc>
  </rcc>
  <rcc rId="45464" sId="1">
    <oc r="E152">
      <v>12</v>
    </oc>
    <nc r="E152"/>
  </rcc>
  <rcc rId="45465" sId="1">
    <oc r="F152">
      <v>30</v>
    </oc>
    <nc r="F152"/>
  </rcc>
  <rcc rId="45466" sId="1">
    <oc r="E153">
      <v>14</v>
    </oc>
    <nc r="E153"/>
  </rcc>
  <rcc rId="45467" sId="1">
    <oc r="F153">
      <v>30</v>
    </oc>
    <nc r="F153"/>
  </rcc>
  <rcc rId="45468" sId="1">
    <oc r="E154">
      <v>13</v>
    </oc>
    <nc r="E154"/>
  </rcc>
  <rcc rId="45469" sId="1">
    <oc r="F154">
      <v>0</v>
    </oc>
    <nc r="F154"/>
  </rcc>
  <rcc rId="45470" sId="1">
    <oc r="AC152">
      <f>+AB152</f>
    </oc>
    <nc r="AC152">
      <f>+AB152</f>
    </nc>
  </rcc>
  <rcc rId="45471" sId="1">
    <oc r="AC153">
      <f>+AB153-AB152</f>
    </oc>
    <nc r="AC153">
      <f>+AB153</f>
    </nc>
  </rcc>
  <rcc rId="45472" sId="1">
    <oc r="AC154">
      <f>+AB154-AB153</f>
    </oc>
    <nc r="AC154">
      <f>+AB154</f>
    </nc>
  </rcc>
  <rcc rId="45473" sId="1" odxf="1" dxf="1">
    <nc r="AC155">
      <f>+AB155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74" sId="1" odxf="1" dxf="1">
    <nc r="AC156">
      <f>+AB156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0"/>
        <color indexed="10"/>
        <name val="Arial"/>
        <scheme val="none"/>
      </font>
      <numFmt numFmtId="26" formatCode="h:mm:ss"/>
    </ndxf>
  </rcc>
  <rcc rId="45475" sId="1" odxf="1" dxf="1">
    <nc r="AD119">
      <f>IF(AC119="","",RANK(AC119,$AC$22:$AC$81,1))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76" sId="1" odxf="1" dxf="1">
    <nc r="AD120">
      <f>IF(AC120="","",RANK(AC120,$AC$22:$AC$81,1))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77" sId="1" odxf="1" dxf="1">
    <nc r="AD121">
      <f>IF(AC121="","",RANK(AC121,$AC$22:$AC$81,1))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78" sId="1">
    <nc r="X121">
      <v>3</v>
    </nc>
  </rcc>
  <rcc rId="45479" sId="1">
    <nc r="W121">
      <v>33</v>
    </nc>
  </rcc>
  <rcc rId="45480" sId="1">
    <oc r="X120">
      <v>3</v>
    </oc>
    <nc r="X120">
      <v>22</v>
    </nc>
  </rcc>
  <rcc rId="45481" sId="1">
    <oc r="W120">
      <v>33</v>
    </oc>
    <nc r="W120">
      <v>19</v>
    </nc>
  </rcc>
  <rcc rId="45482" sId="1">
    <oc r="X119">
      <v>22</v>
    </oc>
    <nc r="X119">
      <v>55</v>
    </nc>
  </rcc>
  <rcc rId="45483" sId="1">
    <oc r="W119">
      <v>19</v>
    </oc>
    <nc r="W119">
      <v>5</v>
    </nc>
  </rcc>
  <rcc rId="45484" sId="1">
    <oc r="W118">
      <v>5</v>
    </oc>
    <nc r="W118"/>
  </rcc>
  <rcc rId="45485" sId="1">
    <oc r="X118">
      <v>55</v>
    </oc>
    <nc r="X118"/>
  </rcc>
  <rcc rId="45486" sId="1">
    <nc r="AA121">
      <v>30</v>
    </nc>
  </rcc>
  <rcc rId="45487" sId="1">
    <nc r="Z121">
      <v>40</v>
    </nc>
  </rcc>
  <rcc rId="45488" sId="1">
    <oc r="AA120">
      <v>30</v>
    </oc>
    <nc r="AA120">
      <v>12</v>
    </nc>
  </rcc>
  <rcc rId="45489" sId="1">
    <oc r="Z120">
      <v>40</v>
    </oc>
    <nc r="Z120">
      <v>26</v>
    </nc>
  </rcc>
  <rcc rId="45490" sId="1">
    <oc r="AA119">
      <v>12</v>
    </oc>
    <nc r="AA119">
      <v>49</v>
    </nc>
  </rcc>
  <rcc rId="45491" sId="1">
    <oc r="Z119">
      <v>26</v>
    </oc>
    <nc r="Z119">
      <v>12</v>
    </nc>
  </rcc>
  <rcc rId="45492" sId="1">
    <oc r="Z118">
      <v>12</v>
    </oc>
    <nc r="Z118"/>
  </rcc>
  <rcc rId="45493" sId="1">
    <oc r="AA118">
      <v>49</v>
    </oc>
    <nc r="AA118"/>
  </rcc>
  <rcc rId="45494" sId="1">
    <nc r="AC121">
      <f>+AB121-AB120</f>
    </nc>
  </rcc>
  <rcc rId="45495" sId="1" odxf="1" dxf="1">
    <nc r="AD124">
      <f>IF(AC124="","",RANK(AC124,$AC$22:$AC$81,1))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96" sId="1" odxf="1" dxf="1">
    <nc r="AD125">
      <f>IF(AC125="","",RANK(AC125,$AC$22:$AC$81,1))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97" sId="1" odxf="1" dxf="1">
    <nc r="AD126">
      <f>IF(AC126="","",RANK(AC126,$AC$22:$AC$81,1))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98" sId="1" odxf="1" dxf="1">
    <nc r="AD200">
      <f>IF(AC200="","",RANK(AC200,$AC$22:$AC$81,1))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499" sId="1" odxf="1" dxf="1">
    <nc r="AD201">
      <f>IF(AC201="","",RANK(AC201,$AC$22:$AC$81,1))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0" sId="1" odxf="1" dxf="1">
    <nc r="AD202">
      <f>IF(AC202="","",RANK(AC202,$AC$22:$AC$81,1))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1" sId="1" odxf="1" dxf="1">
    <nc r="AD320">
      <f>IF(AC320="","",RANK(AC320,$AC$22:$AC$81,1))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2" sId="1" odxf="1" dxf="1">
    <nc r="AD321">
      <f>IF(AC321="","",RANK(AC321,$AC$22:$AC$81,1))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3" sId="1" odxf="1" dxf="1">
    <nc r="AD322">
      <f>IF(AC322="","",RANK(AC322,$AC$22:$AC$81,1))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4" sId="1" odxf="1" dxf="1">
    <nc r="AD325">
      <f>IF(AC325="","",RANK(AC325,$AC$22:$AC$81,1))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5" sId="1" odxf="1" dxf="1">
    <nc r="AD326">
      <f>IF(AC326="","",RANK(AC326,$AC$22:$AC$81,1))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6" sId="1" odxf="1" dxf="1">
    <nc r="AD327">
      <f>IF(AC327="","",RANK(AC327,$AC$22:$AC$81,1))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7" sId="1" odxf="1" dxf="1">
    <nc r="AD330">
      <f>IF(AC330="","",RANK(AC330,$AC$22:$AC$81,1))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8" sId="1" odxf="1" dxf="1">
    <nc r="AD331">
      <f>IF(AC331="","",RANK(AC331,$AC$22:$AC$81,1))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09" sId="1" odxf="1" dxf="1">
    <nc r="AD332">
      <f>IF(AC332="","",RANK(AC332,$AC$22:$AC$81,1))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10" sId="1" odxf="1" dxf="1">
    <nc r="AD205">
      <f>IF(AC205="","",RANK(AC205,$AC$22:$AC$81,1))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11" sId="1" odxf="1" dxf="1">
    <nc r="AD206">
      <f>IF(AC206="","",RANK(AC206,$AC$22:$AC$81,1))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12" sId="1" odxf="1" dxf="1">
    <nc r="AD207">
      <f>IF(AC207="","",RANK(AC207,$AC$22:$AC$81,1))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fmt sheetId="1" sqref="AD174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175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176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173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5513" sId="1">
    <nc r="AD174">
      <f>IF(AC174="","",RANK(AC174,$AC$83:$AC$127,1))</f>
    </nc>
  </rcc>
  <rcc rId="45514" sId="1">
    <oc r="AC32">
      <f>+AB118</f>
    </oc>
    <nc r="AC32"/>
  </rcc>
  <rcc rId="45515" sId="1">
    <oc r="AC33">
      <f>+AB119-AB118</f>
    </oc>
    <nc r="AC33"/>
  </rcc>
  <rcc rId="45516" sId="1">
    <oc r="AC34">
      <f>+AB120-AB119</f>
    </oc>
    <nc r="AC34"/>
  </rcc>
  <rcc rId="45517" sId="1">
    <oc r="AC37">
      <f>+AB123</f>
    </oc>
    <nc r="AC37"/>
  </rcc>
  <rcc rId="45518" sId="1">
    <oc r="AC38">
      <f>+AB124-AB123</f>
    </oc>
    <nc r="AC38"/>
  </rcc>
  <rcc rId="45519" sId="1">
    <oc r="AC39">
      <f>+AB125-AB124</f>
    </oc>
    <nc r="AC39"/>
  </rcc>
  <rcc rId="45520" sId="1">
    <nc r="AD175">
      <f>IF(AC175="","",RANK(AC175,$AC$83:$AC$127,1))</f>
    </nc>
  </rcc>
  <rcc rId="45521" sId="1">
    <nc r="AD176">
      <f>IF(AC176="","",RANK(AC176,$AC$83:$AC$127,1))</f>
    </nc>
  </rcc>
  <rcc rId="45522" sId="1" odxf="1" dxf="1">
    <nc r="AD179">
      <f>IF(AC179="","",RANK(AC179,$AC$83:$AC$127,1))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3" sId="1" odxf="1" dxf="1">
    <nc r="AD180">
      <f>IF(AC180="","",RANK(AC180,$AC$83:$AC$127,1))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4" sId="1" odxf="1" dxf="1">
    <nc r="AD181">
      <f>IF(AC181="","",RANK(AC181,$AC$83:$AC$127,1))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5" sId="1" odxf="1" dxf="1">
    <nc r="AD184">
      <f>IF(AC184="","",RANK(AC184,$AC$83:$AC$127,1))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6" sId="1" odxf="1" dxf="1">
    <nc r="AD185">
      <f>IF(AC185="","",RANK(AC185,$AC$83:$AC$127,1))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7" sId="1" odxf="1" dxf="1">
    <nc r="AD186">
      <f>IF(AC186="","",RANK(AC186,$AC$83:$AC$127,1))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8" sId="1" odxf="1" dxf="1">
    <nc r="AD189">
      <f>IF(AC189="","",RANK(AC189,$AC$83:$AC$127,1))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29" sId="1" odxf="1" dxf="1">
    <nc r="AD190">
      <f>IF(AC190="","",RANK(AC190,$AC$83:$AC$127,1))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0" sId="1" odxf="1" dxf="1">
    <nc r="AD191">
      <f>IF(AC191="","",RANK(AC191,$AC$83:$AC$127,1))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1" sId="1" odxf="1" dxf="1">
    <nc r="AD194">
      <f>IF(AC194="","",RANK(AC194,$AC$83:$AC$127,1))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2" sId="1" odxf="1" dxf="1">
    <nc r="AD195">
      <f>IF(AC195="","",RANK(AC195,$AC$83:$AC$127,1))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3" sId="1" odxf="1" dxf="1">
    <nc r="AD196">
      <f>IF(AC196="","",RANK(AC196,$AC$83:$AC$127,1))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4" sId="1" odxf="1" dxf="1">
    <nc r="AD11">
      <f>IF(AC11="","",RANK(AC11,$AC$83:$AC$127,1))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5" sId="1" odxf="1" dxf="1">
    <nc r="AD12">
      <f>IF(AC12="","",RANK(AC12,$AC$83:$AC$127,1))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6" sId="1" odxf="1" dxf="1">
    <nc r="AD13">
      <f>IF(AC13="","",RANK(AC13,$AC$83:$AC$127,1))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7" sId="1" odxf="1" dxf="1">
    <nc r="AD16">
      <f>IF(AC16="","",RANK(AC16,$AC$83:$AC$127,1))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8" sId="1" odxf="1" dxf="1">
    <nc r="AD17">
      <f>IF(AC17="","",RANK(AC17,$AC$83:$AC$127,1))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39" sId="1" odxf="1" dxf="1">
    <nc r="AD18">
      <f>IF(AC18="","",RANK(AC18,$AC$83:$AC$127,1))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>
  <rfmt sheetId="1" sqref="AD390" start="0" length="0">
    <dxf>
      <font>
        <b/>
        <sz val="10"/>
        <color indexed="10"/>
        <name val="Arial"/>
        <scheme val="none"/>
      </font>
      <alignment horizontal="center" readingOrder="0"/>
    </dxf>
  </rfmt>
  <rfmt sheetId="1" sqref="AD379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5540" sId="1">
    <nc r="AD390">
      <f>IF(AC390="","",RANK(AC390,$AC$380:$AC$454,1))</f>
    </nc>
  </rcc>
  <rcc rId="45541" sId="1" odxf="1" dxf="1">
    <nc r="AD391">
      <f>IF(AC391="","",RANK(AC391,$AC$380:$AC$454,1))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2" sId="1" odxf="1" dxf="1">
    <nc r="AD392">
      <f>IF(AC392="","",RANK(AC392,$AC$380:$AC$454,1))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3" sId="1" odxf="1" dxf="1">
    <nc r="AD393">
      <f>IF(AC393="","",RANK(AC393,$AC$380:$AC$454,1))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4" sId="1" odxf="1" dxf="1">
    <nc r="AD394">
      <f>IF(AC394="","",RANK(AC394,$AC$380:$AC$454,1))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5" sId="1" odxf="1" dxf="1">
    <nc r="AD395">
      <f>IF(AC395="","",RANK(AC395,$AC$380:$AC$454,1))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6" sId="1" odxf="1" dxf="1">
    <nc r="AD396">
      <f>IF(AC396="","",RANK(AC396,$AC$380:$AC$454,1))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7" sId="1" odxf="1" dxf="1">
    <nc r="AD397">
      <f>IF(AC397="","",RANK(AC397,$AC$380:$AC$454,1))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8" sId="1" odxf="1" dxf="1">
    <nc r="AD398">
      <f>IF(AC398="","",RANK(AC398,$AC$380:$AC$454,1))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49" sId="1" odxf="1" dxf="1">
    <nc r="AD399">
      <f>IF(AC399="","",RANK(AC399,$AC$380:$AC$454,1))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0" sId="1" odxf="1" dxf="1">
    <nc r="AD400">
      <f>IF(AC400="","",RANK(AC400,$AC$380:$AC$454,1))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1" sId="1" odxf="1" dxf="1">
    <nc r="AD401">
      <f>IF(AC401="","",RANK(AC401,$AC$380:$AC$454,1))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2" sId="1" odxf="1" dxf="1">
    <nc r="AD402">
      <f>IF(AC402="","",RANK(AC402,$AC$380:$AC$454,1))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3" sId="1" odxf="1" dxf="1">
    <nc r="AD403">
      <f>IF(AC403="","",RANK(AC403,$AC$380:$AC$454,1))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4" sId="1" odxf="1" dxf="1">
    <nc r="AD404">
      <f>IF(AC404="","",RANK(AC404,$AC$380:$AC$454,1))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5" sId="1" odxf="1" dxf="1">
    <nc r="AD405">
      <f>IF(AC405="","",RANK(AC405,$AC$380:$AC$454,1))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6" sId="1" odxf="1" dxf="1">
    <nc r="AD406">
      <f>IF(AC406="","",RANK(AC406,$AC$380:$AC$454,1))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7" sId="1" odxf="1" dxf="1">
    <nc r="AD407">
      <f>IF(AC407="","",RANK(AC407,$AC$380:$AC$454,1))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8" sId="1" odxf="1" dxf="1">
    <nc r="AD408">
      <f>IF(AC408="","",RANK(AC408,$AC$380:$AC$454,1))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59" sId="1" odxf="1" dxf="1">
    <nc r="AD409">
      <f>IF(AC409="","",RANK(AC409,$AC$380:$AC$454,1))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0" sId="1" odxf="1" dxf="1">
    <nc r="AD410">
      <f>IF(AC410="","",RANK(AC410,$AC$380:$AC$454,1))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1" sId="1" odxf="1" dxf="1">
    <nc r="AD411">
      <f>IF(AC411="","",RANK(AC411,$AC$380:$AC$454,1))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2" sId="1" odxf="1" dxf="1">
    <nc r="AD412">
      <f>IF(AC412="","",RANK(AC412,$AC$380:$AC$454,1))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3" sId="1" odxf="1" dxf="1">
    <nc r="AD413">
      <f>IF(AC413="","",RANK(AC413,$AC$380:$AC$454,1))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4" sId="1" odxf="1" dxf="1">
    <nc r="AD414">
      <f>IF(AC414="","",RANK(AC414,$AC$380:$AC$454,1))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5" sId="1" odxf="1" dxf="1">
    <nc r="AD415">
      <f>IF(AC415="","",RANK(AC415,$AC$380:$AC$454,1))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6" sId="1" odxf="1" dxf="1">
    <nc r="AD416">
      <f>IF(AC416="","",RANK(AC416,$AC$380:$AC$454,1))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7" sId="1" odxf="1" dxf="1">
    <nc r="AD417">
      <f>IF(AC417="","",RANK(AC417,$AC$380:$AC$454,1))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8" sId="1" odxf="1" dxf="1">
    <nc r="AD418">
      <f>IF(AC418="","",RANK(AC418,$AC$380:$AC$454,1))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69" sId="1" odxf="1" dxf="1">
    <nc r="AD419">
      <f>IF(AC419="","",RANK(AC419,$AC$380:$AC$454,1))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0" sId="1" odxf="1" dxf="1">
    <nc r="AD420">
      <f>IF(AC420="","",RANK(AC420,$AC$380:$AC$454,1))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1" sId="1" odxf="1" dxf="1">
    <nc r="AD421">
      <f>IF(AC421="","",RANK(AC421,$AC$380:$AC$454,1))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2" sId="1" odxf="1" dxf="1">
    <nc r="AD422">
      <f>IF(AC422="","",RANK(AC422,$AC$380:$AC$454,1))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3" sId="1" odxf="1" dxf="1">
    <nc r="AD423">
      <f>IF(AC423="","",RANK(AC423,$AC$380:$AC$454,1))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4" sId="1" odxf="1" dxf="1">
    <nc r="AD424">
      <f>IF(AC424="","",RANK(AC424,$AC$380:$AC$454,1))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5" sId="1" odxf="1" dxf="1">
    <nc r="AD435">
      <f>IF(AC435="","",RANK(AC435,$AC$380:$AC$454,1))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6" sId="1" odxf="1" dxf="1">
    <nc r="AD436">
      <f>IF(AC436="","",RANK(AC436,$AC$380:$AC$454,1))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7" sId="1" odxf="1" dxf="1">
    <nc r="AD437">
      <f>IF(AC437="","",RANK(AC437,$AC$380:$AC$454,1))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8" sId="1" odxf="1" dxf="1">
    <nc r="AD438">
      <f>IF(AC438="","",RANK(AC438,$AC$380:$AC$454,1))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79" sId="1" odxf="1" dxf="1">
    <nc r="AD439">
      <f>IF(AC439="","",RANK(AC439,$AC$380:$AC$454,1))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0" sId="1" odxf="1" dxf="1">
    <nc r="AD440">
      <f>IF(AC440="","",RANK(AC440,$AC$380:$AC$454,1))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1" sId="1" odxf="1" dxf="1">
    <nc r="AD441">
      <f>IF(AC441="","",RANK(AC441,$AC$380:$AC$454,1))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2" sId="1" odxf="1" dxf="1">
    <nc r="AD442">
      <f>IF(AC442="","",RANK(AC442,$AC$380:$AC$454,1))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3" sId="1" odxf="1" dxf="1">
    <nc r="AD443">
      <f>IF(AC443="","",RANK(AC443,$AC$380:$AC$454,1))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4" sId="1" odxf="1" dxf="1">
    <nc r="AD444">
      <f>IF(AC444="","",RANK(AC444,$AC$380:$AC$454,1))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5" sId="1" odxf="1" dxf="1">
    <nc r="AD425">
      <f>IF(AC425="","",RANK(AC425,$AC$380:$AC$454,1))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6" sId="1" odxf="1" dxf="1">
    <nc r="AD426">
      <f>IF(AC426="","",RANK(AC426,$AC$380:$AC$454,1))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7" sId="1" odxf="1" dxf="1">
    <nc r="AD427">
      <f>IF(AC427="","",RANK(AC427,$AC$380:$AC$454,1))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8" sId="1" odxf="1" dxf="1">
    <nc r="AD428">
      <f>IF(AC428="","",RANK(AC428,$AC$380:$AC$454,1))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89" sId="1" odxf="1" dxf="1">
    <nc r="AD429">
      <f>IF(AC429="","",RANK(AC429,$AC$380:$AC$454,1))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0" sId="1" odxf="1" dxf="1">
    <nc r="AD430">
      <f>IF(AC430="","",RANK(AC430,$AC$380:$AC$454,1))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1" sId="1" odxf="1" dxf="1">
    <nc r="AD431">
      <f>IF(AC431="","",RANK(AC431,$AC$380:$AC$454,1))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2" sId="1" odxf="1" dxf="1">
    <nc r="AD432">
      <f>IF(AC432="","",RANK(AC432,$AC$380:$AC$454,1))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3" sId="1" odxf="1" dxf="1">
    <nc r="AD433">
      <f>IF(AC433="","",RANK(AC433,$AC$380:$AC$454,1))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4" sId="1" odxf="1" dxf="1">
    <nc r="AD434">
      <f>IF(AC434="","",RANK(AC434,$AC$380:$AC$454,1))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5" sId="1" odxf="1" dxf="1">
    <nc r="AD445">
      <f>IF(AC445="","",RANK(AC445,$AC$380:$AC$454,1))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6" sId="1" odxf="1" dxf="1">
    <nc r="AD446">
      <f>IF(AC446="","",RANK(AC446,$AC$380:$AC$454,1))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7" sId="1" odxf="1" dxf="1">
    <nc r="AD447">
      <f>IF(AC447="","",RANK(AC447,$AC$380:$AC$454,1))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8" sId="1" odxf="1" dxf="1">
    <nc r="AD448">
      <f>IF(AC448="","",RANK(AC448,$AC$380:$AC$454,1))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599" sId="1" odxf="1" dxf="1">
    <nc r="AD449">
      <f>IF(AC449="","",RANK(AC449,$AC$380:$AC$454,1))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0" sId="1" odxf="1" dxf="1">
    <nc r="AD380">
      <f>IF(AC380="","",RANK(AC380,$AC$380:$AC$454,1))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1" sId="1" odxf="1" dxf="1">
    <nc r="AD381">
      <f>IF(AC381="","",RANK(AC381,$AC$380:$AC$454,1))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2" sId="1" odxf="1" dxf="1">
    <nc r="AD382">
      <f>IF(AC382="","",RANK(AC382,$AC$380:$AC$454,1))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3" sId="1" odxf="1" dxf="1">
    <nc r="AD383">
      <f>IF(AC383="","",RANK(AC383,$AC$380:$AC$454,1))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4" sId="1" odxf="1" dxf="1">
    <nc r="AD384">
      <f>IF(AC384="","",RANK(AC384,$AC$380:$AC$454,1))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5" sId="1" odxf="1" dxf="1">
    <nc r="AD385">
      <f>IF(AC385="","",RANK(AC385,$AC$380:$AC$454,1))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6" sId="1" odxf="1" dxf="1">
    <nc r="AD386">
      <f>IF(AC386="","",RANK(AC386,$AC$380:$AC$454,1))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7" sId="1" odxf="1" dxf="1">
    <nc r="AD387">
      <f>IF(AC387="","",RANK(AC387,$AC$380:$AC$454,1))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8" sId="1" odxf="1" dxf="1">
    <nc r="AD388">
      <f>IF(AC388="","",RANK(AC388,$AC$380:$AC$454,1))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09" sId="1" odxf="1" dxf="1">
    <nc r="AD389">
      <f>IF(AC389="","",RANK(AC389,$AC$380:$AC$454,1))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10" sId="1" odxf="1" dxf="1">
    <nc r="AD450">
      <f>IF(AC450="","",RANK(AC450,$AC$380:$AC$454,1))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11" sId="1" odxf="1" dxf="1">
    <nc r="AD451">
      <f>IF(AC451="","",RANK(AC451,$AC$380:$AC$454,1))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12" sId="1" odxf="1" dxf="1">
    <nc r="AD452">
      <f>IF(AC452="","",RANK(AC452,$AC$380:$AC$454,1))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13" sId="1" odxf="1" dxf="1">
    <nc r="AD453">
      <f>IF(AC453="","",RANK(AC453,$AC$380:$AC$454,1))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614" sId="1" odxf="1" dxf="1">
    <nc r="AD454">
      <f>IF(AC454="","",RANK(AC454,$AC$380:$AC$454,1))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fmt sheetId="1" sqref="AD455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C10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5615" sId="1">
    <oc r="W109">
      <v>12</v>
    </oc>
    <nc r="W109"/>
  </rcc>
  <rcc rId="45616" sId="1">
    <oc r="X109">
      <v>20</v>
    </oc>
    <nc r="X109"/>
  </rcc>
  <rcc rId="45617" sId="1">
    <oc r="W110">
      <v>36</v>
    </oc>
    <nc r="W110"/>
  </rcc>
  <rcc rId="45618" sId="1">
    <oc r="X110">
      <v>47</v>
    </oc>
    <nc r="X110"/>
  </rcc>
  <rcc rId="45619" sId="1">
    <oc r="Z109">
      <v>24</v>
    </oc>
    <nc r="Z109"/>
  </rcc>
  <rcc rId="45620" sId="1">
    <oc r="AA109">
      <v>55</v>
    </oc>
    <nc r="AA109"/>
  </rcc>
  <rcc rId="45621" sId="1">
    <oc r="Z110">
      <v>48</v>
    </oc>
    <nc r="Z110"/>
  </rcc>
  <rcc rId="45622" sId="1">
    <oc r="AA110">
      <v>37</v>
    </oc>
    <nc r="AA110"/>
  </rcc>
  <rfmt sheetId="1" sqref="AC11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D11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C8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D8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C4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fmt sheetId="1" sqref="AD42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5623" sId="1">
    <oc r="Q142">
      <f>IF(H142=0,"",SUM(O139:O142))</f>
    </oc>
    <nc r="Q142">
      <f>IF(H142=0,"",SUM(O138:O142))</f>
    </nc>
  </rcc>
  <rcc rId="45624" sId="1">
    <oc r="R142">
      <f>IF(Q142="","",RANK(Q142,$Q$11:$Q$724,1))</f>
    </oc>
    <nc r="R142">
      <f>IF(Q142="","",RANK(Q142,$Q$133:$Q$250,1))</f>
    </nc>
  </rcc>
  <rcc rId="45625" sId="1">
    <nc r="S142">
      <f>IF(Q142="","",ABS(Q142-H142))</f>
    </nc>
  </rcc>
  <rcc rId="45626" sId="1">
    <oc r="T142">
      <f>IF(S142="","",RANK(S142,S$129:S$378,1))</f>
    </oc>
    <nc r="T142">
      <f>IF(S142="","",RANK(S142,S$133:S$250,1))</f>
    </nc>
  </rcc>
  <rcc rId="45627" sId="1">
    <oc r="R344">
      <f>IF(Q344="","",RANK(Q344,$Q$144:$Q$399,1))</f>
    </oc>
    <nc r="R344">
      <f>IF(Q344="","",RANK(Q344,$Q$133:$Q$378,1))</f>
    </nc>
  </rcc>
  <rcc rId="45628" sId="1">
    <oc r="T344">
      <f>IF(S344="","",RANK(S344,S$129:S$378,1))</f>
    </oc>
    <nc r="T344">
      <f>IF(S344="","",RANK(S344,S$133:S$378,1))</f>
    </nc>
  </rcc>
  <rcc rId="45629" sId="1">
    <oc r="Q342">
      <f>IF(H342=0,"",SUM(O338:O342))</f>
    </oc>
    <nc r="Q342">
      <f>IF(H342=0,"",SUM(O338:O342))</f>
    </nc>
  </rcc>
  <rcc rId="45630" sId="1">
    <oc r="R342">
      <f>IF(Q342="","",RANK(Q342,$Q$144:$Q$399,1))</f>
    </oc>
    <nc r="R342">
      <f>IF(Q342="","",RANK(Q342,$Q$133:$Q$378,1))</f>
    </nc>
  </rcc>
  <rcc rId="45631" sId="1">
    <oc r="S342">
      <f>IF(Q342="","",ABS(Q342-H342))</f>
    </oc>
    <nc r="S342">
      <f>IF(Q342="","",ABS(Q342-H342))</f>
    </nc>
  </rcc>
  <rcc rId="45632" sId="1">
    <oc r="T342">
      <f>IF(S342="","",RANK(S342,S$129:S$378,1))</f>
    </oc>
    <nc r="T342">
      <f>IF(S342="","",RANK(S342,S$133:S$378,1))</f>
    </nc>
  </rcc>
  <rcc rId="45633" sId="1">
    <oc r="Q106">
      <f>IF(H106=0,"",SUM(O102:O106))</f>
    </oc>
    <nc r="Q106">
      <f>IF(H106=0,"",SUM(O102:O106))</f>
    </nc>
  </rcc>
  <rcc rId="45634" sId="1">
    <oc r="R106">
      <f>IF(Q106="","",RANK(Q106,$Q$144:$Q$399,1))</f>
    </oc>
    <nc r="R106">
      <f>IF(Q106="","",RANK(Q106,$Q$133:$Q$378,1))</f>
    </nc>
  </rcc>
  <rcc rId="45635" sId="1">
    <oc r="S106">
      <f>IF(Q106="","",ABS(Q106-H106))</f>
    </oc>
    <nc r="S106">
      <f>IF(Q106="","",ABS(Q106-H106))</f>
    </nc>
  </rcc>
  <rcc rId="45636" sId="1">
    <oc r="T106">
      <f>IF(S106="","",RANK(S106,S$129:S$378,1))</f>
    </oc>
    <nc r="T106">
      <f>IF(S106="","",RANK(S106,S$133:S$378,1))</f>
    </nc>
  </rcc>
  <rcc rId="45637" sId="1">
    <oc r="Q48">
      <f>IF(H48=0,"",SUM(O44:O48))</f>
    </oc>
    <nc r="Q48">
      <f>IF(H48=0,"",SUM(O44:O48))</f>
    </nc>
  </rcc>
  <rcc rId="45638" sId="1">
    <oc r="R48">
      <f>IF(Q48="","",RANK(Q48,$Q$144:$Q$399,1))</f>
    </oc>
    <nc r="R48">
      <f>IF(Q48="","",RANK(Q48,$Q$133:$Q$378,1))</f>
    </nc>
  </rcc>
  <rcc rId="45639" sId="1">
    <oc r="S48">
      <f>IF(Q48="","",ABS(Q48-H48))</f>
    </oc>
    <nc r="S48">
      <f>IF(Q48="","",ABS(Q48-H48))</f>
    </nc>
  </rcc>
  <rcc rId="45640" sId="1">
    <oc r="T48">
      <f>IF(S48="","",RANK(S48,S$129:S$378,1))</f>
    </oc>
    <nc r="T48">
      <f>IF(S48="","",RANK(S48,S$133:S$378,1))</f>
    </nc>
  </rcc>
  <rcc rId="45641" sId="1">
    <oc r="Q226">
      <f>IF(H226=0,"",SUM(O222:O226))</f>
    </oc>
    <nc r="Q226">
      <f>IF(H226=0,"",SUM(O222:O226))</f>
    </nc>
  </rcc>
  <rcc rId="45642" sId="1">
    <oc r="R226">
      <f>IF(Q226="","",RANK(Q226,$Q$144:$Q$399,1))</f>
    </oc>
    <nc r="R226">
      <f>IF(Q226="","",RANK(Q226,$Q$133:$Q$378,1))</f>
    </nc>
  </rcc>
  <rcc rId="45643" sId="1">
    <oc r="S226">
      <f>IF(Q226="","",ABS(Q226-H226))</f>
    </oc>
    <nc r="S226">
      <f>IF(Q226="","",ABS(Q226-H226))</f>
    </nc>
  </rcc>
  <rcc rId="45644" sId="1">
    <oc r="T226">
      <f>IF(S226="","",RANK(S226,S$129:S$378,1))</f>
    </oc>
    <nc r="T226">
      <f>IF(S226="","",RANK(S226,S$133:S$378,1))</f>
    </nc>
  </rcc>
  <rcc rId="45645" sId="1">
    <oc r="Q231">
      <f>IF(H231=0,"",SUM(O227:O231))</f>
    </oc>
    <nc r="Q231">
      <f>IF(H231=0,"",SUM(O227:O231))</f>
    </nc>
  </rcc>
  <rcc rId="45646" sId="1">
    <oc r="R231">
      <f>IF(Q231="","",RANK(Q231,$Q$144:$Q$399,1))</f>
    </oc>
    <nc r="R231">
      <f>IF(Q231="","",RANK(Q231,$Q$133:$Q$378,1))</f>
    </nc>
  </rcc>
  <rcc rId="45647" sId="1">
    <oc r="S231">
      <f>IF(Q231="","",ABS(Q231-H231))</f>
    </oc>
    <nc r="S231">
      <f>IF(Q231="","",ABS(Q231-H231))</f>
    </nc>
  </rcc>
  <rcc rId="45648" sId="1">
    <oc r="T231">
      <f>IF(S231="","",RANK(S231,S$129:S$378,1))</f>
    </oc>
    <nc r="T231">
      <f>IF(S231="","",RANK(S231,S$133:S$378,1))</f>
    </nc>
  </rcc>
  <rcc rId="45649" sId="1">
    <oc r="Q236">
      <f>IF(H236=0,"",SUM(O232:O236))</f>
    </oc>
    <nc r="Q236">
      <f>IF(H236=0,"",SUM(O232:O236))</f>
    </nc>
  </rcc>
  <rcc rId="45650" sId="1">
    <oc r="R236">
      <f>IF(Q236="","",RANK(Q236,$Q$144:$Q$399,1))</f>
    </oc>
    <nc r="R236">
      <f>IF(Q236="","",RANK(Q236,$Q$133:$Q$378,1))</f>
    </nc>
  </rcc>
  <rcc rId="45651" sId="1">
    <oc r="S236">
      <f>IF(Q236="","",ABS(Q236-H236))</f>
    </oc>
    <nc r="S236">
      <f>IF(Q236="","",ABS(Q236-H236))</f>
    </nc>
  </rcc>
  <rcc rId="45652" sId="1">
    <oc r="T236">
      <f>IF(S236="","",RANK(S236,S$129:S$378,1))</f>
    </oc>
    <nc r="T236">
      <f>IF(S236="","",RANK(S236,S$133:S$378,1))</f>
    </nc>
  </rcc>
  <rcc rId="45653" sId="1">
    <oc r="Q241">
      <f>IF(H241=0,"",SUM(O237:O241))</f>
    </oc>
    <nc r="Q241">
      <f>IF(H241=0,"",SUM(O237:O241))</f>
    </nc>
  </rcc>
  <rcc rId="45654" sId="1">
    <oc r="R241">
      <f>IF(Q241="","",RANK(Q241,$Q$144:$Q$399,1))</f>
    </oc>
    <nc r="R241">
      <f>IF(Q241="","",RANK(Q241,$Q$133:$Q$378,1))</f>
    </nc>
  </rcc>
  <rcc rId="45655" sId="1">
    <oc r="S241">
      <f>IF(Q241="","",ABS(Q241-H241))</f>
    </oc>
    <nc r="S241">
      <f>IF(Q241="","",ABS(Q241-H241))</f>
    </nc>
  </rcc>
  <rcc rId="45656" sId="1">
    <oc r="T241">
      <f>IF(S241="","",RANK(S241,S$129:S$378,1))</f>
    </oc>
    <nc r="T241">
      <f>IF(S241="","",RANK(S241,S$133:S$378,1))</f>
    </nc>
  </rcc>
  <rcc rId="45657" sId="1">
    <oc r="Q246">
      <f>IF(H246=0,"",SUM(O242:O246))</f>
    </oc>
    <nc r="Q246">
      <f>IF(H246=0,"",SUM(O242:O246))</f>
    </nc>
  </rcc>
  <rcc rId="45658" sId="1">
    <oc r="R246">
      <f>IF(Q246="","",RANK(Q246,$Q$144:$Q$399,1))</f>
    </oc>
    <nc r="R246">
      <f>IF(Q246="","",RANK(Q246,$Q$133:$Q$378,1))</f>
    </nc>
  </rcc>
  <rcc rId="45659" sId="1">
    <oc r="S246">
      <f>IF(Q246="","",ABS(Q246-H246))</f>
    </oc>
    <nc r="S246">
      <f>IF(Q246="","",ABS(Q246-H246))</f>
    </nc>
  </rcc>
  <rcc rId="45660" sId="1">
    <oc r="T246">
      <f>IF(S246="","",RANK(S246,S$129:S$378,1))</f>
    </oc>
    <nc r="T246">
      <f>IF(S246="","",RANK(S246,S$133:S$378,1))</f>
    </nc>
  </rcc>
  <rcc rId="45661" sId="1">
    <oc r="Q251">
      <f>IF(H251=0,"",SUM(O247:O251))</f>
    </oc>
    <nc r="Q251">
      <f>IF(H251=0,"",SUM(O247:O251))</f>
    </nc>
  </rcc>
  <rcc rId="45662" sId="1">
    <oc r="R251">
      <f>IF(Q251="","",RANK(Q251,$Q$144:$Q$399,1))</f>
    </oc>
    <nc r="R251">
      <f>IF(Q251="","",RANK(Q251,$Q$133:$Q$378,1))</f>
    </nc>
  </rcc>
  <rcc rId="45663" sId="1">
    <oc r="S251">
      <f>IF(Q251="","",ABS(Q251-H251))</f>
    </oc>
    <nc r="S251">
      <f>IF(Q251="","",ABS(Q251-H251))</f>
    </nc>
  </rcc>
  <rcc rId="45664" sId="1">
    <oc r="T251">
      <f>IF(S251="","",RANK(S251,S$129:S$378,1))</f>
    </oc>
    <nc r="T251">
      <f>IF(S251="","",RANK(S251,S$133:S$378,1))</f>
    </nc>
  </rcc>
  <rcc rId="45665" sId="1">
    <oc r="Q256">
      <f>IF(H256=0,"",SUM(O252:O256))</f>
    </oc>
    <nc r="Q256">
      <f>IF(H256=0,"",SUM(O252:O256))</f>
    </nc>
  </rcc>
  <rcc rId="45666" sId="1">
    <oc r="R256">
      <f>IF(Q256="","",RANK(Q256,$Q$144:$Q$399,1))</f>
    </oc>
    <nc r="R256">
      <f>IF(Q256="","",RANK(Q256,$Q$133:$Q$378,1))</f>
    </nc>
  </rcc>
  <rcc rId="45667" sId="1">
    <oc r="S256">
      <f>IF(Q256="","",ABS(Q256-H256))</f>
    </oc>
    <nc r="S256">
      <f>IF(Q256="","",ABS(Q256-H256))</f>
    </nc>
  </rcc>
  <rcc rId="45668" sId="1">
    <oc r="T256">
      <f>IF(S256="","",RANK(S256,S$129:S$378,1))</f>
    </oc>
    <nc r="T256">
      <f>IF(S256="","",RANK(S256,S$133:S$378,1))</f>
    </nc>
  </rcc>
  <rcc rId="45669" sId="1">
    <oc r="Q261">
      <f>IF(H261=0,"",SUM(O257:O261))</f>
    </oc>
    <nc r="Q261">
      <f>IF(H261=0,"",SUM(O257:O261))</f>
    </nc>
  </rcc>
  <rcc rId="45670" sId="1">
    <oc r="R261">
      <f>IF(Q261="","",RANK(Q261,$Q$144:$Q$399,1))</f>
    </oc>
    <nc r="R261">
      <f>IF(Q261="","",RANK(Q261,$Q$133:$Q$378,1))</f>
    </nc>
  </rcc>
  <rcc rId="45671" sId="1">
    <oc r="S261">
      <f>IF(Q261="","",ABS(Q261-H261))</f>
    </oc>
    <nc r="S261">
      <f>IF(Q261="","",ABS(Q261-H261))</f>
    </nc>
  </rcc>
  <rcc rId="45672" sId="1">
    <oc r="T261">
      <f>IF(S261="","",RANK(S261,S$129:S$378,1))</f>
    </oc>
    <nc r="T261">
      <f>IF(S261="","",RANK(S261,S$133:S$378,1))</f>
    </nc>
  </rcc>
  <rcc rId="45673" sId="1">
    <oc r="Q266">
      <f>IF(H266=0,"",SUM(O262:O266))</f>
    </oc>
    <nc r="Q266">
      <f>IF(H266=0,"",SUM(O262:O266))</f>
    </nc>
  </rcc>
  <rcc rId="45674" sId="1">
    <oc r="R266">
      <f>IF(Q266="","",RANK(Q266,$Q$144:$Q$399,1))</f>
    </oc>
    <nc r="R266">
      <f>IF(Q266="","",RANK(Q266,$Q$133:$Q$378,1))</f>
    </nc>
  </rcc>
  <rcc rId="45675" sId="1">
    <oc r="S266">
      <f>IF(Q266="","",ABS(Q266-H266))</f>
    </oc>
    <nc r="S266">
      <f>IF(Q266="","",ABS(Q266-H266))</f>
    </nc>
  </rcc>
  <rcc rId="45676" sId="1">
    <oc r="T266">
      <f>IF(S266="","",RANK(S266,S$129:S$378,1))</f>
    </oc>
    <nc r="T266">
      <f>IF(S266="","",RANK(S266,S$133:S$378,1))</f>
    </nc>
  </rcc>
  <rcc rId="45677" sId="1">
    <oc r="Q271">
      <f>IF(H271=0,"",SUM(O267:O271))</f>
    </oc>
    <nc r="Q271">
      <f>IF(H271=0,"",SUM(O267:O271))</f>
    </nc>
  </rcc>
  <rcc rId="45678" sId="1">
    <oc r="R271">
      <f>IF(Q271="","",RANK(Q271,$Q$144:$Q$399,1))</f>
    </oc>
    <nc r="R271">
      <f>IF(Q271="","",RANK(Q271,$Q$133:$Q$378,1))</f>
    </nc>
  </rcc>
  <rcc rId="45679" sId="1">
    <oc r="S271">
      <f>IF(Q271="","",ABS(Q271-H271))</f>
    </oc>
    <nc r="S271">
      <f>IF(Q271="","",ABS(Q271-H271))</f>
    </nc>
  </rcc>
  <rcc rId="45680" sId="1">
    <oc r="T271">
      <f>IF(S271="","",RANK(S271,S$129:S$378,1))</f>
    </oc>
    <nc r="T271">
      <f>IF(S271="","",RANK(S271,S$133:S$378,1))</f>
    </nc>
  </rcc>
  <rcc rId="45681" sId="1">
    <oc r="Q276">
      <f>IF(H276=0,"",SUM(O272:O276))</f>
    </oc>
    <nc r="Q276">
      <f>IF(H276=0,"",SUM(O272:O276))</f>
    </nc>
  </rcc>
  <rcc rId="45682" sId="1">
    <oc r="R276">
      <f>IF(Q276="","",RANK(Q276,$Q$144:$Q$399,1))</f>
    </oc>
    <nc r="R276">
      <f>IF(Q276="","",RANK(Q276,$Q$133:$Q$378,1))</f>
    </nc>
  </rcc>
  <rcc rId="45683" sId="1">
    <oc r="S276">
      <f>IF(Q276="","",ABS(Q276-H276))</f>
    </oc>
    <nc r="S276">
      <f>IF(Q276="","",ABS(Q276-H276))</f>
    </nc>
  </rcc>
  <rcc rId="45684" sId="1">
    <oc r="T276">
      <f>IF(S276="","",RANK(S276,S$129:S$378,1))</f>
    </oc>
    <nc r="T276">
      <f>IF(S276="","",RANK(S276,S$133:S$378,1))</f>
    </nc>
  </rcc>
  <rcc rId="45685" sId="1">
    <oc r="Q281">
      <f>IF(H281=0,"",SUM(O277:O281))</f>
    </oc>
    <nc r="Q281">
      <f>IF(H281=0,"",SUM(O277:O281))</f>
    </nc>
  </rcc>
  <rcc rId="45686" sId="1">
    <oc r="R281">
      <f>IF(Q281="","",RANK(Q281,$Q$144:$Q$399,1))</f>
    </oc>
    <nc r="R281">
      <f>IF(Q281="","",RANK(Q281,$Q$133:$Q$378,1))</f>
    </nc>
  </rcc>
  <rcc rId="45687" sId="1">
    <oc r="S281">
      <f>IF(Q281="","",ABS(Q281-H281))</f>
    </oc>
    <nc r="S281">
      <f>IF(Q281="","",ABS(Q281-H281))</f>
    </nc>
  </rcc>
  <rcc rId="45688" sId="1">
    <oc r="T281">
      <f>IF(S281="","",RANK(S281,S$129:S$378,1))</f>
    </oc>
    <nc r="T281">
      <f>IF(S281="","",RANK(S281,S$133:S$378,1))</f>
    </nc>
  </rcc>
  <rcc rId="45689" sId="1">
    <oc r="Q286">
      <f>IF(H286=0,"",SUM(O282:O286))</f>
    </oc>
    <nc r="Q286">
      <f>IF(H286=0,"",SUM(O282:O286))</f>
    </nc>
  </rcc>
  <rcc rId="45690" sId="1">
    <oc r="R286">
      <f>IF(Q286="","",RANK(Q286,$Q$144:$Q$399,1))</f>
    </oc>
    <nc r="R286">
      <f>IF(Q286="","",RANK(Q286,$Q$133:$Q$378,1))</f>
    </nc>
  </rcc>
  <rcc rId="45691" sId="1">
    <oc r="S286">
      <f>IF(Q286="","",ABS(Q286-H286))</f>
    </oc>
    <nc r="S286">
      <f>IF(Q286="","",ABS(Q286-H286))</f>
    </nc>
  </rcc>
  <rcc rId="45692" sId="1">
    <oc r="T286">
      <f>IF(S286="","",RANK(S286,S$129:S$378,1))</f>
    </oc>
    <nc r="T286">
      <f>IF(S286="","",RANK(S286,S$133:S$378,1))</f>
    </nc>
  </rcc>
  <rcc rId="45693" sId="1">
    <oc r="Q290">
      <f>IF(H290=0,"",SUM(O286:O290))</f>
    </oc>
    <nc r="Q290">
      <f>IF(H290=0,"",SUM(O286:O290))</f>
    </nc>
  </rcc>
  <rcc rId="45694" sId="1">
    <oc r="R290">
      <f>IF(Q290="","",RANK(Q290,$Q$144:$Q$399,1))</f>
    </oc>
    <nc r="R290">
      <f>IF(Q290="","",RANK(Q290,$Q$133:$Q$378,1))</f>
    </nc>
  </rcc>
  <rcc rId="45695" sId="1">
    <oc r="S290">
      <f>IF(Q290="","",ABS(Q290-H290))</f>
    </oc>
    <nc r="S290">
      <f>IF(Q290="","",ABS(Q290-H290))</f>
    </nc>
  </rcc>
  <rcc rId="45696" sId="1">
    <oc r="T290">
      <f>IF(S290="","",RANK(S290,S$129:S$378,1))</f>
    </oc>
    <nc r="T290">
      <f>IF(S290="","",RANK(S290,S$133:S$378,1))</f>
    </nc>
  </rcc>
  <rcc rId="45697" sId="1">
    <oc r="Q216">
      <f>IF(H216=0,"",SUM(O212:O216))</f>
    </oc>
    <nc r="Q216">
      <f>IF(H216=0,"",SUM(O212:O216))</f>
    </nc>
  </rcc>
  <rcc rId="45698" sId="1">
    <oc r="R216">
      <f>IF(Q216="","",RANK(Q216,$Q$144:$Q$399,1))</f>
    </oc>
    <nc r="R216">
      <f>IF(Q216="","",RANK(Q216,$Q$133:$Q$378,1))</f>
    </nc>
  </rcc>
  <rcc rId="45699" sId="1">
    <oc r="S216">
      <f>IF(Q216="","",ABS(Q216-H216))</f>
    </oc>
    <nc r="S216">
      <f>IF(Q216="","",ABS(Q216-H216))</f>
    </nc>
  </rcc>
  <rcc rId="45700" sId="1">
    <oc r="T216">
      <f>IF(S216="","",RANK(S216,S$129:S$378,1))</f>
    </oc>
    <nc r="T216">
      <f>IF(S216="","",RANK(S216,S$133:S$378,1))</f>
    </nc>
  </rcc>
  <rcc rId="45701" sId="1">
    <oc r="Q136">
      <f>IF(H136=0,"",SUM(O132:O136))</f>
    </oc>
    <nc r="Q136">
      <f>IF(H136=0,"",SUM(O132:O136))</f>
    </nc>
  </rcc>
  <rcc rId="45702" sId="1">
    <oc r="R136">
      <f>IF(Q136="","",RANK(Q136,$Q$144:$Q$399,1))</f>
    </oc>
    <nc r="R136">
      <f>IF(Q136="","",RANK(Q136,$Q$133:$Q$378,1))</f>
    </nc>
  </rcc>
  <rcc rId="45703" sId="1">
    <oc r="S136">
      <f>IF(Q136="","",ABS(Q136-H136))</f>
    </oc>
    <nc r="S136">
      <f>IF(Q136="","",ABS(Q136-H136))</f>
    </nc>
  </rcc>
  <rcc rId="45704" sId="1">
    <oc r="T136">
      <f>IF(S136="","",RANK(S136,S$129:S$378,1))</f>
    </oc>
    <nc r="T136">
      <f>IF(S136="","",RANK(S136,S$133:S$378,1))</f>
    </nc>
  </rcc>
  <rcc rId="45705" sId="1">
    <oc r="Q95">
      <f>IF(H95=0,"",SUM(O91:O95))</f>
    </oc>
    <nc r="Q95">
      <f>IF(H95=0,"",SUM(O91:O95))</f>
    </nc>
  </rcc>
  <rcc rId="45706" sId="1">
    <oc r="R95">
      <f>IF(Q95="","",RANK(Q95,$Q$144:$Q$399,1))</f>
    </oc>
    <nc r="R95">
      <f>IF(Q95="","",RANK(Q95,$Q$133:$Q$378,1))</f>
    </nc>
  </rcc>
  <rcc rId="45707" sId="1">
    <oc r="S95">
      <f>IF(Q95="","",ABS(Q95-H95))</f>
    </oc>
    <nc r="S95">
      <f>IF(Q95="","",ABS(Q95-H95))</f>
    </nc>
  </rcc>
  <rcc rId="45708" sId="1">
    <oc r="T95">
      <f>IF(S95="","",RANK(S95,S$129:S$378,1))</f>
    </oc>
    <nc r="T95">
      <f>IF(S95="","",RANK(S95,S$133:S$378,1))</f>
    </nc>
  </rcc>
  <rcc rId="45709" sId="1">
    <oc r="Q221">
      <f>IF(H221=0,"",SUM(O217:O221))</f>
    </oc>
    <nc r="Q221">
      <f>IF(H221=0,"",SUM(O217:O221))</f>
    </nc>
  </rcc>
  <rcc rId="45710" sId="1">
    <oc r="R221">
      <f>IF(Q221="","",RANK(Q221,$Q$144:$Q$399,1))</f>
    </oc>
    <nc r="R221">
      <f>IF(Q221="","",RANK(Q221,$Q$133:$Q$378,1))</f>
    </nc>
  </rcc>
  <rcc rId="45711" sId="1">
    <oc r="S221">
      <f>IF(Q221="","",ABS(Q221-H221))</f>
    </oc>
    <nc r="S221">
      <f>IF(Q221="","",ABS(Q221-H221))</f>
    </nc>
  </rcc>
  <rcc rId="45712" sId="1">
    <oc r="T221">
      <f>IF(S221="","",RANK(S221,S$129:S$378,1))</f>
    </oc>
    <nc r="T221">
      <f>IF(S221="","",RANK(S221,S$133:S$378,1))</f>
    </nc>
  </rcc>
  <rcc rId="45713" sId="1">
    <oc r="Q131">
      <f>IF(H131=0,"",SUM(O127:O131))</f>
    </oc>
    <nc r="Q131">
      <f>IF(H131=0,"",SUM(O127:O131))</f>
    </nc>
  </rcc>
  <rcc rId="45714" sId="1">
    <oc r="R131">
      <f>IF(Q131="","",RANK(Q131,$Q$144:$Q$399,1))</f>
    </oc>
    <nc r="R131">
      <f>IF(Q131="","",RANK(Q131,$Q$133:$Q$378,1))</f>
    </nc>
  </rcc>
  <rcc rId="45715" sId="1">
    <oc r="S131">
      <f>IF(Q131="","",ABS(Q131-H131))</f>
    </oc>
    <nc r="S131">
      <f>IF(Q131="","",ABS(Q131-H131))</f>
    </nc>
  </rcc>
  <rcc rId="45716" sId="1">
    <oc r="T131">
      <f>IF(S131="","",RANK(S131,S$129:S$378,1))</f>
    </oc>
    <nc r="T131">
      <f>IF(S131="","",RANK(S131,S$133:S$378,1))</f>
    </nc>
  </rcc>
  <rcc rId="45717" sId="1">
    <oc r="Q100">
      <f>IF(H100=0,"",SUM(O96:O100))</f>
    </oc>
    <nc r="Q100">
      <f>IF(H100=0,"",SUM(O96:O100))</f>
    </nc>
  </rcc>
  <rcc rId="45718" sId="1">
    <oc r="R100">
      <f>IF(Q100="","",RANK(Q100,$Q$144:$Q$399,1))</f>
    </oc>
    <nc r="R100">
      <f>IF(Q100="","",RANK(Q100,$Q$133:$Q$378,1))</f>
    </nc>
  </rcc>
  <rcc rId="45719" sId="1">
    <oc r="S100">
      <f>IF(Q100="","",ABS(Q100-H100))</f>
    </oc>
    <nc r="S100">
      <f>IF(Q100="","",ABS(Q100-H100))</f>
    </nc>
  </rcc>
  <rcc rId="45720" sId="1">
    <oc r="T100">
      <f>IF(S100="","",RANK(S100,S$129:S$378,1))</f>
    </oc>
    <nc r="T100">
      <f>IF(S100="","",RANK(S100,S$133:S$378,1))</f>
    </nc>
  </rcc>
  <rcc rId="45721" sId="1">
    <oc r="Q73">
      <f>IF(H73=0,"",SUM(O69:O73))</f>
    </oc>
    <nc r="Q73">
      <f>IF(H73=0,"",SUM(O69:O73))</f>
    </nc>
  </rcc>
  <rcc rId="45722" sId="1">
    <oc r="R73">
      <f>IF(Q73="","",RANK(Q73,$Q$144:$Q$399,1))</f>
    </oc>
    <nc r="R73">
      <f>IF(Q73="","",RANK(Q73,$Q$133:$Q$378,1))</f>
    </nc>
  </rcc>
  <rcc rId="45723" sId="1">
    <oc r="S73">
      <f>IF(Q73="","",ABS(Q73-H73))</f>
    </oc>
    <nc r="S73">
      <f>IF(Q73="","",ABS(Q73-H73))</f>
    </nc>
  </rcc>
  <rcc rId="45724" sId="1">
    <oc r="T73">
      <f>IF(S73="","",RANK(S73,S$129:S$378,1))</f>
    </oc>
    <nc r="T73">
      <f>IF(S73="","",RANK(S73,S$133:S$378,1))</f>
    </nc>
  </rcc>
  <rcc rId="45725" sId="1">
    <oc r="Q78">
      <f>IF(H78=0,"",SUM(O74:O78))</f>
    </oc>
    <nc r="Q78">
      <f>IF(H78=0,"",SUM(O74:O78))</f>
    </nc>
  </rcc>
  <rcc rId="45726" sId="1">
    <oc r="R78">
      <f>IF(Q78="","",RANK(Q78,$Q$144:$Q$399,1))</f>
    </oc>
    <nc r="R78">
      <f>IF(Q78="","",RANK(Q78,$Q$133:$Q$378,1))</f>
    </nc>
  </rcc>
  <rcc rId="45727" sId="1">
    <oc r="S78">
      <f>IF(Q78="","",ABS(Q78-H78))</f>
    </oc>
    <nc r="S78">
      <f>IF(Q78="","",ABS(Q78-H78))</f>
    </nc>
  </rcc>
  <rcc rId="45728" sId="1">
    <oc r="T78">
      <f>IF(S78="","",RANK(S78,S$129:S$378,1))</f>
    </oc>
    <nc r="T78">
      <f>IF(S78="","",RANK(S78,S$133:S$378,1))</f>
    </nc>
  </rcc>
  <rcc rId="45729" sId="1">
    <oc r="Q211">
      <f>IF(H211=0,"",SUM(O207:O211))</f>
    </oc>
    <nc r="Q211">
      <f>IF(H211=0,"",SUM(O207:O211))</f>
    </nc>
  </rcc>
  <rcc rId="45730" sId="1">
    <oc r="R211">
      <f>IF(Q211="","",RANK(Q211,$Q$144:$Q$399,1))</f>
    </oc>
    <nc r="R211">
      <f>IF(Q211="","",RANK(Q211,$Q$133:$Q$378,1))</f>
    </nc>
  </rcc>
  <rcc rId="45731" sId="1">
    <oc r="S211">
      <f>IF(Q211="","",ABS(Q211-H211))</f>
    </oc>
    <nc r="S211">
      <f>IF(Q211="","",ABS(Q211-H211))</f>
    </nc>
  </rcc>
  <rcc rId="45732" sId="1">
    <oc r="T211">
      <f>IF(S211="","",RANK(S211,S$129:S$378,1))</f>
    </oc>
    <nc r="T211">
      <f>IF(S211="","",RANK(S211,S$133:S$378,1))</f>
    </nc>
  </rcc>
  <rcc rId="45733" sId="1">
    <oc r="Q68">
      <f>IF(H68=0,"",SUM(O64:O68))</f>
    </oc>
    <nc r="Q68">
      <f>IF(H68=0,"",SUM(O64:O68))</f>
    </nc>
  </rcc>
  <rcc rId="45734" sId="1">
    <oc r="R68">
      <f>IF(Q68="","",RANK(Q68,$Q$144:$Q$399,1))</f>
    </oc>
    <nc r="R68">
      <f>IF(Q68="","",RANK(Q68,$Q$133:$Q$378,1))</f>
    </nc>
  </rcc>
  <rcc rId="45735" sId="1">
    <oc r="S68">
      <f>IF(Q68="","",ABS(Q68-H68))</f>
    </oc>
    <nc r="S68">
      <f>IF(Q68="","",ABS(Q68-H68))</f>
    </nc>
  </rcc>
  <rcc rId="45736" sId="1">
    <oc r="T68">
      <f>IF(S68="","",RANK(S68,S$129:S$378,1))</f>
    </oc>
    <nc r="T68">
      <f>IF(S68="","",RANK(S68,S$133:S$378,1))</f>
    </nc>
  </rcc>
  <rcc rId="45737" sId="1">
    <oc r="Q28">
      <f>IF(H28=0,"",SUM(O24:O28))</f>
    </oc>
    <nc r="Q28">
      <f>IF(H28=0,"",SUM(O24:O28))</f>
    </nc>
  </rcc>
  <rcc rId="45738" sId="1">
    <oc r="R28">
      <f>IF(Q28="","",RANK(Q28,$Q$42:$Q$143,1))</f>
    </oc>
    <nc r="R28">
      <f>IF(Q28="","",RANK(Q28,$Q$133:$Q$378,1))</f>
    </nc>
  </rcc>
  <rcc rId="45739" sId="1">
    <oc r="S28">
      <f>IF(Q28="","",ABS(Q28-H28))</f>
    </oc>
    <nc r="S28">
      <f>IF(Q28="","",ABS(Q28-H28))</f>
    </nc>
  </rcc>
  <rcc rId="45740" sId="1">
    <oc r="T28">
      <f>IF(S28="","",RANK(S28,S$129:S$378,1))</f>
    </oc>
    <nc r="T28">
      <f>IF(S28="","",RANK(S28,S$133:S$378,1))</f>
    </nc>
  </rcc>
  <rcc rId="45741" sId="1">
    <oc r="Q140">
      <f>IF(H140=0,"",SUM(O136:O140))</f>
    </oc>
    <nc r="Q140">
      <f>IF(H140=0,"",SUM(O136:O140))</f>
    </nc>
  </rcc>
  <rcc rId="45742" sId="1">
    <oc r="R140">
      <f>IF(Q140="","",RANK(Q140,$Q$144:$Q$399,1))</f>
    </oc>
    <nc r="R140">
      <f>IF(Q140="","",RANK(Q140,$Q$133:$Q$378,1))</f>
    </nc>
  </rcc>
  <rcc rId="45743" sId="1">
    <oc r="S140">
      <f>IF(Q140="","",ABS(Q140-H140))</f>
    </oc>
    <nc r="S140">
      <f>IF(Q140="","",ABS(Q140-H140))</f>
    </nc>
  </rcc>
  <rcc rId="45744" sId="1">
    <oc r="T140">
      <f>IF(S140="","",RANK(S140,S$129:S$378,1))</f>
    </oc>
    <nc r="T140">
      <f>IF(S140="","",RANK(S140,S$133:S$378,1))</f>
    </nc>
  </rcc>
  <rcc rId="45745" sId="1">
    <oc r="Q352">
      <f>IF(H352=0,"",SUM(O348:O352))</f>
    </oc>
    <nc r="Q352">
      <f>IF(H352=0,"",SUM(O348:O352))</f>
    </nc>
  </rcc>
  <rcc rId="45746" sId="1">
    <oc r="R352">
      <f>IF(Q352="","",RANK(Q352,$Q$144:$Q$399,1))</f>
    </oc>
    <nc r="R352">
      <f>IF(Q352="","",RANK(Q352,$Q$133:$Q$378,1))</f>
    </nc>
  </rcc>
  <rcc rId="45747" sId="1">
    <oc r="S352">
      <f>IF(Q352="","",ABS(Q352-H352))</f>
    </oc>
    <nc r="S352">
      <f>IF(Q352="","",ABS(Q352-H352))</f>
    </nc>
  </rcc>
  <rcc rId="45748" sId="1">
    <oc r="T352">
      <f>IF(S352="","",RANK(S352,S$129:S$378,1))</f>
    </oc>
    <nc r="T352">
      <f>IF(S352="","",RANK(S352,S$133:S$378,1))</f>
    </nc>
  </rcc>
  <rcc rId="45749" sId="1">
    <oc r="Q359">
      <f>IF(H359=0,"",SUM(O355:O359))</f>
    </oc>
    <nc r="Q359">
      <f>IF(H359=0,"",SUM(O355:O359))</f>
    </nc>
  </rcc>
  <rcc rId="45750" sId="1">
    <oc r="R359">
      <f>IF(Q359="","",RANK(Q359,$Q$144:$Q$399,1))</f>
    </oc>
    <nc r="R359">
      <f>IF(Q359="","",RANK(Q359,$Q$133:$Q$378,1))</f>
    </nc>
  </rcc>
  <rcc rId="45751" sId="1">
    <oc r="S359">
      <f>IF(Q359="","",ABS(Q359-H359))</f>
    </oc>
    <nc r="S359">
      <f>IF(Q359="","",ABS(Q359-H359))</f>
    </nc>
  </rcc>
  <rcc rId="45752" sId="1">
    <oc r="T359">
      <f>IF(S359="","",RANK(S359,S$129:S$378,1))</f>
    </oc>
    <nc r="T359">
      <f>IF(S359="","",RANK(S359,S$133:S$378,1))</f>
    </nc>
  </rcc>
  <rcc rId="45753" sId="1">
    <oc r="Q297">
      <f>IF(H297=0,"",SUM(O293:O297))</f>
    </oc>
    <nc r="Q297">
      <f>IF(H297=0,"",SUM(O293:O297))</f>
    </nc>
  </rcc>
  <rcc rId="45754" sId="1">
    <oc r="R297">
      <f>IF(Q297="","",RANK(Q297,$Q$144:$Q$399,1))</f>
    </oc>
    <nc r="R297">
      <f>IF(Q297="","",RANK(Q297,$Q$133:$Q$378,1))</f>
    </nc>
  </rcc>
  <rcc rId="45755" sId="1">
    <oc r="S297">
      <f>IF(Q297="","",ABS(Q297-H297))</f>
    </oc>
    <nc r="S297">
      <f>IF(Q297="","",ABS(Q297-H297))</f>
    </nc>
  </rcc>
  <rcc rId="45756" sId="1">
    <oc r="T297">
      <f>IF(S297="","",RANK(S297,S$129:S$378,1))</f>
    </oc>
    <nc r="T297">
      <f>IF(S297="","",RANK(S297,S$133:S$378,1))</f>
    </nc>
  </rcc>
  <rcc rId="45757" sId="1">
    <oc r="Q299">
      <f>IF(H299=0,"",SUM(O295:O299))</f>
    </oc>
    <nc r="Q299">
      <f>IF(H299=0,"",SUM(O295:O299))</f>
    </nc>
  </rcc>
  <rcc rId="45758" sId="1">
    <oc r="R299">
      <f>IF(Q299="","",RANK(Q299,$Q$144:$Q$399,1))</f>
    </oc>
    <nc r="R299">
      <f>IF(Q299="","",RANK(Q299,$Q$133:$Q$378,1))</f>
    </nc>
  </rcc>
  <rcc rId="45759" sId="1">
    <oc r="S299">
      <f>IF(Q299="","",ABS(Q299-H299))</f>
    </oc>
    <nc r="S299">
      <f>IF(Q299="","",ABS(Q299-H299))</f>
    </nc>
  </rcc>
  <rcc rId="45760" sId="1">
    <oc r="T299">
      <f>IF(S299="","",RANK(S299,S$129:S$378,1))</f>
    </oc>
    <nc r="T299">
      <f>IF(S299="","",RANK(S299,S$133:S$378,1))</f>
    </nc>
  </rcc>
  <rcc rId="45761" sId="1">
    <oc r="Q371">
      <f>IF(H371=0,"",SUM(O367:O371))</f>
    </oc>
    <nc r="Q371">
      <f>IF(H371=0,"",SUM(O367:O371))</f>
    </nc>
  </rcc>
  <rcc rId="45762" sId="1">
    <oc r="R371">
      <f>IF(Q371="","",RANK(Q371,$Q$144:$Q$399,1))</f>
    </oc>
    <nc r="R371">
      <f>IF(Q371="","",RANK(Q371,$Q$133:$Q$378,1))</f>
    </nc>
  </rcc>
  <rcc rId="45763" sId="1">
    <oc r="S371">
      <f>IF(Q371="","",ABS(Q371-H371))</f>
    </oc>
    <nc r="S371">
      <f>IF(Q371="","",ABS(Q371-H371))</f>
    </nc>
  </rcc>
  <rcc rId="45764" sId="1">
    <oc r="T371">
      <f>IF(S371="","",RANK(S371,S$129:S$378,1))</f>
    </oc>
    <nc r="T371">
      <f>IF(S371="","",RANK(S371,S$133:S$378,1))</f>
    </nc>
  </rcc>
  <rcc rId="45765" sId="1">
    <oc r="Q306">
      <f>IF(H306=0,"",SUM(O302:O306))</f>
    </oc>
    <nc r="Q306">
      <f>IF(H306=0,"",SUM(O302:O306))</f>
    </nc>
  </rcc>
  <rcc rId="45766" sId="1">
    <oc r="R306">
      <f>IF(Q306="","",RANK(Q306,$Q$144:$Q$399,1))</f>
    </oc>
    <nc r="R306">
      <f>IF(Q306="","",RANK(Q306,$Q$133:$Q$378,1))</f>
    </nc>
  </rcc>
  <rcc rId="45767" sId="1">
    <oc r="S306">
      <f>IF(Q306="","",ABS(Q306-H306))</f>
    </oc>
    <nc r="S306">
      <f>IF(Q306="","",ABS(Q306-H306))</f>
    </nc>
  </rcc>
  <rcc rId="45768" sId="1">
    <oc r="T306">
      <f>IF(S306="","",RANK(S306,S$129:S$378,1))</f>
    </oc>
    <nc r="T306">
      <f>IF(S306="","",RANK(S306,S$133:S$378,1))</f>
    </nc>
  </rcc>
  <rcc rId="45769" sId="1">
    <oc r="Q311">
      <f>IF(H311=0,"",SUM(O307:O311))</f>
    </oc>
    <nc r="Q311">
      <f>IF(H311=0,"",SUM(O307:O311))</f>
    </nc>
  </rcc>
  <rcc rId="45770" sId="1">
    <oc r="R311">
      <f>IF(Q311="","",RANK(Q311,$Q$144:$Q$399,1))</f>
    </oc>
    <nc r="R311">
      <f>IF(Q311="","",RANK(Q311,$Q$133:$Q$378,1))</f>
    </nc>
  </rcc>
  <rcc rId="45771" sId="1">
    <oc r="S311">
      <f>IF(Q311="","",ABS(Q311-H311))</f>
    </oc>
    <nc r="S311">
      <f>IF(Q311="","",ABS(Q311-H311))</f>
    </nc>
  </rcc>
  <rcc rId="45772" sId="1">
    <oc r="T311">
      <f>IF(S311="","",RANK(S311,S$129:S$378,1))</f>
    </oc>
    <nc r="T311">
      <f>IF(S311="","",RANK(S311,S$133:S$378,1))</f>
    </nc>
  </rcc>
  <rcc rId="45773" sId="1">
    <oc r="Q316">
      <f>IF(H316=0,"",SUM(O312:O316))</f>
    </oc>
    <nc r="Q316">
      <f>IF(H316=0,"",SUM(O312:O316))</f>
    </nc>
  </rcc>
  <rcc rId="45774" sId="1">
    <oc r="R316">
      <f>IF(Q316="","",RANK(Q316,$Q$144:$Q$399,1))</f>
    </oc>
    <nc r="R316">
      <f>IF(Q316="","",RANK(Q316,$Q$133:$Q$378,1))</f>
    </nc>
  </rcc>
  <rcc rId="45775" sId="1">
    <oc r="S316">
      <f>IF(Q316="","",ABS(Q316-H316))</f>
    </oc>
    <nc r="S316">
      <f>IF(Q316="","",ABS(Q316-H316))</f>
    </nc>
  </rcc>
  <rcc rId="45776" sId="1">
    <oc r="T316">
      <f>IF(S316="","",RANK(S316,S$129:S$378,1))</f>
    </oc>
    <nc r="T316">
      <f>IF(S316="","",RANK(S316,S$133:S$378,1))</f>
    </nc>
  </rcc>
  <rcc rId="45777" sId="1">
    <oc r="Q336">
      <f>IF(H336=0,"",SUM(O332:O336))</f>
    </oc>
    <nc r="Q336">
      <f>IF(H336=0,"",SUM(O332:O336))</f>
    </nc>
  </rcc>
  <rcc rId="45778" sId="1">
    <oc r="R336">
      <f>IF(Q336="","",RANK(Q336,$Q$144:$Q$399,1))</f>
    </oc>
    <nc r="R336">
      <f>IF(Q336="","",RANK(Q336,$Q$133:$Q$378,1))</f>
    </nc>
  </rcc>
  <rcc rId="45779" sId="1">
    <oc r="S336">
      <f>IF(Q336="","",ABS(Q336-H336))</f>
    </oc>
    <nc r="S336">
      <f>IF(Q336="","",ABS(Q336-H336))</f>
    </nc>
  </rcc>
  <rcc rId="45780" sId="1">
    <oc r="T336">
      <f>IF(S336="","",RANK(S336,S$129:S$378,1))</f>
    </oc>
    <nc r="T336">
      <f>IF(S336="","",RANK(S336,S$133:S$378,1))</f>
    </nc>
  </rcc>
  <rcc rId="45781" sId="1">
    <oc r="Q63">
      <f>IF(H63=0,"",SUM(O59:O63))</f>
    </oc>
    <nc r="Q63">
      <f>IF(H63=0,"",SUM(O59:O63))</f>
    </nc>
  </rcc>
  <rcc rId="45782" sId="1">
    <oc r="R63">
      <f>IF(Q63="","",RANK(Q63,$Q$144:$Q$399,1))</f>
    </oc>
    <nc r="R63">
      <f>IF(Q63="","",RANK(Q63,$Q$133:$Q$378,1))</f>
    </nc>
  </rcc>
  <rcc rId="45783" sId="1">
    <oc r="S63">
      <f>IF(Q63="","",ABS(Q63-H63))</f>
    </oc>
    <nc r="S63">
      <f>IF(Q63="","",ABS(Q63-H63))</f>
    </nc>
  </rcc>
  <rcc rId="45784" sId="1">
    <oc r="T63">
      <f>IF(S63="","",RANK(S63,S$129:S$378,1))</f>
    </oc>
    <nc r="T63">
      <f>IF(S63="","",RANK(S63,S$133:S$378,1))</f>
    </nc>
  </rcc>
  <rcc rId="45785" sId="1">
    <oc r="Q58">
      <f>IF(H58=0,"",SUM(O54:O58))</f>
    </oc>
    <nc r="Q58">
      <f>IF(H58=0,"",SUM(O54:O58))</f>
    </nc>
  </rcc>
  <rcc rId="45786" sId="1">
    <oc r="R58">
      <f>IF(Q58="","",RANK(Q58,$Q$129:$Q$378,1))</f>
    </oc>
    <nc r="R58">
      <f>IF(Q58="","",RANK(Q58,$Q$133:$Q$378,1))</f>
    </nc>
  </rcc>
  <rcc rId="45787" sId="1">
    <oc r="S58">
      <f>IF(Q58="","",ABS(Q58-H58))</f>
    </oc>
    <nc r="S58">
      <f>IF(Q58="","",ABS(Q58-H58))</f>
    </nc>
  </rcc>
  <rcc rId="45788" sId="1">
    <oc r="T58">
      <f>IF(S58="","",RANK(S58,S$129:S$378,1))</f>
    </oc>
    <nc r="T58">
      <f>IF(S58="","",RANK(S58,S$133:S$378,1))</f>
    </nc>
  </rcc>
  <rcc rId="45789" sId="1">
    <oc r="Q23">
      <f>IF(H23=0,"",SUM(O19:O23))</f>
    </oc>
    <nc r="Q23">
      <f>IF(H23=0,"",SUM(O19:O23))</f>
    </nc>
  </rcc>
  <rcc rId="45790" sId="1">
    <oc r="R23">
      <f>IF(Q23="","",RANK(Q23,$Q$42:$Q$143,1))</f>
    </oc>
    <nc r="R23">
      <f>IF(Q23="","",RANK(Q23,$Q$133:$Q$378,1))</f>
    </nc>
  </rcc>
  <rcc rId="45791" sId="1">
    <oc r="S23">
      <f>IF(Q23="","",ABS(Q23-H23))</f>
    </oc>
    <nc r="S23">
      <f>IF(Q23="","",ABS(Q23-H23))</f>
    </nc>
  </rcc>
  <rcc rId="45792" sId="1">
    <oc r="T23">
      <f>IF(S23="","",RANK(S23,S$129:S$378,1))</f>
    </oc>
    <nc r="T23">
      <f>IF(S23="","",RANK(S23,S$133:S$378,1))</f>
    </nc>
  </rcc>
  <rcc rId="45793" sId="1">
    <oc r="Q66">
      <f>IF(H66=0,"",SUM(O62:O66))</f>
    </oc>
    <nc r="Q66">
      <f>IF(H66=0,"",SUM(O62:O66))</f>
    </nc>
  </rcc>
  <rcc rId="45794" sId="1">
    <oc r="R66">
      <f>IF(Q66="","",RANK(Q66,$Q$144:$Q$399,1))</f>
    </oc>
    <nc r="R66">
      <f>IF(Q66="","",RANK(Q66,$Q$133:$Q$378,1))</f>
    </nc>
  </rcc>
  <rcc rId="45795" sId="1">
    <oc r="S66">
      <f>IF(Q66="","",ABS(Q66-H66))</f>
    </oc>
    <nc r="S66">
      <f>IF(Q66="","",ABS(Q66-H66))</f>
    </nc>
  </rcc>
  <rcc rId="45796" sId="1">
    <oc r="T66">
      <f>IF(S66="","",RANK(S66,S$129:S$378,1))</f>
    </oc>
    <nc r="T66">
      <f>IF(S66="","",RANK(S66,S$133:S$378,1))</f>
    </nc>
  </rcc>
  <rcc rId="45797" sId="1">
    <oc r="Q356">
      <f>IF(H356=0,"",SUM(O352:O356))</f>
    </oc>
    <nc r="Q356">
      <f>IF(H356=0,"",SUM(O352:O356))</f>
    </nc>
  </rcc>
  <rcc rId="45798" sId="1">
    <oc r="R356">
      <f>IF(Q356="","",RANK(Q356,$Q$144:$Q$399,1))</f>
    </oc>
    <nc r="R356">
      <f>IF(Q356="","",RANK(Q356,$Q$133:$Q$378,1))</f>
    </nc>
  </rcc>
  <rcc rId="45799" sId="1">
    <oc r="S356">
      <f>IF(Q356="","",ABS(Q356-H356))</f>
    </oc>
    <nc r="S356">
      <f>IF(Q356="","",ABS(Q356-H356))</f>
    </nc>
  </rcc>
  <rcc rId="45800" sId="1">
    <oc r="T356">
      <f>IF(S356="","",RANK(S356,S$129:S$378,1))</f>
    </oc>
    <nc r="T356">
      <f>IF(S356="","",RANK(S356,S$133:S$378,1))</f>
    </nc>
  </rcc>
  <rcc rId="45801" sId="1">
    <oc r="Q366">
      <f>IF(H366=0,"",SUM(O362:O366))</f>
    </oc>
    <nc r="Q366">
      <f>IF(H366=0,"",SUM(O362:O366))</f>
    </nc>
  </rcc>
  <rcc rId="45802" sId="1">
    <oc r="R366">
      <f>IF(Q366="","",RANK(Q366,$Q$144:$Q$399,1))</f>
    </oc>
    <nc r="R366">
      <f>IF(Q366="","",RANK(Q366,$Q$133:$Q$378,1))</f>
    </nc>
  </rcc>
  <rcc rId="45803" sId="1">
    <oc r="S366">
      <f>IF(Q366="","",ABS(Q366-H366))</f>
    </oc>
    <nc r="S366">
      <f>IF(Q366="","",ABS(Q366-H366))</f>
    </nc>
  </rcc>
  <rcc rId="45804" sId="1">
    <oc r="T366">
      <f>IF(S366="","",RANK(S366,S$129:S$378,1))</f>
    </oc>
    <nc r="T366">
      <f>IF(S366="","",RANK(S366,S$133:S$378,1))</f>
    </nc>
  </rcc>
  <rcc rId="45805" sId="1">
    <oc r="Q376">
      <f>IF(H376=0,"",SUM(O372:O376))</f>
    </oc>
    <nc r="Q376">
      <f>IF(H376=0,"",SUM(O372:O376))</f>
    </nc>
  </rcc>
  <rcc rId="45806" sId="1">
    <oc r="R376">
      <f>IF(Q376="","",RANK(Q376,$Q$144:$Q$399,1))</f>
    </oc>
    <nc r="R376">
      <f>IF(Q376="","",RANK(Q376,$Q$133:$Q$378,1))</f>
    </nc>
  </rcc>
  <rcc rId="45807" sId="1">
    <oc r="S376">
      <f>IF(Q376="","",ABS(Q376-H376))</f>
    </oc>
    <nc r="S376">
      <f>IF(Q376="","",ABS(Q376-H376))</f>
    </nc>
  </rcc>
  <rcc rId="45808" sId="1">
    <oc r="T376">
      <f>IF(S376="","",RANK(S376,S$129:S$378,1))</f>
    </oc>
    <nc r="T376">
      <f>IF(S376="","",RANK(S376,S$133:S$378,1))</f>
    </nc>
  </rcc>
  <rcc rId="45809" sId="1">
    <oc r="Q7">
      <f>IF(H7=0,"",SUM(O3:O7))</f>
    </oc>
    <nc r="Q7">
      <f>IF(H7=0,"",SUM(O3:O7))</f>
    </nc>
  </rcc>
  <rcc rId="45810" sId="1">
    <oc r="R7">
      <f>IF(Q7="","",RANK(Q7,$Q$144:$Q$399,1))</f>
    </oc>
    <nc r="R7">
      <f>IF(Q7="","",RANK(Q7,$Q$133:$Q$378,1))</f>
    </nc>
  </rcc>
  <rcc rId="45811" sId="1">
    <oc r="S7">
      <f>IF(Q7="","",ABS(Q7-H7))</f>
    </oc>
    <nc r="S7">
      <f>IF(Q7="","",ABS(Q7-H7))</f>
    </nc>
  </rcc>
  <rcc rId="45812" sId="1">
    <oc r="T7">
      <f>IF(S7="","",RANK(S7,S$129:S$378,1))</f>
    </oc>
    <nc r="T7">
      <f>IF(S7="","",RANK(S7,S$133:S$378,1))</f>
    </nc>
  </rcc>
  <rcc rId="45813" sId="1">
    <oc r="Q82">
      <f>IF(H82=0,"",SUM(O78:O82))</f>
    </oc>
    <nc r="Q82">
      <f>IF(H82=0,"",SUM(O78:O82))</f>
    </nc>
  </rcc>
  <rcc rId="45814" sId="1">
    <oc r="R82">
      <f>IF(Q82="","",RANK(Q82,$Q$144:$Q$399,1))</f>
    </oc>
    <nc r="R82">
      <f>IF(Q82="","",RANK(Q82,$Q$133:$Q$378,1))</f>
    </nc>
  </rcc>
  <rcc rId="45815" sId="1">
    <oc r="S82">
      <f>IF(Q82="","",ABS(Q82-H82))</f>
    </oc>
    <nc r="S82">
      <f>IF(Q82="","",ABS(Q82-H82))</f>
    </nc>
  </rcc>
  <rcc rId="45816" sId="1">
    <oc r="T82">
      <f>IF(S82="","",RANK(S82,S$129:S$378,1))</f>
    </oc>
    <nc r="T82">
      <f>IF(S82="","",RANK(S82,S$133:S$378,1))</f>
    </nc>
  </rcc>
  <rcc rId="45817" sId="1">
    <oc r="Q147">
      <f>IF(H147=0,"",SUM(O143:O147))</f>
    </oc>
    <nc r="Q147">
      <f>IF(H147=0,"",SUM(O143:O147))</f>
    </nc>
  </rcc>
  <rcc rId="45818" sId="1">
    <oc r="R147">
      <f>IF(Q147="","",RANK(Q147,$Q$144:$Q$399,1))</f>
    </oc>
    <nc r="R147">
      <f>IF(Q147="","",RANK(Q147,$Q$133:$Q$378,1))</f>
    </nc>
  </rcc>
  <rcc rId="45819" sId="1">
    <oc r="S147">
      <f>IF(Q147="","",ABS(Q147-H147))</f>
    </oc>
    <nc r="S147">
      <f>IF(Q147="","",ABS(Q147-H147))</f>
    </nc>
  </rcc>
  <rcc rId="45820" sId="1">
    <oc r="T147">
      <f>IF(S147="","",RANK(S147,S$129:S$378,1))</f>
    </oc>
    <nc r="T147">
      <f>IF(S147="","",RANK(S147,S$133:S$378,1))</f>
    </nc>
  </rcc>
  <rcc rId="45821" sId="1">
    <oc r="Q80">
      <f>IF(H80=0,"",SUM(O76:O80))</f>
    </oc>
    <nc r="Q80">
      <f>IF(H80=0,"",SUM(O76:O80))</f>
    </nc>
  </rcc>
  <rcc rId="45822" sId="1">
    <oc r="R80">
      <f>IF(Q80="","",RANK(Q80,$Q$144:$Q$399,1))</f>
    </oc>
    <nc r="R80">
      <f>IF(Q80="","",RANK(Q80,$Q$133:$Q$378,1))</f>
    </nc>
  </rcc>
  <rcc rId="45823" sId="1">
    <oc r="S80">
      <f>IF(Q80="","",ABS(Q80-H80))</f>
    </oc>
    <nc r="S80">
      <f>IF(Q80="","",ABS(Q80-H80))</f>
    </nc>
  </rcc>
  <rcc rId="45824" sId="1">
    <oc r="T80">
      <f>IF(S80="","",RANK(S80,S$129:S$378,1))</f>
    </oc>
    <nc r="T80">
      <f>IF(S80="","",RANK(S80,S$133:S$378,1))</f>
    </nc>
  </rcc>
  <rfmt sheetId="1" sqref="AD108" start="0" length="0">
    <dxf>
      <font>
        <b/>
        <sz val="10"/>
        <color indexed="10"/>
        <name val="Arial"/>
        <scheme val="none"/>
      </font>
      <numFmt numFmtId="26" formatCode="h:mm:ss"/>
      <fill>
        <patternFill patternType="solid">
          <bgColor indexed="26"/>
        </patternFill>
      </fill>
      <alignment horizontal="center" readingOrder="0"/>
    </dxf>
  </rfmt>
  <rcc rId="45825" sId="1" odxf="1" dxf="1">
    <nc r="AC107" t="inlineStr">
      <is>
        <t xml:space="preserve">3000 M LAP TIME 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AC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numFmt numFmtId="26" formatCode="h:mm:ss"/>
      <fill>
        <patternFill patternType="solid">
          <fgColor indexed="64"/>
          <bgColor indexed="42"/>
        </patternFill>
      </fill>
      <alignment horizontal="center" vertical="bottom" textRotation="90" wrapText="1" indent="0" relativeIndent="255" justifyLastLine="0" shrinkToFit="0" readingOrder="0"/>
      <border diagonalUp="0" diagonalDown="0" outline="0">
        <left/>
        <right/>
        <top/>
        <bottom/>
      </border>
    </dxf>
  </rfmt>
  <rfmt sheetId="1" sqref="AD107" start="0" length="0">
    <dxf>
      <font>
        <sz val="10"/>
        <color auto="1"/>
        <name val="Arial"/>
        <scheme val="none"/>
      </font>
    </dxf>
  </rfmt>
  <rfmt sheetId="1" sqref="AD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numFmt numFmtId="26" formatCode="h:mm:ss"/>
      <fill>
        <patternFill patternType="solid">
          <fgColor indexed="64"/>
          <bgColor indexed="42"/>
        </patternFill>
      </fill>
      <alignment horizontal="center" vertical="bottom" textRotation="90" wrapText="1" indent="0" relativeIndent="255" justifyLastLine="0" shrinkToFit="0" readingOrder="0"/>
      <border diagonalUp="0" diagonalDown="0" outline="0">
        <left/>
        <right/>
        <top/>
        <bottom/>
      </border>
    </dxf>
  </rfmt>
  <rcc rId="45826" sId="1">
    <nc r="AD107" t="inlineStr">
      <is>
        <t>3000 M LAP RANKING</t>
      </is>
    </nc>
  </rcc>
  <rcc rId="45827" sId="1">
    <nc r="E439">
      <v>48</v>
    </nc>
  </rcc>
  <rcc rId="45828" sId="1">
    <nc r="F439">
      <v>20</v>
    </nc>
  </rcc>
  <rcc rId="45829" sId="1">
    <nc r="E444">
      <v>53</v>
    </nc>
  </rcc>
  <rcc rId="45830" sId="1">
    <nc r="F444">
      <v>15</v>
    </nc>
  </rcc>
  <rcc rId="45831" sId="1">
    <nc r="E142">
      <v>33</v>
    </nc>
  </rcc>
  <rcc rId="45832" sId="1">
    <nc r="F142">
      <v>10</v>
    </nc>
  </rcc>
  <rcc rId="45833" sId="1">
    <nc r="F346">
      <v>55</v>
    </nc>
  </rcc>
  <rcc rId="45834" sId="1">
    <nc r="E346">
      <v>46</v>
    </nc>
  </rcc>
  <rcc rId="45835" sId="1">
    <nc r="E47">
      <v>41</v>
    </nc>
  </rcc>
  <rcc rId="45836" sId="1">
    <nc r="F47">
      <v>30</v>
    </nc>
  </rcc>
  <rcc rId="45837" sId="1">
    <nc r="E529">
      <v>42</v>
    </nc>
  </rcc>
  <rcc rId="45838" sId="1">
    <nc r="F529">
      <v>35</v>
    </nc>
  </rcc>
  <rcc rId="45839" sId="1">
    <nc r="E534">
      <v>45</v>
    </nc>
  </rcc>
  <rcc rId="45840" sId="1">
    <nc r="F534">
      <v>14</v>
    </nc>
  </rcc>
  <rcc rId="45841" sId="1">
    <nc r="E322">
      <v>38</v>
    </nc>
  </rcc>
  <rcc rId="45842" sId="1">
    <nc r="F322">
      <v>15</v>
    </nc>
  </rcc>
  <rrc rId="45843" sId="1" ref="A8:XFD9" action="insertRow"/>
  <rfmt sheetId="1" sqref="I111 I8 I9" start="0" length="2147483647">
    <dxf>
      <font>
        <b val="0"/>
      </font>
    </dxf>
  </rfmt>
  <rfmt sheetId="1" sqref="I111" start="0" length="0">
    <dxf>
      <font>
        <sz val="10"/>
        <color auto="1"/>
        <name val="Arial"/>
        <scheme val="none"/>
      </font>
      <alignment horizontal="general" vertical="bottom" textRotation="0" wrapText="0" readingOrder="0"/>
    </dxf>
  </rfmt>
  <rfmt sheetId="1" sqref="I8" start="0" length="0">
    <dxf>
      <font>
        <sz val="10"/>
        <color auto="1"/>
        <name val="Arial"/>
        <scheme val="none"/>
      </font>
      <alignment horizontal="general" vertical="bottom" textRotation="0" wrapText="0" readingOrder="0"/>
    </dxf>
  </rfmt>
  <rfmt sheetId="1" sqref="I9" start="0" length="0">
    <dxf>
      <font>
        <sz val="10"/>
        <color auto="1"/>
        <name val="Arial"/>
        <scheme val="none"/>
      </font>
      <alignment horizontal="general" vertical="bottom" textRotation="0" wrapText="0" readingOrder="0"/>
    </dxf>
  </rfmt>
  <rfmt sheetId="1" sqref="I112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fmt sheetId="1" sqref="I113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cc rId="45844" sId="1">
    <nc r="I111">
      <v>142</v>
    </nc>
  </rcc>
  <rcc rId="45845" sId="1">
    <nc r="I8">
      <v>143</v>
    </nc>
  </rcc>
  <rcc rId="45846" sId="1">
    <nc r="I9">
      <v>153</v>
    </nc>
  </rcc>
  <rcc rId="45847" sId="1">
    <nc r="A111">
      <f>+I111</f>
    </nc>
  </rcc>
  <rcc rId="45848" sId="1">
    <nc r="A8">
      <f>+I8</f>
    </nc>
  </rcc>
  <rcc rId="45849" sId="1">
    <nc r="A9">
      <f>+I9</f>
    </nc>
  </rcc>
  <rfmt sheetId="1" sqref="B111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fmt sheetId="1" sqref="B8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fmt sheetId="1" sqref="B9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fmt sheetId="1" sqref="B112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fmt sheetId="1" sqref="B113" start="0" length="0">
    <dxf>
      <font>
        <b val="0"/>
        <sz val="10"/>
        <color auto="1"/>
        <name val="Arial"/>
        <scheme val="none"/>
      </font>
      <alignment horizontal="general" vertical="bottom" textRotation="0" wrapText="0" readingOrder="0"/>
    </dxf>
  </rfmt>
  <rcc rId="45850" sId="1">
    <nc r="B111">
      <v>3000</v>
    </nc>
  </rcc>
  <rcc rId="45851" sId="1">
    <nc r="B8">
      <v>3000</v>
    </nc>
  </rcc>
  <rcc rId="45852" sId="1">
    <nc r="B9">
      <v>3000</v>
    </nc>
  </rcc>
  <rcc rId="45853" sId="1">
    <nc r="B112">
      <v>1500</v>
    </nc>
  </rcc>
  <rcc rId="45854" sId="1">
    <nc r="B113">
      <v>1500</v>
    </nc>
  </rcc>
  <rcc rId="45855" sId="1">
    <nc r="C111" t="inlineStr">
      <is>
        <t>Gareth Jeff</t>
      </is>
    </nc>
  </rcc>
  <rcc rId="45856" sId="1">
    <nc r="C8" t="inlineStr">
      <is>
        <t>Sandra Flood</t>
      </is>
    </nc>
  </rcc>
  <rcc rId="45857" sId="1">
    <nc r="C9" t="inlineStr">
      <is>
        <t>Eric Sila</t>
      </is>
    </nc>
  </rcc>
  <rcc rId="45858" sId="1">
    <nc r="C112" t="inlineStr">
      <is>
        <t>Savannah</t>
      </is>
    </nc>
  </rcc>
  <rcc rId="45859" sId="1">
    <nc r="C113" t="inlineStr">
      <is>
        <t>Hunter</t>
      </is>
    </nc>
  </rcc>
  <rcc rId="45860" sId="1">
    <nc r="M8">
      <v>33</v>
    </nc>
  </rcc>
  <rcc rId="45861" sId="1">
    <nc r="L8">
      <v>18</v>
    </nc>
  </rcc>
  <rcc rId="45862" sId="1">
    <nc r="L111">
      <v>18</v>
    </nc>
  </rcc>
  <rcc rId="45863" sId="1">
    <nc r="M111">
      <v>11</v>
    </nc>
  </rcc>
  <rcc rId="45864" sId="1">
    <nc r="M9">
      <v>32</v>
    </nc>
  </rcc>
  <rcc rId="45865" sId="1">
    <nc r="L9">
      <v>15</v>
    </nc>
  </rcc>
  <rcc rId="45866" sId="1">
    <nc r="L112">
      <v>8</v>
    </nc>
  </rcc>
  <rcc rId="45867" sId="1">
    <nc r="M112">
      <v>45</v>
    </nc>
  </rcc>
  <rcc rId="45868" sId="1">
    <nc r="M113">
      <v>14</v>
    </nc>
  </rcc>
  <rcc rId="45869" sId="1">
    <nc r="L113">
      <v>9</v>
    </nc>
  </rcc>
  <rfmt sheetId="1" sqref="N111" start="0" length="0">
    <dxf>
      <font>
        <b val="0"/>
        <color indexed="10"/>
      </font>
      <alignment horizontal="general" readingOrder="0"/>
    </dxf>
  </rfmt>
  <rfmt sheetId="1" sqref="N8" start="0" length="0">
    <dxf>
      <font>
        <b val="0"/>
        <color indexed="10"/>
      </font>
      <alignment horizontal="general" readingOrder="0"/>
    </dxf>
  </rfmt>
  <rfmt sheetId="1" sqref="N9" start="0" length="0">
    <dxf>
      <font>
        <b val="0"/>
        <color indexed="10"/>
      </font>
      <alignment horizontal="general" readingOrder="0"/>
    </dxf>
  </rfmt>
  <rfmt sheetId="1" sqref="N112" start="0" length="0">
    <dxf>
      <font>
        <b val="0"/>
        <color indexed="10"/>
      </font>
      <alignment horizontal="general" readingOrder="0"/>
    </dxf>
  </rfmt>
  <rfmt sheetId="1" sqref="N113" start="0" length="0">
    <dxf>
      <font>
        <b val="0"/>
        <color indexed="10"/>
      </font>
      <alignment horizontal="general" readingOrder="0"/>
    </dxf>
  </rfmt>
  <rcc rId="45870" sId="1">
    <oc r="N111">
      <f>AC111+G111</f>
    </oc>
    <nc r="N111">
      <f>IF(TIME(0,L111,M111)=0,"",TIME(0,L111,M111))</f>
    </nc>
  </rcc>
  <rcc rId="45871" sId="1">
    <nc r="N8">
      <f>IF(TIME(0,L8,M8)=0,"",TIME(0,L8,M8))</f>
    </nc>
  </rcc>
  <rcc rId="45872" sId="1">
    <nc r="N9">
      <f>IF(TIME(0,L9,M9)=0,"",TIME(0,L9,M9))</f>
    </nc>
  </rcc>
  <rcc rId="45873" sId="1">
    <oc r="N112">
      <f>+N109+AC112</f>
    </oc>
    <nc r="N112">
      <f>IF(TIME(0,L112,M112)=0,"",TIME(0,L112,M112))</f>
    </nc>
  </rcc>
  <rcc rId="45874" sId="1">
    <nc r="N113">
      <f>IF(TIME(0,L113,M113)=0,"",TIME(0,L113,M113))</f>
    </nc>
  </rcc>
  <rfmt sheetId="1" sqref="N111 N8 N9 N112 N113" start="0" length="2147483647">
    <dxf>
      <font>
        <color indexed="10"/>
      </font>
    </dxf>
  </rfmt>
  <rfmt sheetId="1" sqref="N111 N8 N9 N112 N113" start="0" length="2147483647">
    <dxf>
      <font>
        <b/>
      </font>
    </dxf>
  </rfmt>
  <rcv guid="{17FC76FE-705B-442D-8ED8-1ED8FCA3A9D9}" action="delete"/>
  <rcv guid="{17FC76FE-705B-442D-8ED8-1ED8FCA3A9D9}" action="add"/>
</revisions>
</file>

<file path=xl/revisions/revisionLog37.xml><?xml version="1.0" encoding="utf-8"?>
<revisions xmlns="http://schemas.openxmlformats.org/spreadsheetml/2006/main" xmlns:r="http://schemas.openxmlformats.org/officeDocument/2006/relationships">
  <rfmt sheetId="1" sqref="P111" start="0" length="0">
    <dxf>
      <numFmt numFmtId="0" formatCode="General"/>
      <alignment textRotation="0" wrapText="0" readingOrder="0"/>
    </dxf>
  </rfmt>
  <rm rId="45875" sheetId="1" source="N113" destination="O113" sourceSheetId="1">
    <rfmt sheetId="1" sqref="O113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vertical="top" textRotation="90" wrapText="1" readingOrder="0"/>
      </dxf>
    </rfmt>
  </rm>
  <rm rId="45876" sheetId="1" source="N112" destination="O112" sourceSheetId="1">
    <rfmt sheetId="1" sqref="O112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vertical="top" textRotation="90" wrapText="1" readingOrder="0"/>
      </dxf>
    </rfmt>
  </rm>
  <rm rId="45877" sheetId="1" source="N9" destination="O9" sourceSheetId="1">
    <rfmt sheetId="1" sqref="O9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vertical="top" textRotation="90" wrapText="1" readingOrder="0"/>
      </dxf>
    </rfmt>
  </rm>
  <rm rId="45878" sheetId="1" source="N8" destination="O8" sourceSheetId="1">
    <rfmt sheetId="1" sqref="O8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vertical="top" textRotation="90" wrapText="1" readingOrder="0"/>
      </dxf>
    </rfmt>
  </rm>
  <rm rId="45879" sheetId="1" source="N111" destination="O111" sourceSheetId="1">
    <undo index="6" exp="ref" v="1" dr="O7" r="P7" sId="1"/>
    <undo index="0" exp="ref" v="1" dr="O7" r="P7" sId="1"/>
    <rfmt sheetId="1" sqref="O111" start="0" length="0">
      <dxf>
        <font>
          <b/>
          <sz val="10"/>
          <color indexed="10"/>
          <name val="Arial"/>
          <scheme val="none"/>
        </font>
        <numFmt numFmtId="26" formatCode="h:mm:ss"/>
        <alignment horizontal="center" vertical="top" textRotation="90" wrapText="1" readingOrder="0"/>
      </dxf>
    </rfmt>
  </rm>
  <rcc rId="45880" sId="1">
    <nc r="P111">
      <f>IF(O111="","",RANK(O111,$O$7:$O$9,1))</f>
    </nc>
  </rcc>
  <rcc rId="45881" sId="1" odxf="1" dxf="1">
    <nc r="P8">
      <f>IF(O8="","",RANK(O8,$O$7:$O$9,1))</f>
    </nc>
    <odxf>
      <numFmt numFmtId="26" formatCode="h:mm:ss"/>
      <alignment textRotation="90" wrapText="1" readingOrder="0"/>
    </odxf>
    <ndxf>
      <numFmt numFmtId="0" formatCode="General"/>
      <alignment textRotation="0" wrapText="0" readingOrder="0"/>
    </ndxf>
  </rcc>
  <rcc rId="45882" sId="1" odxf="1" dxf="1">
    <nc r="P9">
      <f>IF(O9="","",RANK(O9,$O$7:$O$9,1))</f>
    </nc>
    <odxf>
      <numFmt numFmtId="26" formatCode="h:mm:ss"/>
      <alignment textRotation="90" wrapText="1" readingOrder="0"/>
    </odxf>
    <ndxf>
      <numFmt numFmtId="0" formatCode="General"/>
      <alignment textRotation="0" wrapText="0" readingOrder="0"/>
    </ndxf>
  </rcc>
  <rfmt sheetId="1" sqref="P112" start="0" length="0">
    <dxf>
      <numFmt numFmtId="0" formatCode="General"/>
      <alignment textRotation="0" wrapText="0" readingOrder="0"/>
    </dxf>
  </rfmt>
  <rcc rId="45883" sId="1">
    <nc r="P112">
      <f>IF(O112="","",RANK(O112,$O$10:$O$11,1))</f>
    </nc>
  </rcc>
  <rcc rId="45884" sId="1" odxf="1" dxf="1">
    <nc r="P113">
      <f>IF(O113="","",RANK(O113,$O$10:$O$11,1))</f>
    </nc>
    <odxf>
      <numFmt numFmtId="26" formatCode="h:mm:ss"/>
      <alignment textRotation="90" wrapText="1" readingOrder="0"/>
    </odxf>
    <ndxf>
      <numFmt numFmtId="0" formatCode="General"/>
      <alignment textRotation="0" wrapText="0" readingOrder="0"/>
    </ndxf>
  </rcc>
  <rrc rId="45885" sId="1" ref="A10:XFD10" action="insertRow"/>
  <rcv guid="{17FC76FE-705B-442D-8ED8-1ED8FCA3A9D9}" action="delete"/>
  <rcv guid="{17FC76FE-705B-442D-8ED8-1ED8FCA3A9D9}" action="add"/>
</revisions>
</file>

<file path=xl/revisions/revisionLog38.xml><?xml version="1.0" encoding="utf-8"?>
<revisions xmlns="http://schemas.openxmlformats.org/spreadsheetml/2006/main" xmlns:r="http://schemas.openxmlformats.org/officeDocument/2006/relationships">
  <rsnm rId="45886" sheetId="1" oldName="[ACA RELAYS RESULTS 2017.xls]2016 ALL GRADES" newName="[ACA RELAYS RESULTS 2017.xls]2017 ALL GRADES"/>
</revisions>
</file>

<file path=xl/revisions/revisionLog39.xml><?xml version="1.0" encoding="utf-8"?>
<revisions xmlns="http://schemas.openxmlformats.org/spreadsheetml/2006/main" xmlns:r="http://schemas.openxmlformats.org/officeDocument/2006/relationships">
  <rcc rId="45887" sId="1">
    <oc r="I1" t="inlineStr">
      <is>
        <t>2016 ACA RELAYS (incorporating SOUTHLAND CENTENNIAL RELAY)</t>
      </is>
    </oc>
    <nc r="I1" t="inlineStr">
      <is>
        <t>2017 ACA RELAYS (incorporating SOUTHLAND CENTENNIAL RELAY)</t>
      </is>
    </nc>
  </rcc>
  <rcc rId="45888" sId="1" numFmtId="26">
    <oc r="Y393">
      <v>42</v>
    </oc>
    <nc r="Y393">
      <f>IF(TIME(0,W393,X393)=0,"",TIME(0,W393,X393))</f>
    </nc>
  </rcc>
  <rcc rId="45889" sId="1" numFmtId="26">
    <oc r="Y394">
      <v>47</v>
    </oc>
    <nc r="Y394">
      <f>IF(TIME(0,W394,X394)=0,"",TIME(0,W394,X394))</f>
    </nc>
  </rcc>
  <rcc rId="45890" sId="1">
    <oc r="W397">
      <v>50</v>
    </oc>
    <nc r="W397">
      <v>45</v>
    </nc>
  </rcc>
  <rcc rId="45891" sId="1">
    <oc r="X397">
      <v>28</v>
    </oc>
    <nc r="X397">
      <v>20</v>
    </nc>
  </rcc>
  <rcc rId="45892" sId="1">
    <oc r="Z397">
      <v>45</v>
    </oc>
    <nc r="Z397">
      <v>50</v>
    </nc>
  </rcc>
  <rcv guid="{17FC76FE-705B-442D-8ED8-1ED8FCA3A9D9}" action="delete"/>
  <rcv guid="{17FC76FE-705B-442D-8ED8-1ED8FCA3A9D9}" action="add"/>
</revisions>
</file>

<file path=xl/revisions/revisionLog40.xml><?xml version="1.0" encoding="utf-8"?>
<revisions xmlns="http://schemas.openxmlformats.org/spreadsheetml/2006/main" xmlns:r="http://schemas.openxmlformats.org/officeDocument/2006/relationships">
  <rfmt sheetId="1" sqref="AD464" start="0" length="0">
    <dxf>
      <font>
        <b/>
        <sz val="10"/>
        <color indexed="10"/>
        <name val="Arial"/>
        <scheme val="none"/>
      </font>
      <alignment horizontal="center" readingOrder="0"/>
    </dxf>
  </rfmt>
  <rcc rId="45893" sId="1">
    <nc r="AD464">
      <f>IF(AC464="","",RANK(AC464,$AC$459:$AC$558,1))</f>
    </nc>
  </rcc>
  <rcc rId="45894" sId="1" odxf="1" dxf="1">
    <nc r="AD465">
      <f>IF(AC465="","",RANK(AC465,$AC$459:$AC$558,1))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895" sId="1" odxf="1" dxf="1">
    <nc r="AD466">
      <f>IF(AC466="","",RANK(AC466,$AC$459:$AC$558,1))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896" sId="1" odxf="1" dxf="1">
    <nc r="AD467">
      <f>IF(AC467="","",RANK(AC467,$AC$459:$AC$558,1))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897" sId="1" odxf="1" dxf="1">
    <nc r="AD494">
      <f>IF(AC494="","",RANK(AC494,$AC$459:$AC$558,1))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898" sId="1" odxf="1" dxf="1">
    <nc r="AD495">
      <f>IF(AC495="","",RANK(AC495,$AC$459:$AC$558,1))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899" sId="1" odxf="1" dxf="1">
    <nc r="AD496">
      <f>IF(AC496="","",RANK(AC496,$AC$459:$AC$558,1))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0" sId="1" odxf="1" dxf="1">
    <nc r="AD497">
      <f>IF(AC497="","",RANK(AC497,$AC$459:$AC$558,1))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1" sId="1" odxf="1" dxf="1">
    <nc r="AD499">
      <f>IF(AC499="","",RANK(AC499,$AC$459:$AC$558,1))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2" sId="1" odxf="1" dxf="1">
    <nc r="AD500">
      <f>IF(AC500="","",RANK(AC500,$AC$459:$AC$558,1))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3" sId="1" odxf="1" dxf="1">
    <nc r="AD501">
      <f>IF(AC501="","",RANK(AC501,$AC$459:$AC$558,1))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4" sId="1" odxf="1" dxf="1">
    <nc r="AD502">
      <f>IF(AC502="","",RANK(AC502,$AC$459:$AC$558,1))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5" sId="1" odxf="1" dxf="1">
    <nc r="AD504">
      <f>IF(AC504="","",RANK(AC504,$AC$459:$AC$558,1))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6" sId="1" odxf="1" dxf="1">
    <nc r="AD505">
      <f>IF(AC505="","",RANK(AC505,$AC$459:$AC$558,1))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7" sId="1" odxf="1" dxf="1">
    <nc r="AD506">
      <f>IF(AC506="","",RANK(AC506,$AC$459:$AC$558,1))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8" sId="1" odxf="1" dxf="1">
    <nc r="AD507">
      <f>IF(AC507="","",RANK(AC507,$AC$459:$AC$558,1))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09" sId="1" odxf="1" dxf="1">
    <nc r="AD509">
      <f>IF(AC509="","",RANK(AC509,$AC$459:$AC$558,1))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0" sId="1" odxf="1" dxf="1">
    <nc r="AD510">
      <f>IF(AC510="","",RANK(AC510,$AC$459:$AC$558,1))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1" sId="1" odxf="1" dxf="1">
    <nc r="AD511">
      <f>IF(AC511="","",RANK(AC511,$AC$459:$AC$558,1))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2" sId="1" odxf="1" dxf="1">
    <nc r="AD512">
      <f>IF(AC512="","",RANK(AC512,$AC$459:$AC$558,1))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3" sId="1" odxf="1" dxf="1">
    <nc r="AD514">
      <f>IF(AC514="","",RANK(AC514,$AC$459:$AC$558,1))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4" sId="1" odxf="1" dxf="1">
    <nc r="AD515">
      <f>IF(AC515="","",RANK(AC515,$AC$459:$AC$558,1))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5" sId="1" odxf="1" dxf="1">
    <nc r="AD516">
      <f>IF(AC516="","",RANK(AC516,$AC$459:$AC$558,1))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6" sId="1" odxf="1" dxf="1">
    <nc r="AD517">
      <f>IF(AC517="","",RANK(AC517,$AC$459:$AC$558,1))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7" sId="1" odxf="1" dxf="1">
    <nc r="AD519">
      <f>IF(AC519="","",RANK(AC519,$AC$459:$AC$558,1))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8" sId="1" odxf="1" dxf="1">
    <nc r="AD520">
      <f>IF(AC520="","",RANK(AC520,$AC$459:$AC$558,1))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19" sId="1" odxf="1" dxf="1">
    <nc r="AD521">
      <f>IF(AC521="","",RANK(AC521,$AC$459:$AC$558,1))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0" sId="1" odxf="1" dxf="1">
    <nc r="AD522">
      <f>IF(AC522="","",RANK(AC522,$AC$459:$AC$558,1))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1" sId="1" odxf="1" dxf="1">
    <nc r="AD529">
      <f>IF(AC529="","",RANK(AC529,$AC$459:$AC$558,1))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2" sId="1" odxf="1" dxf="1">
    <nc r="AD530">
      <f>IF(AC530="","",RANK(AC530,$AC$459:$AC$558,1))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3" sId="1" odxf="1" dxf="1">
    <nc r="AD531">
      <f>IF(AC531="","",RANK(AC531,$AC$459:$AC$558,1))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4" sId="1" odxf="1" dxf="1">
    <nc r="AD532">
      <f>IF(AC532="","",RANK(AC532,$AC$459:$AC$558,1))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5" sId="1" odxf="1" dxf="1">
    <nc r="AD479">
      <f>IF(AC479="","",RANK(AC479,$AC$459:$AC$558,1))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6" sId="1" odxf="1" dxf="1">
    <nc r="AD480">
      <f>IF(AC480="","",RANK(AC480,$AC$459:$AC$558,1))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7" sId="1" odxf="1" dxf="1">
    <nc r="AD481">
      <f>IF(AC481="","",RANK(AC481,$AC$459:$AC$558,1))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8" sId="1" odxf="1" dxf="1">
    <nc r="AD482">
      <f>IF(AC482="","",RANK(AC482,$AC$459:$AC$558,1))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29" sId="1" odxf="1" dxf="1">
    <nc r="AD484">
      <f>IF(AC484="","",RANK(AC484,$AC$459:$AC$558,1))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0" sId="1" odxf="1" dxf="1">
    <nc r="AD485">
      <f>IF(AC485="","",RANK(AC485,$AC$459:$AC$558,1))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1" sId="1" odxf="1" dxf="1">
    <nc r="AD486">
      <f>IF(AC486="","",RANK(AC486,$AC$459:$AC$558,1))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2" sId="1" odxf="1" dxf="1">
    <nc r="AD487">
      <f>IF(AC487="","",RANK(AC487,$AC$459:$AC$558,1))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3" sId="1" odxf="1" dxf="1">
    <nc r="AD489">
      <f>IF(AC489="","",RANK(AC489,$AC$459:$AC$558,1))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4" sId="1" odxf="1" dxf="1">
    <nc r="AD490">
      <f>IF(AC490="","",RANK(AC490,$AC$459:$AC$558,1))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5" sId="1" odxf="1" dxf="1">
    <nc r="AD491">
      <f>IF(AC491="","",RANK(AC491,$AC$459:$AC$558,1))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6" sId="1" odxf="1" dxf="1">
    <nc r="AD492">
      <f>IF(AC492="","",RANK(AC492,$AC$459:$AC$558,1))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7" sId="1" odxf="1" dxf="1">
    <nc r="AD524">
      <f>IF(AC524="","",RANK(AC524,$AC$459:$AC$558,1))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8" sId="1" odxf="1" dxf="1">
    <nc r="AD525">
      <f>IF(AC525="","",RANK(AC525,$AC$459:$AC$558,1))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39" sId="1" odxf="1" dxf="1">
    <nc r="AD526">
      <f>IF(AC526="","",RANK(AC526,$AC$459:$AC$558,1))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0" sId="1" odxf="1" dxf="1">
    <nc r="AD527">
      <f>IF(AC527="","",RANK(AC527,$AC$459:$AC$558,1))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1" sId="1" odxf="1" dxf="1">
    <nc r="AD459">
      <f>IF(AC459="","",RANK(AC459,$AC$459:$AC$558,1))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2" sId="1" odxf="1" dxf="1">
    <nc r="AD460">
      <f>IF(AC460="","",RANK(AC460,$AC$459:$AC$558,1))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3" sId="1" odxf="1" dxf="1">
    <nc r="AD461">
      <f>IF(AC461="","",RANK(AC461,$AC$459:$AC$558,1))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4" sId="1" odxf="1" dxf="1">
    <nc r="AD462">
      <f>IF(AC462="","",RANK(AC462,$AC$459:$AC$558,1))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5" sId="1" odxf="1" dxf="1">
    <nc r="AD469">
      <f>IF(AC469="","",RANK(AC469,$AC$459:$AC$558,1))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6" sId="1" odxf="1" dxf="1">
    <nc r="AD470">
      <f>IF(AC470="","",RANK(AC470,$AC$459:$AC$558,1))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7" sId="1" odxf="1" dxf="1">
    <nc r="AD471">
      <f>IF(AC471="","",RANK(AC471,$AC$459:$AC$558,1))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8" sId="1" odxf="1" dxf="1">
    <nc r="AD472">
      <f>IF(AC472="","",RANK(AC472,$AC$459:$AC$558,1))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49" sId="1" odxf="1" dxf="1">
    <nc r="AD474">
      <f>IF(AC474="","",RANK(AC474,$AC$459:$AC$558,1))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0" sId="1" odxf="1" dxf="1">
    <nc r="AD475">
      <f>IF(AC475="","",RANK(AC475,$AC$459:$AC$558,1))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1" sId="1" odxf="1" dxf="1">
    <nc r="AD476">
      <f>IF(AC476="","",RANK(AC476,$AC$459:$AC$558,1))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2" sId="1" odxf="1" dxf="1">
    <nc r="AD477">
      <f>IF(AC477="","",RANK(AC477,$AC$459:$AC$558,1))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3" sId="1" odxf="1" dxf="1">
    <nc r="AD534">
      <f>IF(AC534="","",RANK(AC534,$AC$459:$AC$558,1))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4" sId="1" odxf="1" dxf="1">
    <nc r="AD535">
      <f>IF(AC535="","",RANK(AC535,$AC$459:$AC$558,1))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5" sId="1" odxf="1" dxf="1">
    <nc r="AD536">
      <f>IF(AC536="","",RANK(AC536,$AC$459:$AC$558,1))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6" sId="1" odxf="1" dxf="1">
    <nc r="AD537">
      <f>IF(AC537="","",RANK(AC537,$AC$459:$AC$558,1))</f>
    </nc>
    <odxf>
      <font>
        <b val="0"/>
        <sz val="10"/>
        <color auto="1"/>
        <name val="Arial"/>
        <scheme val="none"/>
      </font>
      <alignment horizontal="general" readingOrder="0"/>
    </odxf>
    <ndxf>
      <font>
        <b/>
        <sz val="10"/>
        <color indexed="10"/>
        <name val="Arial"/>
        <scheme val="none"/>
      </font>
      <alignment horizontal="center" readingOrder="0"/>
    </ndxf>
  </rcc>
  <rcc rId="45957" sId="1">
    <oc r="N110" t="inlineStr">
      <is>
        <t>CUMULATIVE TEAM TIME</t>
      </is>
    </oc>
    <nc r="N110" t="inlineStr">
      <is>
        <t>Individual &amp; Junior CUMULATIVE TEAM TIME</t>
      </is>
    </nc>
  </rcc>
  <rcc rId="45958" sId="1">
    <oc r="O110" t="inlineStr">
      <is>
        <t>INDIVIDUAL ACTUAL TIME</t>
      </is>
    </oc>
    <nc r="O110" t="inlineStr">
      <is>
        <t>Individual &amp; Junior INDIVIDUAL ACTUAL TIME</t>
      </is>
    </nc>
  </rcc>
  <rcc rId="45959" sId="1">
    <oc r="P110" t="inlineStr">
      <is>
        <t>INDIVIDUAL ACTUAL Time Ranking</t>
      </is>
    </oc>
    <nc r="P110" t="inlineStr">
      <is>
        <t>Individual &amp; Junior INDIVIDUAL ACTUAL Time Ranking</t>
      </is>
    </nc>
  </rcc>
  <rcc rId="45960" sId="1">
    <oc r="Q110" t="inlineStr">
      <is>
        <t xml:space="preserve">Actual Team Time </t>
      </is>
    </oc>
    <nc r="Q110" t="inlineStr">
      <is>
        <t xml:space="preserve">Junior Actual Team Time </t>
      </is>
    </nc>
  </rcc>
  <rcc rId="45961" sId="1">
    <oc r="R110" t="inlineStr">
      <is>
        <t>Actual Team Time Ranking</t>
      </is>
    </oc>
    <nc r="R110" t="inlineStr">
      <is>
        <t>Junior Actual Team Time Ranking</t>
      </is>
    </nc>
  </rcc>
  <rcc rId="45962" sId="1">
    <oc r="S110" t="inlineStr">
      <is>
        <t>Team Time Difference</t>
      </is>
    </oc>
    <nc r="S110" t="inlineStr">
      <is>
        <t>Junior Team Time Difference</t>
      </is>
    </nc>
  </rcc>
  <rcc rId="45963" sId="1">
    <oc r="T110" t="inlineStr">
      <is>
        <t>Team Time Difference Ranking</t>
      </is>
    </oc>
    <nc r="T110" t="inlineStr">
      <is>
        <t>Junior Team Time Difference Ranking</t>
      </is>
    </nc>
  </rcc>
  <rfmt sheetId="1" sqref="X3:AA3" start="0" length="2147483647">
    <dxf>
      <font>
        <b/>
      </font>
    </dxf>
  </rfmt>
  <rfmt sheetId="1" sqref="X3:AA3" start="0" length="2147483647">
    <dxf>
      <font>
        <sz val="12"/>
      </font>
    </dxf>
  </rfmt>
  <rfmt sheetId="1" sqref="X3:AA3" start="0" length="2147483647">
    <dxf>
      <font>
        <color indexed="10"/>
      </font>
    </dxf>
  </rfmt>
  <rfmt sheetId="1" sqref="W3:Y3" start="0" length="0">
    <dxf>
      <fill>
        <patternFill patternType="solid">
          <bgColor indexed="27"/>
        </patternFill>
      </fill>
    </dxf>
  </rfmt>
  <rfmt sheetId="1" sqref="Z3:AB3" start="0" length="0">
    <dxf>
      <fill>
        <patternFill patternType="solid">
          <bgColor indexed="51"/>
        </patternFill>
      </fill>
    </dxf>
  </rfmt>
  <rfmt sheetId="1" sqref="R1" start="0" length="0">
    <dxf>
      <fill>
        <patternFill patternType="solid">
          <bgColor indexed="51"/>
        </patternFill>
      </fill>
    </dxf>
  </rfmt>
  <rfmt sheetId="1" sqref="Z110:AB110" start="0" length="0">
    <dxf>
      <fill>
        <patternFill>
          <bgColor indexed="51"/>
        </patternFill>
      </fill>
    </dxf>
  </rfmt>
  <rfmt sheetId="1" sqref="R1" start="0" length="0">
    <dxf>
      <fill>
        <patternFill patternType="none">
          <bgColor indexed="65"/>
        </patternFill>
      </fill>
    </dxf>
  </rfmt>
  <rfmt sheetId="1" sqref="W110:Y110" start="0" length="0">
    <dxf>
      <fill>
        <patternFill>
          <bgColor indexed="27"/>
        </patternFill>
      </fill>
    </dxf>
  </rfmt>
  <rfmt sheetId="1" sqref="AC110:AD110" start="0" length="0">
    <dxf>
      <fill>
        <patternFill>
          <bgColor indexed="11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>
  <rcc rId="45964" sId="1" odxf="1" dxf="1">
    <oc r="C3" t="inlineStr">
      <is>
        <t>FASTEST LAP</t>
      </is>
    </oc>
    <nc r="C3"/>
    <odxf>
      <font>
        <b/>
      </font>
      <fill>
        <patternFill patternType="solid">
          <bgColor indexed="44"/>
        </patternFill>
      </fill>
      <alignment horizontal="center" vertical="center" readingOrder="0"/>
    </odxf>
    <n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45965" sId="1" odxf="1" dxf="1">
    <oc r="D3" t="inlineStr">
      <is>
        <t>CLOSEST TO ESTIMATED TIME</t>
      </is>
    </oc>
    <nc r="D3"/>
    <odxf>
      <font>
        <b/>
      </font>
      <fill>
        <patternFill patternType="solid">
          <bgColor indexed="47"/>
        </patternFill>
      </fill>
      <alignment horizontal="center" vertical="top" wrapText="1" readingOrder="0"/>
    </odxf>
    <n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45966" sId="1" odxf="1" dxf="1">
    <oc r="E3" t="inlineStr">
      <is>
        <t>FASTEST TEAM</t>
      </is>
    </oc>
    <nc r="E3"/>
    <odxf>
      <font>
        <b/>
      </font>
      <fill>
        <patternFill patternType="solid">
          <bgColor indexed="41"/>
        </patternFill>
      </fill>
      <alignment horizontal="center" vertical="center" mergeCell="1" readingOrder="0"/>
    </odxf>
    <n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mergeCell="0" readingOrder="0"/>
    </ndxf>
  </rcc>
  <rfmt sheetId="1" sqref="F3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mergeCell="0" readingOrder="0"/>
    </dxf>
  </rfmt>
  <rfmt sheetId="1" sqref="G3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mergeCell="0" readingOrder="0"/>
    </dxf>
  </rfmt>
  <rfmt sheetId="1" sqref="H3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mergeCell="0" readingOrder="0"/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>
  <rdn rId="0" localSheetId="1" customView="1" name="Z_49D9DF4E_36FA_46FA_81C8_5457C047D568_.wvu.FilterData" hidden="1" oldHidden="1">
    <formula>'2017 ALL GRADES'!$C$5:$U$727</formula>
  </rdn>
  <rcv guid="{49D9DF4E-36FA-46FA-81C8-5457C047D568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microsoft.com/office/2006/relationships/wsSortMap" Target="wsSortMap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microsoft.com/office/2006/relationships/wsSortMap" Target="wsSortMap3.xml"/></Relationships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wsSortMap" Target="wsSortMap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38"/>
  <sheetViews>
    <sheetView tabSelected="1" zoomScaleNormal="100" workbookViewId="0">
      <selection activeCell="C3" sqref="C3:H3"/>
    </sheetView>
  </sheetViews>
  <sheetFormatPr defaultRowHeight="13.2"/>
  <cols>
    <col min="1" max="1" width="11.5546875" customWidth="1"/>
    <col min="2" max="2" width="6.5546875" customWidth="1"/>
    <col min="3" max="3" width="29.109375" customWidth="1"/>
    <col min="4" max="4" width="26.88671875" style="17" customWidth="1"/>
    <col min="5" max="5" width="4.33203125" style="59" customWidth="1"/>
    <col min="6" max="6" width="4.44140625" style="59" customWidth="1"/>
    <col min="7" max="7" width="6.44140625" customWidth="1"/>
    <col min="8" max="8" width="7.5546875" customWidth="1"/>
    <col min="9" max="9" width="5.44140625" customWidth="1"/>
    <col min="10" max="10" width="7" customWidth="1"/>
    <col min="11" max="11" width="6.5546875" customWidth="1"/>
    <col min="12" max="12" width="5.5546875" customWidth="1"/>
    <col min="13" max="13" width="6.109375" customWidth="1"/>
    <col min="14" max="14" width="10.6640625" customWidth="1"/>
    <col min="15" max="15" width="9.109375" customWidth="1"/>
    <col min="16" max="16" width="8.5546875" customWidth="1"/>
    <col min="17" max="17" width="10.6640625" customWidth="1"/>
    <col min="18" max="18" width="5.5546875" customWidth="1"/>
    <col min="19" max="19" width="8.6640625" customWidth="1"/>
    <col min="20" max="20" width="8.109375" customWidth="1"/>
    <col min="21" max="22" width="9.109375" customWidth="1"/>
    <col min="23" max="23" width="5.5546875" customWidth="1"/>
    <col min="24" max="24" width="6.109375" customWidth="1"/>
    <col min="25" max="25" width="10.6640625" customWidth="1"/>
    <col min="26" max="26" width="5.5546875" customWidth="1"/>
    <col min="27" max="27" width="6.109375" customWidth="1"/>
    <col min="28" max="28" width="10.6640625" customWidth="1"/>
    <col min="29" max="16384" width="8.88671875" style="3"/>
  </cols>
  <sheetData>
    <row r="1" spans="1:38" ht="27.75" customHeight="1">
      <c r="I1" s="38" t="s">
        <v>471</v>
      </c>
      <c r="R1" s="34"/>
    </row>
    <row r="2" spans="1:38" ht="19.5" customHeight="1"/>
    <row r="3" spans="1:38" ht="15.6">
      <c r="D3"/>
      <c r="E3" s="199"/>
      <c r="F3" s="199"/>
      <c r="G3" s="199"/>
      <c r="H3" s="199"/>
      <c r="L3" s="34"/>
      <c r="M3" s="34"/>
      <c r="S3" s="19"/>
      <c r="W3" s="192"/>
      <c r="X3" s="193" t="s">
        <v>159</v>
      </c>
      <c r="Y3" s="193"/>
      <c r="Z3" s="194"/>
      <c r="AA3" s="194" t="s">
        <v>160</v>
      </c>
      <c r="AB3" s="195"/>
    </row>
    <row r="4" spans="1:38" s="4" customFormat="1" ht="21">
      <c r="B4" s="34"/>
      <c r="C4" s="35"/>
      <c r="D4" s="36"/>
      <c r="E4" s="59"/>
      <c r="F4" s="5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7"/>
      <c r="T4" s="34"/>
      <c r="U4" s="34"/>
      <c r="V4" s="34"/>
      <c r="W4" s="34"/>
      <c r="X4" s="34"/>
      <c r="Y4" s="34"/>
      <c r="Z4" s="34"/>
      <c r="AA4" s="34"/>
      <c r="AB4" s="34"/>
    </row>
    <row r="5" spans="1:38" s="5" customFormat="1" ht="134.25" customHeight="1">
      <c r="B5" s="21" t="s">
        <v>0</v>
      </c>
      <c r="C5" s="20" t="s">
        <v>4</v>
      </c>
      <c r="D5" s="21" t="s">
        <v>1</v>
      </c>
      <c r="E5" s="29" t="s">
        <v>10</v>
      </c>
      <c r="F5" s="29" t="s">
        <v>11</v>
      </c>
      <c r="G5" s="22" t="s">
        <v>2</v>
      </c>
      <c r="H5" s="23" t="s">
        <v>7</v>
      </c>
      <c r="I5" s="21" t="s">
        <v>3</v>
      </c>
      <c r="J5" s="21" t="s">
        <v>5</v>
      </c>
      <c r="K5" s="21" t="s">
        <v>6</v>
      </c>
      <c r="L5" s="24" t="s">
        <v>12</v>
      </c>
      <c r="M5" s="24" t="s">
        <v>13</v>
      </c>
      <c r="N5" s="24" t="s">
        <v>472</v>
      </c>
      <c r="O5" s="24" t="s">
        <v>473</v>
      </c>
      <c r="P5" s="24" t="s">
        <v>474</v>
      </c>
      <c r="Q5" s="24" t="s">
        <v>475</v>
      </c>
      <c r="R5" s="24" t="s">
        <v>476</v>
      </c>
      <c r="S5" s="25" t="s">
        <v>477</v>
      </c>
      <c r="T5" s="26" t="s">
        <v>478</v>
      </c>
      <c r="U5"/>
      <c r="V5"/>
      <c r="W5" s="197" t="s">
        <v>12</v>
      </c>
      <c r="X5" s="197" t="s">
        <v>13</v>
      </c>
      <c r="Y5" s="197" t="s">
        <v>9</v>
      </c>
      <c r="Z5" s="196" t="s">
        <v>12</v>
      </c>
      <c r="AA5" s="196" t="s">
        <v>13</v>
      </c>
      <c r="AB5" s="196" t="s">
        <v>9</v>
      </c>
      <c r="AC5" s="198" t="s">
        <v>464</v>
      </c>
      <c r="AD5" s="198" t="s">
        <v>465</v>
      </c>
      <c r="AE5" s="4"/>
      <c r="AF5" s="4"/>
      <c r="AG5" s="4"/>
      <c r="AH5" s="4"/>
      <c r="AI5" s="4"/>
      <c r="AJ5" s="4"/>
      <c r="AK5" s="4"/>
      <c r="AL5" s="4"/>
    </row>
    <row r="6" spans="1:38" s="4" customFormat="1" ht="23.25" customHeight="1">
      <c r="A6" s="76"/>
      <c r="B6" s="77"/>
      <c r="C6" s="66" t="s">
        <v>105</v>
      </c>
      <c r="D6" s="77"/>
      <c r="E6" s="77"/>
      <c r="F6" s="77"/>
      <c r="G6" s="79"/>
      <c r="H6" s="77"/>
      <c r="I6" s="77"/>
      <c r="J6" s="77"/>
      <c r="K6" s="77"/>
      <c r="L6" s="65"/>
      <c r="M6" s="65"/>
      <c r="N6" s="72" t="str">
        <f>IF(TIME(0,L6,M6)=0,"",TIME(0,L6,M6))</f>
        <v/>
      </c>
      <c r="O6" s="80"/>
      <c r="P6" s="80"/>
      <c r="Q6" s="80"/>
      <c r="R6" s="80"/>
      <c r="S6" s="81"/>
      <c r="T6" s="82"/>
      <c r="U6" s="64"/>
      <c r="V6" s="34"/>
      <c r="W6" s="65"/>
      <c r="X6" s="65"/>
      <c r="Y6" s="72" t="str">
        <f>IF(TIME(0,W6,X6)=0,"",TIME(0,W6,X6))</f>
        <v/>
      </c>
      <c r="Z6" s="65"/>
      <c r="AA6" s="65"/>
      <c r="AB6" s="72" t="str">
        <f>IF(TIME(0,Z6,AA6)=0,"",TIME(0,Z6,AA6))</f>
        <v/>
      </c>
      <c r="AC6" s="72"/>
      <c r="AD6" s="72"/>
    </row>
    <row r="7" spans="1:38" s="4" customFormat="1" ht="14.25" customHeight="1">
      <c r="A7" s="4">
        <f>+I7</f>
        <v>142</v>
      </c>
      <c r="B7">
        <v>3000</v>
      </c>
      <c r="C7" s="62" t="s">
        <v>466</v>
      </c>
      <c r="D7" s="29"/>
      <c r="E7" s="29"/>
      <c r="F7" s="29"/>
      <c r="G7" s="30"/>
      <c r="H7" s="29"/>
      <c r="I7">
        <v>142</v>
      </c>
      <c r="J7" s="29"/>
      <c r="K7" s="29"/>
      <c r="L7" s="15">
        <v>18</v>
      </c>
      <c r="M7" s="15">
        <v>11</v>
      </c>
      <c r="O7" s="150">
        <f>IF(TIME(0,L7,M7)=0,"",TIME(0,L7,M7))</f>
        <v>1.2627314814814815E-2</v>
      </c>
      <c r="P7" s="8">
        <f>IF(O7="","",RANK(O7,$O$7:$O$9,1))</f>
        <v>2</v>
      </c>
      <c r="Q7" s="31"/>
      <c r="R7" s="31"/>
      <c r="S7" s="32"/>
      <c r="T7" s="33"/>
      <c r="U7" s="34"/>
      <c r="V7" s="34"/>
      <c r="W7" s="15"/>
      <c r="X7" s="15"/>
      <c r="Y7" s="7" t="str">
        <f>IF(TIME(0,W7,X7)=0,"",TIME(0,W7,X7))</f>
        <v/>
      </c>
      <c r="Z7" s="15"/>
      <c r="AA7" s="15"/>
      <c r="AB7" s="7" t="str">
        <f>IF(TIME(0,Z7,AA7)=0,"",TIME(0,Z7,AA7))</f>
        <v/>
      </c>
      <c r="AC7" s="7"/>
    </row>
    <row r="8" spans="1:38" s="4" customFormat="1" ht="14.25" customHeight="1">
      <c r="A8" s="4">
        <f>+I8</f>
        <v>143</v>
      </c>
      <c r="B8">
        <v>3000</v>
      </c>
      <c r="C8" s="62" t="s">
        <v>467</v>
      </c>
      <c r="D8" s="29"/>
      <c r="E8" s="29"/>
      <c r="F8" s="29"/>
      <c r="G8" s="30"/>
      <c r="H8" s="29"/>
      <c r="I8">
        <v>143</v>
      </c>
      <c r="J8" s="29"/>
      <c r="K8" s="29"/>
      <c r="L8" s="15">
        <v>18</v>
      </c>
      <c r="M8" s="15">
        <v>33</v>
      </c>
      <c r="O8" s="150">
        <f>IF(TIME(0,L8,M8)=0,"",TIME(0,L8,M8))</f>
        <v>1.2881944444444446E-2</v>
      </c>
      <c r="P8" s="8">
        <f>IF(O8="","",RANK(O8,$O$7:$O$9,1))</f>
        <v>3</v>
      </c>
      <c r="Q8" s="31"/>
      <c r="R8" s="31"/>
      <c r="S8" s="32"/>
      <c r="T8" s="33"/>
      <c r="U8" s="34"/>
      <c r="V8" s="34"/>
      <c r="W8" s="15"/>
      <c r="X8" s="15"/>
      <c r="Y8" s="7"/>
      <c r="Z8" s="15"/>
      <c r="AA8" s="15"/>
      <c r="AB8" s="7"/>
      <c r="AC8" s="7"/>
    </row>
    <row r="9" spans="1:38" s="4" customFormat="1" ht="14.25" customHeight="1">
      <c r="A9" s="4">
        <f>+I9</f>
        <v>153</v>
      </c>
      <c r="B9">
        <v>3000</v>
      </c>
      <c r="C9" s="62" t="s">
        <v>468</v>
      </c>
      <c r="D9" s="29"/>
      <c r="E9" s="29"/>
      <c r="F9" s="29"/>
      <c r="G9" s="30"/>
      <c r="H9" s="29"/>
      <c r="I9">
        <v>153</v>
      </c>
      <c r="J9" s="29"/>
      <c r="K9" s="29"/>
      <c r="L9" s="15">
        <v>15</v>
      </c>
      <c r="M9" s="15">
        <v>32</v>
      </c>
      <c r="O9" s="150">
        <f>IF(TIME(0,L9,M9)=0,"",TIME(0,L9,M9))</f>
        <v>1.0787037037037038E-2</v>
      </c>
      <c r="P9" s="8">
        <f>IF(O9="","",RANK(O9,$O$7:$O$9,1))</f>
        <v>1</v>
      </c>
      <c r="Q9" s="31"/>
      <c r="R9" s="31"/>
      <c r="S9" s="32"/>
      <c r="T9" s="33"/>
      <c r="U9" s="34"/>
      <c r="V9" s="34"/>
      <c r="W9" s="15"/>
      <c r="X9" s="15"/>
      <c r="Y9" s="7"/>
      <c r="Z9" s="15"/>
      <c r="AA9" s="15"/>
      <c r="AB9" s="7"/>
      <c r="AC9" s="7"/>
    </row>
    <row r="10" spans="1:38" s="4" customFormat="1" ht="14.25" customHeight="1">
      <c r="B10"/>
      <c r="C10" s="62"/>
      <c r="D10" s="29"/>
      <c r="E10" s="29"/>
      <c r="F10" s="29"/>
      <c r="G10" s="30"/>
      <c r="H10" s="29"/>
      <c r="I10"/>
      <c r="J10" s="29"/>
      <c r="K10" s="29"/>
      <c r="L10" s="15"/>
      <c r="M10" s="15"/>
      <c r="O10" s="150"/>
      <c r="P10" s="8"/>
      <c r="Q10" s="31"/>
      <c r="R10" s="31"/>
      <c r="S10" s="32"/>
      <c r="T10" s="33"/>
      <c r="U10" s="34"/>
      <c r="V10" s="34"/>
      <c r="W10" s="15"/>
      <c r="X10" s="15"/>
      <c r="Y10" s="7"/>
      <c r="Z10" s="15"/>
      <c r="AA10" s="15"/>
      <c r="AB10" s="7"/>
      <c r="AC10" s="7"/>
    </row>
    <row r="11" spans="1:38" s="4" customFormat="1" ht="14.25" customHeight="1">
      <c r="B11">
        <v>1500</v>
      </c>
      <c r="C11" s="62" t="s">
        <v>469</v>
      </c>
      <c r="D11" s="29"/>
      <c r="E11" s="29"/>
      <c r="F11" s="29"/>
      <c r="G11" s="30"/>
      <c r="H11" s="29"/>
      <c r="I11"/>
      <c r="J11" s="29"/>
      <c r="K11" s="29"/>
      <c r="L11" s="15">
        <v>8</v>
      </c>
      <c r="M11" s="15">
        <v>45</v>
      </c>
      <c r="O11" s="150">
        <f>IF(TIME(0,L11,M11)=0,"",TIME(0,L11,M11))</f>
        <v>6.076388888888889E-3</v>
      </c>
      <c r="P11" s="8">
        <f>IF(O11="","",RANK(O11,$O$11:$O$12,1))</f>
        <v>1</v>
      </c>
      <c r="Q11" s="31"/>
      <c r="R11" s="31"/>
      <c r="S11" s="32"/>
      <c r="T11" s="33"/>
      <c r="U11" s="34"/>
      <c r="V11" s="34"/>
      <c r="W11" s="15"/>
      <c r="X11" s="15"/>
      <c r="Y11" s="7" t="str">
        <f>IF(TIME(0,W11,X11)=0,"",TIME(0,W11,X11))</f>
        <v/>
      </c>
      <c r="Z11" s="15"/>
      <c r="AA11" s="15"/>
      <c r="AB11" s="7" t="str">
        <f>IF(TIME(0,Z11,AA11)=0,"",TIME(0,Z11,AA11))</f>
        <v/>
      </c>
      <c r="AC11" s="7"/>
    </row>
    <row r="12" spans="1:38" s="4" customFormat="1" ht="14.25" customHeight="1">
      <c r="B12">
        <v>1500</v>
      </c>
      <c r="C12" s="62" t="s">
        <v>470</v>
      </c>
      <c r="D12" s="29"/>
      <c r="E12" s="29"/>
      <c r="F12" s="29"/>
      <c r="G12" s="30"/>
      <c r="H12" s="29"/>
      <c r="I12"/>
      <c r="J12" s="29"/>
      <c r="K12" s="29"/>
      <c r="L12" s="15">
        <v>9</v>
      </c>
      <c r="M12" s="15">
        <v>14</v>
      </c>
      <c r="O12" s="150">
        <f>IF(TIME(0,L12,M12)=0,"",TIME(0,L12,M12))</f>
        <v>6.4120370370370364E-3</v>
      </c>
      <c r="P12" s="8">
        <f>IF(O12="","",RANK(O12,$O$11:$O$12,1))</f>
        <v>2</v>
      </c>
      <c r="Q12" s="31"/>
      <c r="R12" s="31"/>
      <c r="S12" s="32"/>
      <c r="T12" s="33"/>
      <c r="U12" s="34"/>
      <c r="V12" s="34"/>
      <c r="W12" s="15"/>
      <c r="X12" s="15"/>
      <c r="Y12" s="7"/>
      <c r="Z12" s="15"/>
      <c r="AA12" s="15"/>
      <c r="AB12" s="7"/>
    </row>
    <row r="13" spans="1:38" s="4" customFormat="1" ht="21" customHeight="1" thickBot="1">
      <c r="A13" s="76"/>
      <c r="B13" s="77"/>
      <c r="C13" s="78" t="s">
        <v>29</v>
      </c>
      <c r="D13" s="77"/>
      <c r="E13" s="77"/>
      <c r="F13" s="77"/>
      <c r="G13" s="79"/>
      <c r="H13" s="77"/>
      <c r="I13" s="77"/>
      <c r="J13" s="77"/>
      <c r="K13" s="77"/>
      <c r="L13" s="65"/>
      <c r="M13" s="65"/>
      <c r="N13" s="72" t="str">
        <f t="shared" ref="N13:N23" si="0">IF(TIME(0,L13,M13)=0,"",TIME(0,L13,M13))</f>
        <v/>
      </c>
      <c r="O13" s="80"/>
      <c r="P13" s="80"/>
      <c r="Q13" s="80"/>
      <c r="R13" s="80"/>
      <c r="S13" s="81"/>
      <c r="T13" s="82"/>
      <c r="U13" s="64"/>
      <c r="V13" s="34"/>
      <c r="W13" s="65"/>
      <c r="X13" s="65"/>
      <c r="Y13" s="72" t="str">
        <f>IF(TIME(0,W13,X13)=0,"",TIME(0,W13,X13))</f>
        <v/>
      </c>
      <c r="Z13" s="65"/>
      <c r="AA13" s="65"/>
      <c r="AB13" s="72" t="str">
        <f>IF(TIME(0,Z13,AA13)=0,"",TIME(0,Z13,AA13))</f>
        <v/>
      </c>
      <c r="AC13" s="72"/>
      <c r="AD13" s="72"/>
    </row>
    <row r="14" spans="1:38" ht="13.8" thickBot="1">
      <c r="A14">
        <f t="shared" ref="A14:A23" si="1">+I14</f>
        <v>130</v>
      </c>
      <c r="B14" s="1" t="s">
        <v>30</v>
      </c>
      <c r="C14" s="86" t="s">
        <v>101</v>
      </c>
      <c r="D14" s="87" t="s">
        <v>102</v>
      </c>
      <c r="E14" s="88">
        <v>24</v>
      </c>
      <c r="F14" s="88">
        <v>0</v>
      </c>
      <c r="G14" s="11">
        <v>1</v>
      </c>
      <c r="H14" s="9"/>
      <c r="I14">
        <v>130</v>
      </c>
      <c r="J14" s="6">
        <f t="shared" ref="J14:J23" si="2">IF(TIME(0,E14,F14)=0,"",TIME(0,E14,F14))</f>
        <v>1.6666666666666666E-2</v>
      </c>
      <c r="K14" s="12">
        <f t="shared" ref="K14:K23" si="3">IF(J14="","",RANK(J14,$J$14:$J$23,1))</f>
        <v>2</v>
      </c>
      <c r="L14" s="15"/>
      <c r="M14" s="15"/>
      <c r="N14" s="7" t="str">
        <f t="shared" si="0"/>
        <v/>
      </c>
      <c r="O14" s="18">
        <f>+AC14</f>
        <v>1.7303240740740741E-2</v>
      </c>
      <c r="P14" s="8">
        <f t="shared" ref="P14:P23" si="4">IF(O14="","",RANK(O14,$O$14:$O$23,1))</f>
        <v>2</v>
      </c>
      <c r="Q14" s="7" t="str">
        <f>IF(H14=0,"",SUM(#REF!))</f>
        <v/>
      </c>
      <c r="R14" s="8" t="str">
        <f>IF(Q14="","",RANK(Q14,$Q$14:$Q$727,1))</f>
        <v/>
      </c>
      <c r="S14" s="13"/>
      <c r="T14" s="8" t="str">
        <f>IF(S14="","",RANK(S14,S$14:S$727,1))</f>
        <v/>
      </c>
      <c r="W14" s="15">
        <v>12</v>
      </c>
      <c r="X14" s="15">
        <v>20</v>
      </c>
      <c r="Y14" s="7">
        <f>IF(TIME(0,W14,X14)=0,"",TIME(0,W14,X14))</f>
        <v>8.564814814814815E-3</v>
      </c>
      <c r="Z14" s="15">
        <v>24</v>
      </c>
      <c r="AA14" s="15">
        <v>55</v>
      </c>
      <c r="AB14" s="7">
        <f>IF(TIME(0,Z14,AA14)=0,"",TIME(0,Z14,AA14))</f>
        <v>1.7303240740740741E-2</v>
      </c>
      <c r="AC14" s="7">
        <f>+AB14</f>
        <v>1.7303240740740741E-2</v>
      </c>
      <c r="AD14" s="8">
        <f>IF(AC14="","",RANK(AC14,$AC$14:$AC$23,1))</f>
        <v>2</v>
      </c>
    </row>
    <row r="15" spans="1:38" ht="13.8" thickBot="1">
      <c r="A15">
        <f t="shared" si="1"/>
        <v>130</v>
      </c>
      <c r="B15" s="1" t="s">
        <v>30</v>
      </c>
      <c r="C15" s="56"/>
      <c r="D15" s="89" t="s">
        <v>161</v>
      </c>
      <c r="E15" s="88">
        <v>23</v>
      </c>
      <c r="F15" s="88">
        <v>0</v>
      </c>
      <c r="G15" s="11">
        <v>2</v>
      </c>
      <c r="H15" s="9"/>
      <c r="I15">
        <f>+I14</f>
        <v>130</v>
      </c>
      <c r="J15" s="6">
        <f t="shared" si="2"/>
        <v>1.5972222222222224E-2</v>
      </c>
      <c r="K15" s="12">
        <f t="shared" si="3"/>
        <v>1</v>
      </c>
      <c r="L15" s="15"/>
      <c r="M15" s="15"/>
      <c r="N15" s="7" t="str">
        <f t="shared" si="0"/>
        <v/>
      </c>
      <c r="O15" s="18">
        <f>+AC15</f>
        <v>1.6458333333333335E-2</v>
      </c>
      <c r="P15" s="8">
        <f t="shared" si="4"/>
        <v>1</v>
      </c>
      <c r="Q15" s="7" t="str">
        <f>IF(H15=0,"",SUM(#REF!))</f>
        <v/>
      </c>
      <c r="R15" s="8" t="str">
        <f>IF(Q15="","",RANK(Q15,$Q$14:$Q$727,1))</f>
        <v/>
      </c>
      <c r="S15" s="13"/>
      <c r="T15" s="8" t="str">
        <f>IF(S15="","",RANK(S15,S$14:S$727,1))</f>
        <v/>
      </c>
      <c r="W15" s="15">
        <v>36</v>
      </c>
      <c r="X15" s="15">
        <v>47</v>
      </c>
      <c r="Y15" s="7">
        <f>IF(TIME(0,W15,X15)=0,"",TIME(0,W15,X15))</f>
        <v>2.5543981481481483E-2</v>
      </c>
      <c r="Z15" s="15">
        <v>48</v>
      </c>
      <c r="AA15" s="15">
        <v>37</v>
      </c>
      <c r="AB15" s="7">
        <f>IF(TIME(0,Z15,AA15)=0,"",TIME(0,Z15,AA15))</f>
        <v>3.3761574074074076E-2</v>
      </c>
      <c r="AC15" s="7">
        <f>+AB15-AC14</f>
        <v>1.6458333333333335E-2</v>
      </c>
      <c r="AD15" s="8">
        <f>IF(AC15="","",RANK(AC15,$AC$14:$AC$23,1))</f>
        <v>1</v>
      </c>
    </row>
    <row r="16" spans="1:38">
      <c r="A16">
        <f t="shared" si="1"/>
        <v>130</v>
      </c>
      <c r="B16" s="1"/>
      <c r="C16" s="16"/>
      <c r="D16" s="56"/>
      <c r="E16" s="1"/>
      <c r="F16" s="1"/>
      <c r="G16" s="11">
        <v>3</v>
      </c>
      <c r="H16" s="9"/>
      <c r="I16">
        <f>+I15</f>
        <v>130</v>
      </c>
      <c r="J16" s="6" t="str">
        <f t="shared" si="2"/>
        <v/>
      </c>
      <c r="K16" s="12" t="str">
        <f t="shared" si="3"/>
        <v/>
      </c>
      <c r="L16" s="15"/>
      <c r="M16" s="15"/>
      <c r="N16" s="7" t="str">
        <f t="shared" si="0"/>
        <v/>
      </c>
      <c r="O16" s="18" t="str">
        <f>IF(N16="","",N16-N15)</f>
        <v/>
      </c>
      <c r="P16" s="8" t="str">
        <f t="shared" si="4"/>
        <v/>
      </c>
      <c r="Q16" s="7" t="str">
        <f>IF(H16=0,"",SUM(#REF!))</f>
        <v/>
      </c>
      <c r="R16" s="8" t="str">
        <f>IF(Q16="","",RANK(Q16,$Q$14:$Q$727,1))</f>
        <v/>
      </c>
      <c r="S16" s="13"/>
      <c r="T16" s="8" t="str">
        <f>IF(S16="","",RANK(S16,S$14:S$727,1))</f>
        <v/>
      </c>
      <c r="W16" s="15"/>
      <c r="X16" s="15"/>
      <c r="Y16" s="7"/>
      <c r="Z16" s="15"/>
      <c r="AA16" s="15"/>
      <c r="AB16" s="7"/>
      <c r="AC16" s="4"/>
    </row>
    <row r="17" spans="1:30">
      <c r="A17">
        <f t="shared" si="1"/>
        <v>130</v>
      </c>
      <c r="B17" s="1"/>
      <c r="C17" s="16"/>
      <c r="D17" s="56"/>
      <c r="E17" s="1"/>
      <c r="F17" s="1"/>
      <c r="G17" s="11">
        <v>4</v>
      </c>
      <c r="H17" s="9"/>
      <c r="I17">
        <f>+I16</f>
        <v>130</v>
      </c>
      <c r="J17" s="6" t="str">
        <f t="shared" si="2"/>
        <v/>
      </c>
      <c r="K17" s="12" t="str">
        <f t="shared" si="3"/>
        <v/>
      </c>
      <c r="L17" s="15"/>
      <c r="M17" s="15"/>
      <c r="N17" s="7" t="str">
        <f t="shared" si="0"/>
        <v/>
      </c>
      <c r="O17" s="18" t="str">
        <f>IF(N17="","",N17-N16)</f>
        <v/>
      </c>
      <c r="P17" s="8" t="str">
        <f t="shared" si="4"/>
        <v/>
      </c>
      <c r="Q17" s="7" t="str">
        <f>IF(H17=0,"",SUM(O5:O17))</f>
        <v/>
      </c>
      <c r="R17" s="8" t="str">
        <f>IF(Q17="","",RANK(Q17,$Q$14:$Q$727,1))</f>
        <v/>
      </c>
      <c r="S17" s="13"/>
      <c r="T17" s="8" t="str">
        <f>IF(S17="","",RANK(S17,S$14:S$727,1))</f>
        <v/>
      </c>
      <c r="W17" s="15"/>
      <c r="X17" s="15"/>
      <c r="Y17" s="7" t="str">
        <f t="shared" ref="Y17:Y23" si="5">IF(TIME(0,W17,X17)=0,"",TIME(0,W17,X17))</f>
        <v/>
      </c>
      <c r="Z17" s="15"/>
      <c r="AA17" s="15"/>
      <c r="AB17" s="7" t="str">
        <f t="shared" ref="AB17:AB23" si="6">IF(TIME(0,Z17,AA17)=0,"",TIME(0,Z17,AA17))</f>
        <v/>
      </c>
    </row>
    <row r="18" spans="1:30" ht="13.8" thickBot="1">
      <c r="A18">
        <f t="shared" si="1"/>
        <v>130</v>
      </c>
      <c r="B18" s="1"/>
      <c r="C18" s="16"/>
      <c r="D18" s="56"/>
      <c r="E18" s="1"/>
      <c r="F18" s="1"/>
      <c r="G18" s="11">
        <v>5</v>
      </c>
      <c r="H18" s="10">
        <f>SUM(J14:J18)</f>
        <v>3.2638888888888891E-2</v>
      </c>
      <c r="I18">
        <f>+I17</f>
        <v>130</v>
      </c>
      <c r="J18" s="6" t="str">
        <f t="shared" si="2"/>
        <v/>
      </c>
      <c r="K18" s="12" t="str">
        <f t="shared" si="3"/>
        <v/>
      </c>
      <c r="L18" s="15"/>
      <c r="M18" s="15"/>
      <c r="N18" s="7" t="str">
        <f t="shared" si="0"/>
        <v/>
      </c>
      <c r="O18" s="18" t="str">
        <f>IF(N18="","",N18-N17)</f>
        <v/>
      </c>
      <c r="P18" s="8" t="str">
        <f t="shared" si="4"/>
        <v/>
      </c>
      <c r="Q18" s="7">
        <f>IF(H18=0,"",SUM(O14:O18))</f>
        <v>3.3761574074074076E-2</v>
      </c>
      <c r="R18" s="8">
        <f>IF(Q18="","",RANK(Q18,$Q$14:$Q$23,1))</f>
        <v>1</v>
      </c>
      <c r="S18" s="13">
        <f>IF(Q18="","",ABS(Q18-H18))</f>
        <v>1.1226851851851849E-3</v>
      </c>
      <c r="T18" s="8">
        <f t="shared" ref="T18:T23" si="7">IF(S18="","",RANK(S18,S$14:S$23,1))</f>
        <v>1</v>
      </c>
      <c r="W18" s="15"/>
      <c r="X18" s="15"/>
      <c r="Y18" s="7" t="str">
        <f t="shared" si="5"/>
        <v/>
      </c>
      <c r="Z18" s="15"/>
      <c r="AA18" s="15"/>
      <c r="AB18" s="7" t="str">
        <f t="shared" si="6"/>
        <v/>
      </c>
    </row>
    <row r="19" spans="1:30" ht="13.8" thickBot="1">
      <c r="A19">
        <f t="shared" si="1"/>
        <v>131</v>
      </c>
      <c r="B19" s="1" t="s">
        <v>30</v>
      </c>
      <c r="C19" s="86" t="s">
        <v>106</v>
      </c>
      <c r="D19" s="87" t="s">
        <v>32</v>
      </c>
      <c r="E19" s="88">
        <v>30</v>
      </c>
      <c r="F19" s="88">
        <v>0</v>
      </c>
      <c r="G19" s="11">
        <v>1</v>
      </c>
      <c r="H19" s="9"/>
      <c r="I19">
        <f>+I14+1</f>
        <v>131</v>
      </c>
      <c r="J19" s="6">
        <f t="shared" si="2"/>
        <v>2.0833333333333332E-2</v>
      </c>
      <c r="K19" s="12">
        <f t="shared" si="3"/>
        <v>4</v>
      </c>
      <c r="L19" s="15"/>
      <c r="M19" s="15"/>
      <c r="N19" s="7" t="str">
        <f t="shared" si="0"/>
        <v/>
      </c>
      <c r="O19" s="18">
        <f>+AC19</f>
        <v>1.9467592592592595E-2</v>
      </c>
      <c r="P19" s="8">
        <f t="shared" si="4"/>
        <v>3</v>
      </c>
      <c r="Q19" s="7" t="str">
        <f>IF(H19=0,"",SUM(#REF!))</f>
        <v/>
      </c>
      <c r="R19" s="8" t="str">
        <f>IF(Q19="","",RANK(Q19,$Q$14:$Q$727,1))</f>
        <v/>
      </c>
      <c r="S19" s="13"/>
      <c r="T19" s="8" t="str">
        <f t="shared" si="7"/>
        <v/>
      </c>
      <c r="W19" s="15">
        <v>13</v>
      </c>
      <c r="X19" s="15">
        <v>58</v>
      </c>
      <c r="Y19" s="7">
        <f t="shared" si="5"/>
        <v>9.6990740740740735E-3</v>
      </c>
      <c r="Z19" s="15">
        <v>28</v>
      </c>
      <c r="AA19" s="15">
        <v>2</v>
      </c>
      <c r="AB19" s="7">
        <f t="shared" si="6"/>
        <v>1.9467592592592595E-2</v>
      </c>
      <c r="AC19" s="7">
        <f>+AB19</f>
        <v>1.9467592592592595E-2</v>
      </c>
      <c r="AD19" s="8">
        <f>IF(AC19="","",RANK(AC19,$AC$14:$AC$23,1))</f>
        <v>3</v>
      </c>
    </row>
    <row r="20" spans="1:30" ht="13.8" thickBot="1">
      <c r="A20">
        <f t="shared" si="1"/>
        <v>131</v>
      </c>
      <c r="B20" s="1" t="s">
        <v>30</v>
      </c>
      <c r="C20" s="56"/>
      <c r="D20" s="89" t="s">
        <v>107</v>
      </c>
      <c r="E20" s="88">
        <v>29</v>
      </c>
      <c r="F20" s="88">
        <v>35</v>
      </c>
      <c r="G20" s="11">
        <v>2</v>
      </c>
      <c r="H20" s="9"/>
      <c r="I20">
        <f>+I19</f>
        <v>131</v>
      </c>
      <c r="J20" s="6">
        <f t="shared" si="2"/>
        <v>2.0543981481481479E-2</v>
      </c>
      <c r="K20" s="12">
        <f t="shared" si="3"/>
        <v>3</v>
      </c>
      <c r="L20" s="15"/>
      <c r="M20" s="15"/>
      <c r="N20" s="7" t="str">
        <f t="shared" si="0"/>
        <v/>
      </c>
      <c r="O20" s="18">
        <f>+AC20</f>
        <v>2.0254629629629626E-2</v>
      </c>
      <c r="P20" s="8">
        <f t="shared" si="4"/>
        <v>4</v>
      </c>
      <c r="Q20" s="7" t="str">
        <f>IF(H20=0,"",SUM(#REF!))</f>
        <v/>
      </c>
      <c r="R20" s="8" t="str">
        <f>IF(Q20="","",RANK(Q20,$Q$14:$Q$727,1))</f>
        <v/>
      </c>
      <c r="S20" s="13"/>
      <c r="T20" s="8" t="str">
        <f t="shared" si="7"/>
        <v/>
      </c>
      <c r="W20" s="15">
        <v>42</v>
      </c>
      <c r="X20" s="15">
        <v>36</v>
      </c>
      <c r="Y20" s="7">
        <f t="shared" si="5"/>
        <v>2.9583333333333336E-2</v>
      </c>
      <c r="Z20" s="15">
        <v>57</v>
      </c>
      <c r="AA20" s="15">
        <v>12</v>
      </c>
      <c r="AB20" s="7">
        <f t="shared" si="6"/>
        <v>3.9722222222222221E-2</v>
      </c>
      <c r="AC20" s="7">
        <f>+AB20-AC19</f>
        <v>2.0254629629629626E-2</v>
      </c>
      <c r="AD20" s="8">
        <f>IF(AC20="","",RANK(AC20,$AC$14:$AC$23,1))</f>
        <v>4</v>
      </c>
    </row>
    <row r="21" spans="1:30">
      <c r="A21">
        <f t="shared" si="1"/>
        <v>131</v>
      </c>
      <c r="B21" s="1"/>
      <c r="C21" s="56"/>
      <c r="D21" s="56"/>
      <c r="E21" s="58"/>
      <c r="F21" s="58"/>
      <c r="G21" s="11">
        <v>3</v>
      </c>
      <c r="H21" s="9"/>
      <c r="I21">
        <f>+I20</f>
        <v>131</v>
      </c>
      <c r="J21" s="6" t="str">
        <f t="shared" si="2"/>
        <v/>
      </c>
      <c r="K21" s="12" t="str">
        <f t="shared" si="3"/>
        <v/>
      </c>
      <c r="L21" s="15"/>
      <c r="M21" s="15"/>
      <c r="N21" s="7" t="str">
        <f t="shared" si="0"/>
        <v/>
      </c>
      <c r="O21" s="18" t="str">
        <f>IF(N21="","",N21-N20)</f>
        <v/>
      </c>
      <c r="P21" s="8" t="str">
        <f t="shared" si="4"/>
        <v/>
      </c>
      <c r="Q21" s="7" t="str">
        <f>IF(H21=0,"",SUM(#REF!))</f>
        <v/>
      </c>
      <c r="R21" s="8" t="str">
        <f>IF(Q21="","",RANK(Q21,$Q$14:$Q$727,1))</f>
        <v/>
      </c>
      <c r="S21" s="13"/>
      <c r="T21" s="8" t="str">
        <f t="shared" si="7"/>
        <v/>
      </c>
      <c r="W21" s="15"/>
      <c r="X21" s="15"/>
      <c r="Y21" s="7" t="str">
        <f t="shared" si="5"/>
        <v/>
      </c>
      <c r="Z21" s="15"/>
      <c r="AA21" s="15"/>
      <c r="AB21" s="7" t="str">
        <f t="shared" si="6"/>
        <v/>
      </c>
    </row>
    <row r="22" spans="1:30">
      <c r="A22">
        <f t="shared" si="1"/>
        <v>131</v>
      </c>
      <c r="B22" s="1"/>
      <c r="C22" s="56"/>
      <c r="D22" s="56"/>
      <c r="E22" s="58"/>
      <c r="F22" s="58"/>
      <c r="G22" s="11">
        <v>4</v>
      </c>
      <c r="H22" s="9"/>
      <c r="I22">
        <f>+I21</f>
        <v>131</v>
      </c>
      <c r="J22" s="6" t="str">
        <f t="shared" si="2"/>
        <v/>
      </c>
      <c r="K22" s="12" t="str">
        <f t="shared" si="3"/>
        <v/>
      </c>
      <c r="L22" s="15"/>
      <c r="M22" s="15"/>
      <c r="N22" s="7" t="str">
        <f t="shared" si="0"/>
        <v/>
      </c>
      <c r="O22" s="18" t="str">
        <f>IF(N22="","",N22-N21)</f>
        <v/>
      </c>
      <c r="P22" s="8" t="str">
        <f t="shared" si="4"/>
        <v/>
      </c>
      <c r="Q22" s="7" t="str">
        <f>IF(H22=0,"",SUM(O19:O22))</f>
        <v/>
      </c>
      <c r="R22" s="8" t="str">
        <f>IF(Q22="","",RANK(Q22,$Q$14:$Q$727,1))</f>
        <v/>
      </c>
      <c r="S22" s="13"/>
      <c r="T22" s="8" t="str">
        <f t="shared" si="7"/>
        <v/>
      </c>
      <c r="W22" s="15"/>
      <c r="X22" s="15"/>
      <c r="Y22" s="7" t="str">
        <f t="shared" si="5"/>
        <v/>
      </c>
      <c r="Z22" s="15"/>
      <c r="AA22" s="15"/>
      <c r="AB22" s="7" t="str">
        <f t="shared" si="6"/>
        <v/>
      </c>
    </row>
    <row r="23" spans="1:30">
      <c r="A23">
        <f t="shared" si="1"/>
        <v>131</v>
      </c>
      <c r="B23" s="1"/>
      <c r="C23" s="56"/>
      <c r="D23" s="56"/>
      <c r="E23" s="58"/>
      <c r="F23" s="58"/>
      <c r="G23" s="11">
        <v>5</v>
      </c>
      <c r="H23" s="10">
        <f>SUM(J19:J23)</f>
        <v>4.1377314814814811E-2</v>
      </c>
      <c r="I23">
        <f>+I22</f>
        <v>131</v>
      </c>
      <c r="J23" s="6" t="str">
        <f t="shared" si="2"/>
        <v/>
      </c>
      <c r="K23" s="12" t="str">
        <f t="shared" si="3"/>
        <v/>
      </c>
      <c r="L23" s="15"/>
      <c r="M23" s="15"/>
      <c r="N23" s="7" t="str">
        <f t="shared" si="0"/>
        <v/>
      </c>
      <c r="O23" s="18" t="str">
        <f>IF(N23="","",N23-N22)</f>
        <v/>
      </c>
      <c r="P23" s="8" t="str">
        <f t="shared" si="4"/>
        <v/>
      </c>
      <c r="Q23" s="7">
        <f>IF(H23=0,"",SUM(O19:O23))</f>
        <v>3.9722222222222221E-2</v>
      </c>
      <c r="R23" s="8">
        <f>IF(Q23="","",RANK(Q23,$Q$14:$Q$23,1))</f>
        <v>2</v>
      </c>
      <c r="S23" s="13">
        <f>IF(Q23="","",ABS(Q23-H23))</f>
        <v>1.65509259259259E-3</v>
      </c>
      <c r="T23" s="8">
        <f t="shared" si="7"/>
        <v>2</v>
      </c>
      <c r="W23" s="15"/>
      <c r="X23" s="15"/>
      <c r="Y23" s="7" t="str">
        <f t="shared" si="5"/>
        <v/>
      </c>
      <c r="Z23" s="15"/>
      <c r="AA23" s="15"/>
      <c r="AB23" s="7" t="str">
        <f t="shared" si="6"/>
        <v/>
      </c>
    </row>
    <row r="24" spans="1:30" ht="21" customHeight="1" thickBot="1">
      <c r="A24" s="64"/>
      <c r="B24" s="65"/>
      <c r="C24" s="66" t="s">
        <v>33</v>
      </c>
      <c r="D24" s="67"/>
      <c r="E24" s="65"/>
      <c r="F24" s="65"/>
      <c r="G24" s="68"/>
      <c r="H24" s="69"/>
      <c r="I24" s="64"/>
      <c r="J24" s="70"/>
      <c r="K24" s="71"/>
      <c r="L24" s="65"/>
      <c r="M24" s="65"/>
      <c r="N24" s="72"/>
      <c r="O24" s="73"/>
      <c r="P24" s="74"/>
      <c r="Q24" s="72"/>
      <c r="R24" s="74"/>
      <c r="S24" s="75"/>
      <c r="T24" s="74"/>
      <c r="U24" s="64"/>
      <c r="W24" s="65"/>
      <c r="X24" s="65"/>
      <c r="Y24" s="72"/>
      <c r="Z24" s="65"/>
      <c r="AA24" s="65"/>
      <c r="AB24" s="72"/>
      <c r="AC24" s="72"/>
      <c r="AD24" s="72"/>
    </row>
    <row r="25" spans="1:30" ht="13.8" thickBot="1">
      <c r="A25">
        <f t="shared" ref="A25:A56" si="8">+I25</f>
        <v>132</v>
      </c>
      <c r="B25" s="58" t="s">
        <v>47</v>
      </c>
      <c r="C25" s="86" t="s">
        <v>88</v>
      </c>
      <c r="D25" s="87" t="s">
        <v>109</v>
      </c>
      <c r="E25" s="88">
        <v>14</v>
      </c>
      <c r="F25" s="88">
        <v>40</v>
      </c>
      <c r="G25" s="11">
        <v>1</v>
      </c>
      <c r="H25" s="9"/>
      <c r="I25">
        <v>132</v>
      </c>
      <c r="J25" s="6">
        <f t="shared" ref="J25:J56" si="9">IF(TIME(0,E25,F25)=0,"",TIME(0,E25,F25))</f>
        <v>1.0185185185185184E-2</v>
      </c>
      <c r="K25" s="12">
        <f t="shared" ref="K25:K56" si="10">IF(J25="","",RANK(J25,$J$23:$J$84,1))</f>
        <v>18</v>
      </c>
      <c r="L25" s="15"/>
      <c r="M25" s="15"/>
      <c r="N25" s="7" t="str">
        <f t="shared" ref="N25:N42" si="11">IF(TIME(0,L25,M25)=0,"",TIME(0,L25,M25))</f>
        <v/>
      </c>
      <c r="O25" s="18" t="str">
        <f>IF(N25="","",N25)</f>
        <v/>
      </c>
      <c r="P25" s="8" t="str">
        <f t="shared" ref="P25:P69" si="12">IF(O25="","",RANK(O25,$O$25:$O$84,1))</f>
        <v/>
      </c>
      <c r="Q25" s="7" t="str">
        <f>IF(H25=0,"",SUM(#REF!))</f>
        <v/>
      </c>
      <c r="R25" s="8" t="str">
        <f t="shared" ref="R25:R59" si="13">IF(Q25="","",RANK(Q25,$Q$25:$Q$84,1))</f>
        <v/>
      </c>
      <c r="S25" s="13"/>
      <c r="T25" s="8" t="str">
        <f t="shared" ref="T25:T59" si="14">IF(S25="","",RANK(S25,S$25:S$84,1))</f>
        <v/>
      </c>
      <c r="W25" s="15">
        <v>6</v>
      </c>
      <c r="X25" s="15">
        <v>50</v>
      </c>
      <c r="Y25" s="7">
        <f t="shared" ref="Y25:Y42" si="15">IF(TIME(0,W25,X25)=0,"",TIME(0,W25,X25))</f>
        <v>4.7453703703703703E-3</v>
      </c>
      <c r="Z25" s="15">
        <v>14</v>
      </c>
      <c r="AA25" s="15">
        <v>20</v>
      </c>
      <c r="AB25" s="7">
        <f t="shared" ref="AB25:AB42" si="16">IF(TIME(0,Z25,AA25)=0,"",TIME(0,Z25,AA25))</f>
        <v>9.9537037037037042E-3</v>
      </c>
      <c r="AC25" s="131">
        <f>+AB25</f>
        <v>9.9537037037037042E-3</v>
      </c>
      <c r="AD25" s="8">
        <f>IF(AC25="","",RANK(AC25,$AC$25:$AC$84,1))</f>
        <v>17</v>
      </c>
    </row>
    <row r="26" spans="1:30" ht="13.8" thickBot="1">
      <c r="A26">
        <f t="shared" si="8"/>
        <v>132</v>
      </c>
      <c r="B26" s="58" t="s">
        <v>47</v>
      </c>
      <c r="C26" s="56"/>
      <c r="D26" s="89" t="s">
        <v>267</v>
      </c>
      <c r="E26" s="88">
        <v>14</v>
      </c>
      <c r="F26" s="88">
        <v>0</v>
      </c>
      <c r="G26" s="11">
        <v>2</v>
      </c>
      <c r="H26" s="9"/>
      <c r="I26">
        <f>+I25</f>
        <v>132</v>
      </c>
      <c r="J26" s="6">
        <f t="shared" si="9"/>
        <v>9.7222222222222224E-3</v>
      </c>
      <c r="K26" s="12">
        <f t="shared" si="10"/>
        <v>16</v>
      </c>
      <c r="L26" s="15"/>
      <c r="M26" s="15"/>
      <c r="N26" s="7" t="str">
        <f t="shared" si="11"/>
        <v/>
      </c>
      <c r="O26" s="18" t="str">
        <f>IF(N26="","",N26-N25)</f>
        <v/>
      </c>
      <c r="P26" s="8" t="str">
        <f t="shared" si="12"/>
        <v/>
      </c>
      <c r="Q26" s="7" t="str">
        <f>IF(H26=0,"",SUM(#REF!))</f>
        <v/>
      </c>
      <c r="R26" s="8" t="str">
        <f t="shared" si="13"/>
        <v/>
      </c>
      <c r="S26" s="13"/>
      <c r="T26" s="8" t="str">
        <f t="shared" si="14"/>
        <v/>
      </c>
      <c r="W26" s="15">
        <v>22</v>
      </c>
      <c r="X26" s="15">
        <v>7</v>
      </c>
      <c r="Y26" s="7">
        <f t="shared" si="15"/>
        <v>1.5358796296296296E-2</v>
      </c>
      <c r="Z26" s="15">
        <v>30</v>
      </c>
      <c r="AA26" s="15">
        <v>14</v>
      </c>
      <c r="AB26" s="7">
        <f t="shared" si="16"/>
        <v>2.0995370370370373E-2</v>
      </c>
      <c r="AC26" s="131">
        <f>+AB26-AB25</f>
        <v>1.1041666666666668E-2</v>
      </c>
      <c r="AD26" s="8">
        <f>IF(AC26="","",RANK(AC26,$AC$25:$AC$84,1))</f>
        <v>24</v>
      </c>
    </row>
    <row r="27" spans="1:30" ht="13.8" thickBot="1">
      <c r="A27">
        <f t="shared" si="8"/>
        <v>132</v>
      </c>
      <c r="B27" s="58" t="s">
        <v>47</v>
      </c>
      <c r="C27" s="56"/>
      <c r="D27" s="89" t="s">
        <v>63</v>
      </c>
      <c r="E27" s="88">
        <v>15</v>
      </c>
      <c r="F27" s="88">
        <v>0</v>
      </c>
      <c r="G27" s="11">
        <v>3</v>
      </c>
      <c r="H27" s="9"/>
      <c r="I27">
        <f>+I26</f>
        <v>132</v>
      </c>
      <c r="J27" s="6">
        <f t="shared" si="9"/>
        <v>1.0416666666666666E-2</v>
      </c>
      <c r="K27" s="12">
        <f t="shared" si="10"/>
        <v>19</v>
      </c>
      <c r="L27" s="15"/>
      <c r="M27" s="15"/>
      <c r="N27" s="7" t="str">
        <f t="shared" si="11"/>
        <v/>
      </c>
      <c r="O27" s="18" t="str">
        <f>IF(N27="","",N27-N26)</f>
        <v/>
      </c>
      <c r="P27" s="8" t="str">
        <f t="shared" si="12"/>
        <v/>
      </c>
      <c r="Q27" s="7" t="str">
        <f>IF(H27=0,"",SUM(#REF!))</f>
        <v/>
      </c>
      <c r="R27" s="8" t="str">
        <f t="shared" si="13"/>
        <v/>
      </c>
      <c r="S27" s="13"/>
      <c r="T27" s="8" t="str">
        <f t="shared" si="14"/>
        <v/>
      </c>
      <c r="W27" s="15">
        <v>37</v>
      </c>
      <c r="X27" s="15">
        <v>25</v>
      </c>
      <c r="Y27" s="7">
        <f t="shared" si="15"/>
        <v>2.5983796296296297E-2</v>
      </c>
      <c r="Z27" s="15">
        <v>45</v>
      </c>
      <c r="AA27" s="15">
        <v>42</v>
      </c>
      <c r="AB27" s="7">
        <f t="shared" si="16"/>
        <v>3.1736111111111111E-2</v>
      </c>
      <c r="AC27" s="131">
        <f>+AB27-AB26</f>
        <v>1.0740740740740738E-2</v>
      </c>
      <c r="AD27" s="8">
        <f>IF(AC27="","",RANK(AC27,$AC$25:$AC$84,1))</f>
        <v>21</v>
      </c>
    </row>
    <row r="28" spans="1:30" ht="13.8" thickBot="1">
      <c r="A28">
        <f t="shared" si="8"/>
        <v>132</v>
      </c>
      <c r="B28" s="1"/>
      <c r="C28" s="56"/>
      <c r="E28" s="88"/>
      <c r="F28" s="88"/>
      <c r="G28" s="11">
        <v>4</v>
      </c>
      <c r="H28" s="9"/>
      <c r="I28">
        <f>+I27</f>
        <v>132</v>
      </c>
      <c r="J28" s="6" t="str">
        <f t="shared" si="9"/>
        <v/>
      </c>
      <c r="K28" s="12" t="str">
        <f t="shared" si="10"/>
        <v/>
      </c>
      <c r="L28" s="15"/>
      <c r="M28" s="15"/>
      <c r="N28" s="7" t="str">
        <f t="shared" si="11"/>
        <v/>
      </c>
      <c r="O28" s="18" t="str">
        <f>IF(N28="","",N28-N27)</f>
        <v/>
      </c>
      <c r="P28" s="8" t="str">
        <f t="shared" si="12"/>
        <v/>
      </c>
      <c r="Q28" s="7" t="str">
        <f>IF(H28=0,"",SUM(O25:O28))</f>
        <v/>
      </c>
      <c r="R28" s="8" t="str">
        <f t="shared" si="13"/>
        <v/>
      </c>
      <c r="S28" s="13"/>
      <c r="T28" s="8" t="str">
        <f t="shared" si="14"/>
        <v/>
      </c>
      <c r="W28" s="15"/>
      <c r="X28" s="15"/>
      <c r="Y28" s="7" t="str">
        <f t="shared" si="15"/>
        <v/>
      </c>
      <c r="Z28" s="15"/>
      <c r="AA28" s="15"/>
      <c r="AB28" s="7" t="str">
        <f t="shared" si="16"/>
        <v/>
      </c>
    </row>
    <row r="29" spans="1:30" ht="13.8" thickBot="1">
      <c r="A29">
        <f t="shared" si="8"/>
        <v>132</v>
      </c>
      <c r="B29" s="1"/>
      <c r="C29" s="91"/>
      <c r="D29" s="90"/>
      <c r="E29" s="88"/>
      <c r="F29" s="88"/>
      <c r="G29" s="11">
        <v>5</v>
      </c>
      <c r="H29" s="10">
        <f>SUM(J25:J29)</f>
        <v>3.0324074074074073E-2</v>
      </c>
      <c r="I29">
        <f>+I28</f>
        <v>132</v>
      </c>
      <c r="J29" s="6" t="str">
        <f t="shared" si="9"/>
        <v/>
      </c>
      <c r="K29" s="12" t="str">
        <f t="shared" si="10"/>
        <v/>
      </c>
      <c r="L29" s="15"/>
      <c r="M29" s="15"/>
      <c r="N29" s="7" t="str">
        <f t="shared" si="11"/>
        <v/>
      </c>
      <c r="O29" s="18" t="str">
        <f>IF(N29="","",N29-N28)</f>
        <v/>
      </c>
      <c r="P29" s="8" t="str">
        <f t="shared" si="12"/>
        <v/>
      </c>
      <c r="Q29" s="7">
        <f>IF(H29=0,"",SUM(O25:O29))</f>
        <v>0</v>
      </c>
      <c r="R29" s="8">
        <f t="shared" si="13"/>
        <v>1</v>
      </c>
      <c r="S29" s="13">
        <f>IF(Q29="","",ABS(Q29-H29))</f>
        <v>3.0324074074074073E-2</v>
      </c>
      <c r="T29" s="8">
        <f t="shared" si="14"/>
        <v>8</v>
      </c>
      <c r="W29" s="15"/>
      <c r="X29" s="15"/>
      <c r="Y29" s="7" t="str">
        <f t="shared" si="15"/>
        <v/>
      </c>
      <c r="Z29" s="15"/>
      <c r="AA29" s="15"/>
      <c r="AB29" s="7" t="str">
        <f t="shared" si="16"/>
        <v/>
      </c>
      <c r="AC29" s="131" t="str">
        <f>+AB29</f>
        <v/>
      </c>
    </row>
    <row r="30" spans="1:30" ht="13.8" thickBot="1">
      <c r="A30">
        <f t="shared" si="8"/>
        <v>133</v>
      </c>
      <c r="B30" s="58" t="s">
        <v>47</v>
      </c>
      <c r="C30" s="86" t="s">
        <v>294</v>
      </c>
      <c r="D30" s="95" t="s">
        <v>39</v>
      </c>
      <c r="E30" s="88">
        <v>11</v>
      </c>
      <c r="F30" s="88">
        <v>38</v>
      </c>
      <c r="G30" s="11">
        <v>1</v>
      </c>
      <c r="H30" s="9"/>
      <c r="I30">
        <v>133</v>
      </c>
      <c r="J30" s="6">
        <f t="shared" si="9"/>
        <v>8.0787037037037043E-3</v>
      </c>
      <c r="K30" s="12">
        <f t="shared" si="10"/>
        <v>4</v>
      </c>
      <c r="L30" s="15"/>
      <c r="M30" s="15"/>
      <c r="N30" s="7" t="str">
        <f t="shared" si="11"/>
        <v/>
      </c>
      <c r="O30" s="18" t="str">
        <f>IF(N30="","",N30)</f>
        <v/>
      </c>
      <c r="P30" s="8" t="str">
        <f t="shared" si="12"/>
        <v/>
      </c>
      <c r="Q30" s="7" t="str">
        <f>IF(H30=0,"",SUM(#REF!))</f>
        <v/>
      </c>
      <c r="R30" s="8" t="str">
        <f t="shared" si="13"/>
        <v/>
      </c>
      <c r="S30" s="13"/>
      <c r="T30" s="8" t="str">
        <f t="shared" si="14"/>
        <v/>
      </c>
      <c r="W30" s="15">
        <v>5</v>
      </c>
      <c r="X30" s="15">
        <v>55</v>
      </c>
      <c r="Y30" s="7">
        <f t="shared" si="15"/>
        <v>4.108796296296297E-3</v>
      </c>
      <c r="Z30" s="15">
        <v>12</v>
      </c>
      <c r="AA30" s="15">
        <v>49</v>
      </c>
      <c r="AB30" s="7">
        <f t="shared" si="16"/>
        <v>8.9004629629629625E-3</v>
      </c>
      <c r="AC30" s="131">
        <f>+AB30</f>
        <v>8.9004629629629625E-3</v>
      </c>
      <c r="AD30" s="8">
        <f>IF(AC30="","",RANK(AC30,$AC$25:$AC$84,1))</f>
        <v>6</v>
      </c>
    </row>
    <row r="31" spans="1:30" ht="13.8" thickBot="1">
      <c r="A31">
        <f t="shared" si="8"/>
        <v>133</v>
      </c>
      <c r="B31" s="58" t="s">
        <v>47</v>
      </c>
      <c r="C31" s="56"/>
      <c r="D31" s="94" t="s">
        <v>295</v>
      </c>
      <c r="E31" s="88">
        <v>12</v>
      </c>
      <c r="F31" s="88">
        <v>2</v>
      </c>
      <c r="G31" s="11">
        <v>2</v>
      </c>
      <c r="H31" s="9"/>
      <c r="I31">
        <f>+I30</f>
        <v>133</v>
      </c>
      <c r="J31" s="6">
        <f t="shared" si="9"/>
        <v>8.3564814814814804E-3</v>
      </c>
      <c r="K31" s="12">
        <f t="shared" si="10"/>
        <v>8</v>
      </c>
      <c r="L31" s="15"/>
      <c r="M31" s="15"/>
      <c r="N31" s="7" t="str">
        <f t="shared" si="11"/>
        <v/>
      </c>
      <c r="O31" s="18" t="str">
        <f>IF(N31="","",N31-N30)</f>
        <v/>
      </c>
      <c r="P31" s="8" t="str">
        <f t="shared" si="12"/>
        <v/>
      </c>
      <c r="Q31" s="7" t="str">
        <f>IF(H31=0,"",SUM(#REF!))</f>
        <v/>
      </c>
      <c r="R31" s="8" t="str">
        <f t="shared" si="13"/>
        <v/>
      </c>
      <c r="S31" s="13"/>
      <c r="T31" s="8" t="str">
        <f t="shared" si="14"/>
        <v/>
      </c>
      <c r="W31" s="15">
        <v>19</v>
      </c>
      <c r="X31" s="15">
        <v>22</v>
      </c>
      <c r="Y31" s="7">
        <f t="shared" si="15"/>
        <v>1.3449074074074073E-2</v>
      </c>
      <c r="Z31" s="15">
        <v>26</v>
      </c>
      <c r="AA31" s="15">
        <v>12</v>
      </c>
      <c r="AB31" s="7">
        <f t="shared" si="16"/>
        <v>1.8194444444444444E-2</v>
      </c>
      <c r="AC31" s="131">
        <f>+AB31-AB30</f>
        <v>9.2939814814814812E-3</v>
      </c>
      <c r="AD31" s="8">
        <f>IF(AC31="","",RANK(AC31,$AC$25:$AC$84,1))</f>
        <v>11</v>
      </c>
    </row>
    <row r="32" spans="1:30" ht="13.8" thickBot="1">
      <c r="A32">
        <f t="shared" si="8"/>
        <v>133</v>
      </c>
      <c r="B32" s="58" t="s">
        <v>47</v>
      </c>
      <c r="C32" s="56"/>
      <c r="D32" s="94" t="s">
        <v>421</v>
      </c>
      <c r="E32" s="88">
        <v>13</v>
      </c>
      <c r="F32" s="88">
        <v>12</v>
      </c>
      <c r="G32" s="11">
        <v>3</v>
      </c>
      <c r="H32" s="9"/>
      <c r="I32">
        <f>+I31</f>
        <v>133</v>
      </c>
      <c r="J32" s="6">
        <f t="shared" si="9"/>
        <v>9.1666666666666667E-3</v>
      </c>
      <c r="K32" s="12">
        <f t="shared" si="10"/>
        <v>14</v>
      </c>
      <c r="L32" s="15"/>
      <c r="M32" s="15"/>
      <c r="N32" s="7" t="str">
        <f t="shared" si="11"/>
        <v/>
      </c>
      <c r="O32" s="18" t="str">
        <f>IF(N32="","",N32-N31)</f>
        <v/>
      </c>
      <c r="P32" s="8" t="str">
        <f t="shared" si="12"/>
        <v/>
      </c>
      <c r="Q32" s="7" t="str">
        <f>IF(H32=0,"",SUM(#REF!))</f>
        <v/>
      </c>
      <c r="R32" s="8" t="str">
        <f t="shared" si="13"/>
        <v/>
      </c>
      <c r="S32" s="13"/>
      <c r="T32" s="8" t="str">
        <f t="shared" si="14"/>
        <v/>
      </c>
      <c r="W32" s="15">
        <v>33</v>
      </c>
      <c r="X32" s="15">
        <v>3</v>
      </c>
      <c r="Y32" s="7">
        <f t="shared" si="15"/>
        <v>2.2951388888888886E-2</v>
      </c>
      <c r="Z32" s="15">
        <v>40</v>
      </c>
      <c r="AA32" s="15">
        <v>30</v>
      </c>
      <c r="AB32" s="7">
        <f t="shared" si="16"/>
        <v>2.8125000000000001E-2</v>
      </c>
      <c r="AC32" s="131">
        <f>+AB32-AB31</f>
        <v>9.9305555555555571E-3</v>
      </c>
      <c r="AD32" s="8">
        <f>IF(AC32="","",RANK(AC32,$AC$25:$AC$84,1))</f>
        <v>16</v>
      </c>
    </row>
    <row r="33" spans="1:30" ht="13.8" thickBot="1">
      <c r="A33">
        <f t="shared" si="8"/>
        <v>133</v>
      </c>
      <c r="B33" s="1"/>
      <c r="C33" s="56"/>
      <c r="D33" s="98"/>
      <c r="E33" s="88"/>
      <c r="F33" s="88"/>
      <c r="G33" s="11">
        <v>4</v>
      </c>
      <c r="H33" s="9"/>
      <c r="I33">
        <f>+I32</f>
        <v>133</v>
      </c>
      <c r="J33" s="6" t="str">
        <f t="shared" si="9"/>
        <v/>
      </c>
      <c r="K33" s="12" t="str">
        <f t="shared" si="10"/>
        <v/>
      </c>
      <c r="L33" s="15"/>
      <c r="M33" s="15"/>
      <c r="N33" s="7" t="str">
        <f t="shared" si="11"/>
        <v/>
      </c>
      <c r="O33" s="18" t="str">
        <f>IF(N33="","",N33-N32)</f>
        <v/>
      </c>
      <c r="P33" s="8" t="str">
        <f t="shared" si="12"/>
        <v/>
      </c>
      <c r="Q33" s="7" t="str">
        <f>IF(H33=0,"",SUM(O30:O33))</f>
        <v/>
      </c>
      <c r="R33" s="8" t="str">
        <f t="shared" si="13"/>
        <v/>
      </c>
      <c r="S33" s="13"/>
      <c r="T33" s="8" t="str">
        <f t="shared" si="14"/>
        <v/>
      </c>
      <c r="W33" s="15"/>
      <c r="X33" s="15"/>
      <c r="Y33" s="7" t="str">
        <f t="shared" si="15"/>
        <v/>
      </c>
      <c r="Z33" s="15"/>
      <c r="AA33" s="15"/>
      <c r="AB33" s="7" t="str">
        <f t="shared" si="16"/>
        <v/>
      </c>
    </row>
    <row r="34" spans="1:30" ht="13.8" thickBot="1">
      <c r="A34">
        <f t="shared" si="8"/>
        <v>133</v>
      </c>
      <c r="B34" s="1"/>
      <c r="C34" s="91"/>
      <c r="D34" s="97"/>
      <c r="E34" s="88"/>
      <c r="F34" s="88"/>
      <c r="G34" s="11">
        <v>5</v>
      </c>
      <c r="H34" s="10">
        <f>SUM(J30:J34)</f>
        <v>2.5601851851851851E-2</v>
      </c>
      <c r="I34">
        <f>+I33</f>
        <v>133</v>
      </c>
      <c r="J34" s="6" t="str">
        <f t="shared" si="9"/>
        <v/>
      </c>
      <c r="K34" s="12" t="str">
        <f t="shared" si="10"/>
        <v/>
      </c>
      <c r="L34" s="15"/>
      <c r="M34" s="15"/>
      <c r="N34" s="7" t="str">
        <f t="shared" si="11"/>
        <v/>
      </c>
      <c r="O34" s="18" t="str">
        <f>IF(N34="","",N34-N33)</f>
        <v/>
      </c>
      <c r="P34" s="8" t="str">
        <f t="shared" si="12"/>
        <v/>
      </c>
      <c r="Q34" s="7">
        <f>IF(H34=0,"",SUM(O30:O34))</f>
        <v>0</v>
      </c>
      <c r="R34" s="8">
        <f t="shared" si="13"/>
        <v>1</v>
      </c>
      <c r="S34" s="13">
        <f>IF(Q34="","",ABS(Q34-H34))</f>
        <v>2.5601851851851851E-2</v>
      </c>
      <c r="T34" s="8">
        <f t="shared" si="14"/>
        <v>3</v>
      </c>
      <c r="W34" s="15"/>
      <c r="X34" s="15"/>
      <c r="Y34" s="7" t="str">
        <f t="shared" si="15"/>
        <v/>
      </c>
      <c r="Z34" s="15"/>
      <c r="AA34" s="15"/>
      <c r="AB34" s="7" t="str">
        <f t="shared" si="16"/>
        <v/>
      </c>
    </row>
    <row r="35" spans="1:30" ht="13.8" thickBot="1">
      <c r="A35">
        <f t="shared" si="8"/>
        <v>134</v>
      </c>
      <c r="B35" s="58" t="s">
        <v>47</v>
      </c>
      <c r="C35" s="86" t="s">
        <v>312</v>
      </c>
      <c r="D35" s="87" t="s">
        <v>313</v>
      </c>
      <c r="E35" s="88">
        <v>11</v>
      </c>
      <c r="F35" s="88">
        <v>40</v>
      </c>
      <c r="G35" s="11">
        <v>1</v>
      </c>
      <c r="H35" s="9"/>
      <c r="I35">
        <v>134</v>
      </c>
      <c r="J35" s="6">
        <f t="shared" si="9"/>
        <v>8.1018518518518514E-3</v>
      </c>
      <c r="K35" s="12">
        <f t="shared" si="10"/>
        <v>5</v>
      </c>
      <c r="L35" s="15"/>
      <c r="M35" s="15"/>
      <c r="N35" s="7" t="str">
        <f t="shared" si="11"/>
        <v/>
      </c>
      <c r="O35" s="18" t="str">
        <f>IF(N35="","",N35)</f>
        <v/>
      </c>
      <c r="P35" s="8" t="str">
        <f t="shared" si="12"/>
        <v/>
      </c>
      <c r="Q35" s="7" t="str">
        <f>IF(H35=0,"",SUM(#REF!))</f>
        <v/>
      </c>
      <c r="R35" s="8" t="str">
        <f t="shared" si="13"/>
        <v/>
      </c>
      <c r="S35" s="13"/>
      <c r="T35" s="8" t="str">
        <f t="shared" si="14"/>
        <v/>
      </c>
      <c r="W35" s="15">
        <v>6</v>
      </c>
      <c r="X35" s="15">
        <v>23</v>
      </c>
      <c r="Y35" s="7">
        <f t="shared" si="15"/>
        <v>4.4328703703703709E-3</v>
      </c>
      <c r="Z35" s="15">
        <v>12</v>
      </c>
      <c r="AA35" s="15">
        <v>59</v>
      </c>
      <c r="AB35" s="7">
        <f t="shared" si="16"/>
        <v>9.0162037037037034E-3</v>
      </c>
      <c r="AC35" s="131">
        <f>+AB35</f>
        <v>9.0162037037037034E-3</v>
      </c>
      <c r="AD35" s="8">
        <f>IF(AC35="","",RANK(AC35,$AC$25:$AC$84,1))</f>
        <v>7</v>
      </c>
    </row>
    <row r="36" spans="1:30" ht="13.8" thickBot="1">
      <c r="A36">
        <f t="shared" si="8"/>
        <v>134</v>
      </c>
      <c r="B36" s="58" t="s">
        <v>47</v>
      </c>
      <c r="C36" s="56"/>
      <c r="D36" s="89" t="s">
        <v>314</v>
      </c>
      <c r="E36" s="88">
        <v>12</v>
      </c>
      <c r="F36" s="88"/>
      <c r="G36" s="11">
        <v>2</v>
      </c>
      <c r="H36" s="9"/>
      <c r="I36">
        <f>+I35</f>
        <v>134</v>
      </c>
      <c r="J36" s="6">
        <f t="shared" si="9"/>
        <v>8.3333333333333332E-3</v>
      </c>
      <c r="K36" s="12">
        <f t="shared" si="10"/>
        <v>7</v>
      </c>
      <c r="L36" s="15"/>
      <c r="M36" s="15"/>
      <c r="N36" s="7" t="str">
        <f t="shared" si="11"/>
        <v/>
      </c>
      <c r="O36" s="18" t="str">
        <f>IF(N36="","",N36-N35)</f>
        <v/>
      </c>
      <c r="P36" s="8" t="str">
        <f t="shared" si="12"/>
        <v/>
      </c>
      <c r="Q36" s="7" t="str">
        <f>IF(H36=0,"",SUM(#REF!))</f>
        <v/>
      </c>
      <c r="R36" s="8" t="str">
        <f t="shared" si="13"/>
        <v/>
      </c>
      <c r="S36" s="13"/>
      <c r="T36" s="8" t="str">
        <f t="shared" si="14"/>
        <v/>
      </c>
      <c r="W36" s="15">
        <v>20</v>
      </c>
      <c r="X36" s="15">
        <v>10</v>
      </c>
      <c r="Y36" s="7">
        <f t="shared" si="15"/>
        <v>1.4004629629629631E-2</v>
      </c>
      <c r="Z36" s="15">
        <v>28</v>
      </c>
      <c r="AA36" s="15">
        <v>38</v>
      </c>
      <c r="AB36" s="7">
        <f t="shared" si="16"/>
        <v>1.9884259259259258E-2</v>
      </c>
      <c r="AC36" s="131">
        <f>+AB36-AB35</f>
        <v>1.0868055555555554E-2</v>
      </c>
      <c r="AD36" s="8">
        <f>IF(AC36="","",RANK(AC36,$AC$25:$AC$84,1))</f>
        <v>23</v>
      </c>
    </row>
    <row r="37" spans="1:30" ht="13.8" thickBot="1">
      <c r="A37">
        <f t="shared" si="8"/>
        <v>134</v>
      </c>
      <c r="B37" s="58" t="s">
        <v>47</v>
      </c>
      <c r="C37" s="56"/>
      <c r="D37" s="89" t="s">
        <v>315</v>
      </c>
      <c r="E37" s="88">
        <v>13</v>
      </c>
      <c r="F37" s="88"/>
      <c r="G37" s="11">
        <v>3</v>
      </c>
      <c r="H37" s="9"/>
      <c r="I37">
        <f>+I36</f>
        <v>134</v>
      </c>
      <c r="J37" s="6">
        <f t="shared" si="9"/>
        <v>9.0277777777777787E-3</v>
      </c>
      <c r="K37" s="12">
        <f t="shared" si="10"/>
        <v>13</v>
      </c>
      <c r="L37" s="15"/>
      <c r="M37" s="15"/>
      <c r="N37" s="7" t="str">
        <f t="shared" si="11"/>
        <v/>
      </c>
      <c r="O37" s="18" t="str">
        <f>IF(N37="","",N37-N36)</f>
        <v/>
      </c>
      <c r="P37" s="8" t="str">
        <f t="shared" si="12"/>
        <v/>
      </c>
      <c r="Q37" s="7" t="str">
        <f>IF(H37=0,"",SUM(#REF!))</f>
        <v/>
      </c>
      <c r="R37" s="8" t="str">
        <f t="shared" si="13"/>
        <v/>
      </c>
      <c r="S37" s="13"/>
      <c r="T37" s="8" t="str">
        <f t="shared" si="14"/>
        <v/>
      </c>
      <c r="W37" s="15">
        <v>35</v>
      </c>
      <c r="X37" s="15">
        <v>28</v>
      </c>
      <c r="Y37" s="7">
        <f t="shared" si="15"/>
        <v>2.462962962962963E-2</v>
      </c>
      <c r="Z37" s="15">
        <v>42</v>
      </c>
      <c r="AA37" s="15">
        <v>25</v>
      </c>
      <c r="AB37" s="7">
        <f t="shared" si="16"/>
        <v>2.9456018518518517E-2</v>
      </c>
      <c r="AC37" s="131">
        <f>+AB37-AB36</f>
        <v>9.571759259259259E-3</v>
      </c>
      <c r="AD37" s="8">
        <f>IF(AC37="","",RANK(AC37,$AC$25:$AC$84,1))</f>
        <v>13</v>
      </c>
    </row>
    <row r="38" spans="1:30" ht="13.8" thickBot="1">
      <c r="A38">
        <f t="shared" si="8"/>
        <v>134</v>
      </c>
      <c r="B38" s="1"/>
      <c r="C38" s="56"/>
      <c r="D38" s="56"/>
      <c r="E38" s="88"/>
      <c r="F38" s="88"/>
      <c r="G38" s="11">
        <v>4</v>
      </c>
      <c r="H38" s="9"/>
      <c r="I38">
        <f>+I37</f>
        <v>134</v>
      </c>
      <c r="J38" s="6" t="str">
        <f t="shared" si="9"/>
        <v/>
      </c>
      <c r="K38" s="12" t="str">
        <f t="shared" si="10"/>
        <v/>
      </c>
      <c r="L38" s="15"/>
      <c r="M38" s="15"/>
      <c r="N38" s="7" t="str">
        <f t="shared" si="11"/>
        <v/>
      </c>
      <c r="O38" s="18" t="str">
        <f>IF(N38="","",N38-N37)</f>
        <v/>
      </c>
      <c r="P38" s="8" t="str">
        <f t="shared" si="12"/>
        <v/>
      </c>
      <c r="Q38" s="7" t="str">
        <f>IF(H38=0,"",SUM(O35:O38))</f>
        <v/>
      </c>
      <c r="R38" s="8" t="str">
        <f t="shared" si="13"/>
        <v/>
      </c>
      <c r="S38" s="13"/>
      <c r="T38" s="8" t="str">
        <f t="shared" si="14"/>
        <v/>
      </c>
      <c r="W38" s="15"/>
      <c r="X38" s="15"/>
      <c r="Y38" s="7" t="str">
        <f t="shared" si="15"/>
        <v/>
      </c>
      <c r="Z38" s="15"/>
      <c r="AA38" s="15"/>
      <c r="AB38" s="7" t="str">
        <f t="shared" si="16"/>
        <v/>
      </c>
    </row>
    <row r="39" spans="1:30" ht="13.8" thickBot="1">
      <c r="A39">
        <f t="shared" si="8"/>
        <v>134</v>
      </c>
      <c r="B39" s="1"/>
      <c r="C39" s="91"/>
      <c r="D39" s="90"/>
      <c r="E39" s="88"/>
      <c r="F39" s="88"/>
      <c r="G39" s="11">
        <v>5</v>
      </c>
      <c r="H39" s="10">
        <f>SUM(J35:J39)</f>
        <v>2.5462962962962965E-2</v>
      </c>
      <c r="I39">
        <f>+I38</f>
        <v>134</v>
      </c>
      <c r="J39" s="6" t="str">
        <f t="shared" si="9"/>
        <v/>
      </c>
      <c r="K39" s="12" t="str">
        <f t="shared" si="10"/>
        <v/>
      </c>
      <c r="L39" s="15"/>
      <c r="M39" s="15"/>
      <c r="N39" s="7" t="str">
        <f t="shared" si="11"/>
        <v/>
      </c>
      <c r="O39" s="18" t="str">
        <f>IF(N39="","",N39-N38)</f>
        <v/>
      </c>
      <c r="P39" s="8" t="str">
        <f t="shared" si="12"/>
        <v/>
      </c>
      <c r="Q39" s="7">
        <f>IF(H39=0,"",SUM(O35:O39))</f>
        <v>0</v>
      </c>
      <c r="R39" s="8">
        <f t="shared" si="13"/>
        <v>1</v>
      </c>
      <c r="S39" s="13">
        <f>IF(Q39="","",ABS(Q39-H39))</f>
        <v>2.5462962962962965E-2</v>
      </c>
      <c r="T39" s="8">
        <f t="shared" si="14"/>
        <v>2</v>
      </c>
      <c r="W39" s="15"/>
      <c r="X39" s="15"/>
      <c r="Y39" s="7" t="str">
        <f t="shared" si="15"/>
        <v/>
      </c>
      <c r="Z39" s="15"/>
      <c r="AA39" s="15"/>
      <c r="AB39" s="7" t="str">
        <f t="shared" si="16"/>
        <v/>
      </c>
    </row>
    <row r="40" spans="1:30" ht="13.8" thickBot="1">
      <c r="A40">
        <f t="shared" si="8"/>
        <v>135</v>
      </c>
      <c r="B40" s="1" t="s">
        <v>47</v>
      </c>
      <c r="C40" s="86" t="s">
        <v>316</v>
      </c>
      <c r="D40" s="89" t="s">
        <v>317</v>
      </c>
      <c r="E40" s="88">
        <v>13</v>
      </c>
      <c r="F40" s="88">
        <v>30</v>
      </c>
      <c r="G40" s="11">
        <v>1</v>
      </c>
      <c r="H40" s="10"/>
      <c r="I40">
        <v>135</v>
      </c>
      <c r="J40" s="6">
        <f t="shared" si="9"/>
        <v>9.3749999999999997E-3</v>
      </c>
      <c r="K40" s="12">
        <f t="shared" si="10"/>
        <v>15</v>
      </c>
      <c r="L40" s="15"/>
      <c r="M40" s="15"/>
      <c r="N40" s="7" t="str">
        <f t="shared" si="11"/>
        <v/>
      </c>
      <c r="O40" s="18" t="str">
        <f>IF(N40="","",N40)</f>
        <v/>
      </c>
      <c r="P40" s="8" t="str">
        <f t="shared" si="12"/>
        <v/>
      </c>
      <c r="Q40" s="7"/>
      <c r="R40" s="8" t="str">
        <f t="shared" si="13"/>
        <v/>
      </c>
      <c r="S40" s="13"/>
      <c r="T40" s="8" t="str">
        <f t="shared" si="14"/>
        <v/>
      </c>
      <c r="W40" s="15">
        <v>7</v>
      </c>
      <c r="X40" s="15"/>
      <c r="Y40" s="7">
        <f t="shared" si="15"/>
        <v>4.8611111111111112E-3</v>
      </c>
      <c r="Z40" s="15">
        <v>14</v>
      </c>
      <c r="AA40" s="15">
        <v>37</v>
      </c>
      <c r="AB40" s="7">
        <f t="shared" si="16"/>
        <v>1.0150462962962964E-2</v>
      </c>
      <c r="AC40" s="131">
        <f>+AB40</f>
        <v>1.0150462962962964E-2</v>
      </c>
      <c r="AD40" s="8">
        <f>IF(AC40="","",RANK(AC40,$AC$25:$AC$84,1))</f>
        <v>20</v>
      </c>
    </row>
    <row r="41" spans="1:30" ht="13.8" thickBot="1">
      <c r="A41">
        <f t="shared" si="8"/>
        <v>135</v>
      </c>
      <c r="B41" s="1" t="s">
        <v>47</v>
      </c>
      <c r="C41" s="56"/>
      <c r="D41" s="89" t="s">
        <v>318</v>
      </c>
      <c r="E41" s="88">
        <v>14</v>
      </c>
      <c r="F41" s="88">
        <v>15</v>
      </c>
      <c r="G41" s="11">
        <v>2</v>
      </c>
      <c r="H41" s="10"/>
      <c r="I41">
        <f>+I40</f>
        <v>135</v>
      </c>
      <c r="J41" s="6">
        <f t="shared" si="9"/>
        <v>9.8958333333333329E-3</v>
      </c>
      <c r="K41" s="12">
        <f t="shared" si="10"/>
        <v>17</v>
      </c>
      <c r="L41" s="15"/>
      <c r="M41" s="15"/>
      <c r="N41" s="7" t="str">
        <f t="shared" si="11"/>
        <v/>
      </c>
      <c r="O41" s="18" t="str">
        <f>IF(N41="","",N41-N40)</f>
        <v/>
      </c>
      <c r="P41" s="8" t="str">
        <f t="shared" si="12"/>
        <v/>
      </c>
      <c r="Q41" s="7"/>
      <c r="R41" s="8" t="str">
        <f t="shared" si="13"/>
        <v/>
      </c>
      <c r="S41" s="13"/>
      <c r="T41" s="8" t="str">
        <f t="shared" si="14"/>
        <v/>
      </c>
      <c r="W41" s="15">
        <v>22</v>
      </c>
      <c r="X41" s="15">
        <v>33</v>
      </c>
      <c r="Y41" s="7">
        <f t="shared" si="15"/>
        <v>1.5659722222222224E-2</v>
      </c>
      <c r="Z41" s="15">
        <v>30</v>
      </c>
      <c r="AA41" s="15">
        <v>6</v>
      </c>
      <c r="AB41" s="7">
        <f t="shared" si="16"/>
        <v>2.0902777777777781E-2</v>
      </c>
      <c r="AC41" s="131">
        <f>+AB41-AB40</f>
        <v>1.0752314814814817E-2</v>
      </c>
      <c r="AD41" s="8">
        <f>IF(AC41="","",RANK(AC41,$AC$25:$AC$84,1))</f>
        <v>22</v>
      </c>
    </row>
    <row r="42" spans="1:30" ht="13.8" thickBot="1">
      <c r="A42">
        <f t="shared" si="8"/>
        <v>135</v>
      </c>
      <c r="B42" s="1" t="s">
        <v>47</v>
      </c>
      <c r="C42" s="56"/>
      <c r="D42" s="89" t="s">
        <v>38</v>
      </c>
      <c r="E42" s="88">
        <v>15</v>
      </c>
      <c r="F42" s="88">
        <v>50</v>
      </c>
      <c r="G42" s="11">
        <v>3</v>
      </c>
      <c r="H42" s="10"/>
      <c r="I42">
        <f>+I41</f>
        <v>135</v>
      </c>
      <c r="J42" s="6">
        <f t="shared" si="9"/>
        <v>1.0995370370370371E-2</v>
      </c>
      <c r="K42" s="12">
        <f t="shared" si="10"/>
        <v>21</v>
      </c>
      <c r="L42" s="15"/>
      <c r="M42" s="15"/>
      <c r="N42" s="7" t="str">
        <f t="shared" si="11"/>
        <v/>
      </c>
      <c r="O42" s="18" t="str">
        <f>IF(N42="","",N42-N41)</f>
        <v/>
      </c>
      <c r="P42" s="8" t="str">
        <f t="shared" si="12"/>
        <v/>
      </c>
      <c r="Q42" s="7"/>
      <c r="R42" s="8" t="str">
        <f t="shared" si="13"/>
        <v/>
      </c>
      <c r="S42" s="13"/>
      <c r="T42" s="8" t="str">
        <f t="shared" si="14"/>
        <v/>
      </c>
      <c r="W42" s="15">
        <v>37</v>
      </c>
      <c r="X42" s="15">
        <v>26</v>
      </c>
      <c r="Y42" s="7">
        <f t="shared" si="15"/>
        <v>2.5995370370370367E-2</v>
      </c>
      <c r="Z42" s="15">
        <v>44</v>
      </c>
      <c r="AA42" s="15">
        <v>43</v>
      </c>
      <c r="AB42" s="7">
        <f t="shared" si="16"/>
        <v>3.1053240740740742E-2</v>
      </c>
      <c r="AC42" s="131">
        <f>+AB42-AB41</f>
        <v>1.0150462962962962E-2</v>
      </c>
      <c r="AD42" s="8">
        <f>IF(AC42="","",RANK(AC42,$AC$25:$AC$84,1))</f>
        <v>19</v>
      </c>
    </row>
    <row r="43" spans="1:30" ht="13.8" thickBot="1">
      <c r="A43">
        <f t="shared" si="8"/>
        <v>135</v>
      </c>
      <c r="B43" s="1"/>
      <c r="C43" s="56"/>
      <c r="D43" s="89"/>
      <c r="E43" s="88"/>
      <c r="F43" s="88"/>
      <c r="G43" s="11">
        <v>4</v>
      </c>
      <c r="H43" s="10"/>
      <c r="I43">
        <f>+I42</f>
        <v>135</v>
      </c>
      <c r="J43" s="6" t="str">
        <f t="shared" si="9"/>
        <v/>
      </c>
      <c r="K43" s="12" t="str">
        <f t="shared" si="10"/>
        <v/>
      </c>
      <c r="L43" s="15"/>
      <c r="M43" s="15"/>
      <c r="N43" s="7"/>
      <c r="O43" s="18"/>
      <c r="P43" s="8" t="str">
        <f t="shared" si="12"/>
        <v/>
      </c>
      <c r="Q43" s="7"/>
      <c r="R43" s="8" t="str">
        <f t="shared" si="13"/>
        <v/>
      </c>
      <c r="S43" s="13"/>
      <c r="T43" s="8" t="str">
        <f t="shared" si="14"/>
        <v/>
      </c>
      <c r="W43" s="15"/>
      <c r="X43" s="15"/>
      <c r="Y43" s="7"/>
      <c r="Z43" s="15"/>
      <c r="AA43" s="15"/>
      <c r="AB43" s="7"/>
    </row>
    <row r="44" spans="1:30" ht="13.8" thickBot="1">
      <c r="A44">
        <f t="shared" si="8"/>
        <v>135</v>
      </c>
      <c r="B44" s="1"/>
      <c r="C44" s="91"/>
      <c r="D44" s="90"/>
      <c r="E44" s="88"/>
      <c r="F44" s="88"/>
      <c r="G44" s="11">
        <v>5</v>
      </c>
      <c r="H44" s="10">
        <f>SUM(J40:J44)</f>
        <v>3.0266203703703705E-2</v>
      </c>
      <c r="I44">
        <f>+I43</f>
        <v>135</v>
      </c>
      <c r="J44" s="6" t="str">
        <f t="shared" si="9"/>
        <v/>
      </c>
      <c r="K44" s="12" t="str">
        <f t="shared" si="10"/>
        <v/>
      </c>
      <c r="L44" s="15"/>
      <c r="M44" s="15"/>
      <c r="N44" s="7"/>
      <c r="O44" s="18"/>
      <c r="P44" s="8" t="str">
        <f t="shared" si="12"/>
        <v/>
      </c>
      <c r="Q44" s="7">
        <f>IF(H44=0,"",SUM(O40:O44))</f>
        <v>0</v>
      </c>
      <c r="R44" s="8">
        <f t="shared" si="13"/>
        <v>1</v>
      </c>
      <c r="S44" s="13">
        <f>IF(Q44="","",ABS(Q44-H44))</f>
        <v>3.0266203703703705E-2</v>
      </c>
      <c r="T44" s="8">
        <f t="shared" si="14"/>
        <v>7</v>
      </c>
      <c r="W44" s="15"/>
      <c r="X44" s="15"/>
      <c r="Y44" s="7"/>
      <c r="Z44" s="15"/>
      <c r="AA44" s="15"/>
      <c r="AB44" s="7"/>
    </row>
    <row r="45" spans="1:30" ht="13.8" thickBot="1">
      <c r="A45">
        <f t="shared" si="8"/>
        <v>136</v>
      </c>
      <c r="B45" s="1" t="s">
        <v>47</v>
      </c>
      <c r="C45" s="151" t="s">
        <v>35</v>
      </c>
      <c r="D45" s="153" t="s">
        <v>17</v>
      </c>
      <c r="E45" s="148"/>
      <c r="F45" s="148"/>
      <c r="G45" s="11">
        <v>1</v>
      </c>
      <c r="H45" s="9"/>
      <c r="I45">
        <v>136</v>
      </c>
      <c r="J45" s="6" t="str">
        <f t="shared" si="9"/>
        <v/>
      </c>
      <c r="K45" s="12" t="str">
        <f t="shared" si="10"/>
        <v/>
      </c>
      <c r="L45" s="15"/>
      <c r="M45" s="15"/>
      <c r="N45" s="7" t="str">
        <f t="shared" ref="N45:N69" si="17">IF(TIME(0,L45,M45)=0,"",TIME(0,L45,M45))</f>
        <v/>
      </c>
      <c r="O45" s="18" t="str">
        <f>IF(N45="","",N45)</f>
        <v/>
      </c>
      <c r="P45" s="8" t="str">
        <f t="shared" si="12"/>
        <v/>
      </c>
      <c r="Q45" s="7" t="str">
        <f>IF(H45=0,"",SUM(#REF!))</f>
        <v/>
      </c>
      <c r="R45" s="8" t="str">
        <f t="shared" si="13"/>
        <v/>
      </c>
      <c r="S45" s="13"/>
      <c r="T45" s="8" t="str">
        <f t="shared" si="14"/>
        <v/>
      </c>
      <c r="W45" s="15">
        <v>5</v>
      </c>
      <c r="X45" s="15">
        <v>52</v>
      </c>
      <c r="Y45" s="7">
        <f t="shared" ref="Y45:Y69" si="18">IF(TIME(0,W45,X45)=0,"",TIME(0,W45,X45))</f>
        <v>4.0740740740740746E-3</v>
      </c>
      <c r="Z45" s="15">
        <v>11</v>
      </c>
      <c r="AA45" s="15">
        <v>52</v>
      </c>
      <c r="AB45" s="7">
        <f t="shared" ref="AB45:AB69" si="19">IF(TIME(0,Z45,AA45)=0,"",TIME(0,Z45,AA45))</f>
        <v>8.2407407407407412E-3</v>
      </c>
      <c r="AC45" s="131">
        <f>+AB45</f>
        <v>8.2407407407407412E-3</v>
      </c>
      <c r="AD45" s="8">
        <f>IF(AC45="","",RANK(AC45,$AC$25:$AC$84,1))</f>
        <v>2</v>
      </c>
    </row>
    <row r="46" spans="1:30" ht="13.8" thickBot="1">
      <c r="A46">
        <f t="shared" si="8"/>
        <v>136</v>
      </c>
      <c r="B46" s="1" t="s">
        <v>47</v>
      </c>
      <c r="C46" s="57"/>
      <c r="D46" s="132" t="s">
        <v>97</v>
      </c>
      <c r="E46" s="148"/>
      <c r="F46" s="148"/>
      <c r="G46" s="11">
        <v>2</v>
      </c>
      <c r="H46" s="9"/>
      <c r="I46">
        <f>+I45</f>
        <v>136</v>
      </c>
      <c r="J46" s="6" t="str">
        <f t="shared" si="9"/>
        <v/>
      </c>
      <c r="K46" s="12" t="str">
        <f t="shared" si="10"/>
        <v/>
      </c>
      <c r="L46" s="15"/>
      <c r="M46" s="15"/>
      <c r="N46" s="7" t="str">
        <f t="shared" si="17"/>
        <v/>
      </c>
      <c r="O46" s="18" t="str">
        <f>IF(N46="","",N46-N45)</f>
        <v/>
      </c>
      <c r="P46" s="8" t="str">
        <f t="shared" si="12"/>
        <v/>
      </c>
      <c r="Q46" s="7" t="str">
        <f>IF(H46=0,"",SUM(#REF!))</f>
        <v/>
      </c>
      <c r="R46" s="8" t="str">
        <f t="shared" si="13"/>
        <v/>
      </c>
      <c r="S46" s="13"/>
      <c r="T46" s="8" t="str">
        <f t="shared" si="14"/>
        <v/>
      </c>
      <c r="W46" s="15">
        <v>18</v>
      </c>
      <c r="X46" s="15">
        <v>53</v>
      </c>
      <c r="Y46" s="7">
        <f t="shared" si="18"/>
        <v>1.3113425925925926E-2</v>
      </c>
      <c r="Z46" s="15">
        <v>26</v>
      </c>
      <c r="AA46" s="15">
        <v>17</v>
      </c>
      <c r="AB46" s="7">
        <f t="shared" si="19"/>
        <v>1.8252314814814815E-2</v>
      </c>
      <c r="AC46" s="131">
        <f>+AB46-AB45</f>
        <v>1.0011574074074074E-2</v>
      </c>
      <c r="AD46" s="8">
        <f>IF(AC46="","",RANK(AC46,$AC$25:$AC$84,1))</f>
        <v>18</v>
      </c>
    </row>
    <row r="47" spans="1:30" ht="13.8" thickBot="1">
      <c r="A47">
        <f t="shared" si="8"/>
        <v>136</v>
      </c>
      <c r="B47" s="1" t="s">
        <v>47</v>
      </c>
      <c r="C47" s="57"/>
      <c r="D47" s="132" t="s">
        <v>72</v>
      </c>
      <c r="E47" s="148">
        <v>38</v>
      </c>
      <c r="F47" s="148">
        <v>15</v>
      </c>
      <c r="G47" s="11">
        <v>3</v>
      </c>
      <c r="H47" s="9"/>
      <c r="I47">
        <f>+I46</f>
        <v>136</v>
      </c>
      <c r="J47" s="6">
        <f t="shared" si="9"/>
        <v>2.6562499999999999E-2</v>
      </c>
      <c r="K47" s="12">
        <f t="shared" si="10"/>
        <v>22</v>
      </c>
      <c r="L47" s="15"/>
      <c r="M47" s="15"/>
      <c r="N47" s="7" t="str">
        <f t="shared" si="17"/>
        <v/>
      </c>
      <c r="O47" s="18" t="str">
        <f>IF(N47="","",N47-N46)</f>
        <v/>
      </c>
      <c r="P47" s="8" t="str">
        <f t="shared" si="12"/>
        <v/>
      </c>
      <c r="Q47" s="7" t="str">
        <f>IF(H47=0,"",SUM(#REF!))</f>
        <v/>
      </c>
      <c r="R47" s="8" t="str">
        <f t="shared" si="13"/>
        <v/>
      </c>
      <c r="S47" s="13"/>
      <c r="T47" s="8" t="str">
        <f t="shared" si="14"/>
        <v/>
      </c>
      <c r="W47" s="15">
        <v>33</v>
      </c>
      <c r="X47" s="15">
        <v>7</v>
      </c>
      <c r="Y47" s="7">
        <f t="shared" si="18"/>
        <v>2.2997685185185187E-2</v>
      </c>
      <c r="Z47" s="15">
        <v>40</v>
      </c>
      <c r="AA47" s="15">
        <v>9</v>
      </c>
      <c r="AB47" s="7">
        <f t="shared" si="19"/>
        <v>2.7881944444444445E-2</v>
      </c>
      <c r="AC47" s="131">
        <f>+AB47-AB46</f>
        <v>9.6296296296296303E-3</v>
      </c>
      <c r="AD47" s="8">
        <f>IF(AC47="","",RANK(AC47,$AC$25:$AC$84,1))</f>
        <v>14</v>
      </c>
    </row>
    <row r="48" spans="1:30" ht="13.8" thickBot="1">
      <c r="A48">
        <f t="shared" si="8"/>
        <v>136</v>
      </c>
      <c r="B48" s="1"/>
      <c r="C48" s="16"/>
      <c r="D48" s="89"/>
      <c r="E48" s="148"/>
      <c r="F48" s="148"/>
      <c r="G48" s="11">
        <v>4</v>
      </c>
      <c r="H48" s="9"/>
      <c r="I48">
        <f>+I47</f>
        <v>136</v>
      </c>
      <c r="J48" s="6" t="str">
        <f t="shared" si="9"/>
        <v/>
      </c>
      <c r="K48" s="12" t="str">
        <f t="shared" si="10"/>
        <v/>
      </c>
      <c r="L48" s="15"/>
      <c r="M48" s="15"/>
      <c r="N48" s="7" t="str">
        <f t="shared" si="17"/>
        <v/>
      </c>
      <c r="O48" s="18" t="str">
        <f>IF(N48="","",N48-N47)</f>
        <v/>
      </c>
      <c r="P48" s="8" t="str">
        <f t="shared" si="12"/>
        <v/>
      </c>
      <c r="Q48" s="7" t="str">
        <f>IF(H48=0,"",SUM(O45:O48))</f>
        <v/>
      </c>
      <c r="R48" s="8" t="str">
        <f t="shared" si="13"/>
        <v/>
      </c>
      <c r="S48" s="13"/>
      <c r="T48" s="8" t="str">
        <f t="shared" si="14"/>
        <v/>
      </c>
      <c r="W48" s="15"/>
      <c r="X48" s="15"/>
      <c r="Y48" s="7" t="str">
        <f t="shared" si="18"/>
        <v/>
      </c>
      <c r="Z48" s="15"/>
      <c r="AA48" s="15"/>
      <c r="AB48" s="7" t="str">
        <f t="shared" si="19"/>
        <v/>
      </c>
    </row>
    <row r="49" spans="1:30" ht="13.8" thickBot="1">
      <c r="A49">
        <f t="shared" si="8"/>
        <v>136</v>
      </c>
      <c r="B49" s="1"/>
      <c r="C49" s="134"/>
      <c r="D49" s="90"/>
      <c r="E49" s="148"/>
      <c r="F49" s="148"/>
      <c r="G49" s="11">
        <v>5</v>
      </c>
      <c r="H49" s="10">
        <f>SUM(J45:J49)</f>
        <v>2.6562499999999999E-2</v>
      </c>
      <c r="I49">
        <f>+I48</f>
        <v>136</v>
      </c>
      <c r="J49" s="6" t="str">
        <f t="shared" si="9"/>
        <v/>
      </c>
      <c r="K49" s="12" t="str">
        <f t="shared" si="10"/>
        <v/>
      </c>
      <c r="L49" s="15"/>
      <c r="M49" s="15"/>
      <c r="N49" s="7" t="str">
        <f t="shared" si="17"/>
        <v/>
      </c>
      <c r="O49" s="18" t="str">
        <f>IF(N49="","",N49-N48)</f>
        <v/>
      </c>
      <c r="P49" s="8" t="str">
        <f t="shared" si="12"/>
        <v/>
      </c>
      <c r="Q49" s="7">
        <f>IF(H49=0,"",SUM(O45:O49))</f>
        <v>0</v>
      </c>
      <c r="R49" s="8">
        <f t="shared" si="13"/>
        <v>1</v>
      </c>
      <c r="S49" s="13">
        <f>IF(Q49="","",ABS(Q49-H49))</f>
        <v>2.6562499999999999E-2</v>
      </c>
      <c r="T49" s="8">
        <f t="shared" si="14"/>
        <v>5</v>
      </c>
      <c r="W49" s="15"/>
      <c r="X49" s="15"/>
      <c r="Y49" s="7" t="str">
        <f t="shared" si="18"/>
        <v/>
      </c>
      <c r="Z49" s="15"/>
      <c r="AA49" s="15"/>
      <c r="AB49" s="7" t="str">
        <f t="shared" si="19"/>
        <v/>
      </c>
    </row>
    <row r="50" spans="1:30" ht="13.8" thickBot="1">
      <c r="A50">
        <f t="shared" si="8"/>
        <v>138</v>
      </c>
      <c r="B50" s="1" t="s">
        <v>47</v>
      </c>
      <c r="C50" s="135" t="s">
        <v>386</v>
      </c>
      <c r="D50" s="138" t="s">
        <v>108</v>
      </c>
      <c r="E50" s="146">
        <v>12</v>
      </c>
      <c r="F50" s="146">
        <v>15</v>
      </c>
      <c r="G50" s="11">
        <v>1</v>
      </c>
      <c r="H50" s="9"/>
      <c r="I50">
        <v>138</v>
      </c>
      <c r="J50" s="6">
        <f t="shared" si="9"/>
        <v>8.5069444444444437E-3</v>
      </c>
      <c r="K50" s="12">
        <f t="shared" si="10"/>
        <v>9</v>
      </c>
      <c r="L50" s="15"/>
      <c r="M50" s="15"/>
      <c r="N50" s="7" t="str">
        <f t="shared" si="17"/>
        <v/>
      </c>
      <c r="O50" s="18" t="str">
        <f>IF(N50="","",N50)</f>
        <v/>
      </c>
      <c r="P50" s="8" t="str">
        <f t="shared" si="12"/>
        <v/>
      </c>
      <c r="Q50" s="7" t="str">
        <f>IF(H50=0,"",SUM(#REF!))</f>
        <v/>
      </c>
      <c r="R50" s="8" t="str">
        <f t="shared" si="13"/>
        <v/>
      </c>
      <c r="S50" s="13"/>
      <c r="T50" s="8" t="str">
        <f t="shared" si="14"/>
        <v/>
      </c>
      <c r="W50" s="15">
        <v>6</v>
      </c>
      <c r="X50" s="15">
        <v>11</v>
      </c>
      <c r="Y50" s="7">
        <f t="shared" si="18"/>
        <v>4.2939814814814811E-3</v>
      </c>
      <c r="Z50" s="15">
        <v>12</v>
      </c>
      <c r="AA50" s="15">
        <v>36</v>
      </c>
      <c r="AB50" s="7">
        <f t="shared" si="19"/>
        <v>8.7499999999999991E-3</v>
      </c>
      <c r="AC50" s="131">
        <f>+AB50</f>
        <v>8.7499999999999991E-3</v>
      </c>
      <c r="AD50" s="8">
        <f>IF(AC50="","",RANK(AC50,$AC$25:$AC$84,1))</f>
        <v>5</v>
      </c>
    </row>
    <row r="51" spans="1:30" ht="13.8" thickBot="1">
      <c r="A51">
        <f t="shared" si="8"/>
        <v>138</v>
      </c>
      <c r="B51" s="1" t="s">
        <v>47</v>
      </c>
      <c r="C51" s="115"/>
      <c r="D51" s="140" t="s">
        <v>385</v>
      </c>
      <c r="E51" s="146">
        <v>12</v>
      </c>
      <c r="F51" s="146">
        <v>15</v>
      </c>
      <c r="G51" s="11">
        <v>2</v>
      </c>
      <c r="H51" s="9"/>
      <c r="I51">
        <f>+I50</f>
        <v>138</v>
      </c>
      <c r="J51" s="6">
        <f t="shared" si="9"/>
        <v>8.5069444444444437E-3</v>
      </c>
      <c r="K51" s="12">
        <f t="shared" si="10"/>
        <v>9</v>
      </c>
      <c r="L51" s="15"/>
      <c r="M51" s="15"/>
      <c r="N51" s="7" t="str">
        <f t="shared" si="17"/>
        <v/>
      </c>
      <c r="O51" s="18" t="str">
        <f>IF(N51="","",N51-N50)</f>
        <v/>
      </c>
      <c r="P51" s="8" t="str">
        <f t="shared" si="12"/>
        <v/>
      </c>
      <c r="Q51" s="7" t="str">
        <f>IF(H51=0,"",SUM(#REF!))</f>
        <v/>
      </c>
      <c r="R51" s="8" t="str">
        <f t="shared" si="13"/>
        <v/>
      </c>
      <c r="S51" s="13"/>
      <c r="T51" s="8" t="str">
        <f t="shared" si="14"/>
        <v/>
      </c>
      <c r="W51" s="15">
        <v>18</v>
      </c>
      <c r="X51" s="15">
        <v>47</v>
      </c>
      <c r="Y51" s="7">
        <f t="shared" si="18"/>
        <v>1.3043981481481483E-2</v>
      </c>
      <c r="Z51" s="15">
        <v>25</v>
      </c>
      <c r="AA51" s="15">
        <v>36</v>
      </c>
      <c r="AB51" s="7">
        <f t="shared" si="19"/>
        <v>1.7777777777777778E-2</v>
      </c>
      <c r="AC51" s="131">
        <f>+AB51-AB50</f>
        <v>9.0277777777777787E-3</v>
      </c>
      <c r="AD51" s="8">
        <f>IF(AC51="","",RANK(AC51,$AC$25:$AC$84,1))</f>
        <v>8</v>
      </c>
    </row>
    <row r="52" spans="1:30" ht="13.8" thickBot="1">
      <c r="A52">
        <f t="shared" si="8"/>
        <v>138</v>
      </c>
      <c r="B52" s="1" t="s">
        <v>47</v>
      </c>
      <c r="C52" s="115"/>
      <c r="D52" s="140" t="s">
        <v>384</v>
      </c>
      <c r="E52" s="146">
        <v>15</v>
      </c>
      <c r="F52" s="146">
        <v>30</v>
      </c>
      <c r="G52" s="11">
        <v>3</v>
      </c>
      <c r="H52" s="9"/>
      <c r="I52">
        <f>+I51</f>
        <v>138</v>
      </c>
      <c r="J52" s="6">
        <f t="shared" si="9"/>
        <v>1.0763888888888891E-2</v>
      </c>
      <c r="K52" s="12">
        <f t="shared" si="10"/>
        <v>20</v>
      </c>
      <c r="L52" s="15"/>
      <c r="M52" s="15"/>
      <c r="N52" s="7" t="str">
        <f t="shared" si="17"/>
        <v/>
      </c>
      <c r="O52" s="18" t="str">
        <f>IF(N52="","",N52-N51)</f>
        <v/>
      </c>
      <c r="P52" s="8" t="str">
        <f t="shared" si="12"/>
        <v/>
      </c>
      <c r="Q52" s="7" t="str">
        <f>IF(H52=0,"",SUM(#REF!))</f>
        <v/>
      </c>
      <c r="R52" s="8" t="str">
        <f t="shared" si="13"/>
        <v/>
      </c>
      <c r="S52" s="13"/>
      <c r="T52" s="8" t="str">
        <f t="shared" si="14"/>
        <v/>
      </c>
      <c r="W52" s="15">
        <v>32</v>
      </c>
      <c r="X52" s="15">
        <v>27</v>
      </c>
      <c r="Y52" s="7">
        <f t="shared" si="18"/>
        <v>2.2534722222222223E-2</v>
      </c>
      <c r="Z52" s="15">
        <v>39</v>
      </c>
      <c r="AA52" s="15">
        <v>40</v>
      </c>
      <c r="AB52" s="7">
        <f t="shared" si="19"/>
        <v>2.7546296296296294E-2</v>
      </c>
      <c r="AC52" s="131">
        <f>+AB52-AB51</f>
        <v>9.7685185185185167E-3</v>
      </c>
      <c r="AD52" s="8">
        <f>IF(AC52="","",RANK(AC52,$AC$25:$AC$84,1))</f>
        <v>15</v>
      </c>
    </row>
    <row r="53" spans="1:30" ht="13.8" thickBot="1">
      <c r="A53">
        <f t="shared" si="8"/>
        <v>138</v>
      </c>
      <c r="B53" s="1"/>
      <c r="C53" s="129"/>
      <c r="D53" s="140"/>
      <c r="E53" s="146"/>
      <c r="F53" s="146"/>
      <c r="G53" s="11">
        <v>4</v>
      </c>
      <c r="H53" s="9"/>
      <c r="I53">
        <f>+I52</f>
        <v>138</v>
      </c>
      <c r="J53" s="6" t="str">
        <f t="shared" si="9"/>
        <v/>
      </c>
      <c r="K53" s="12" t="str">
        <f t="shared" si="10"/>
        <v/>
      </c>
      <c r="L53" s="15"/>
      <c r="M53" s="15"/>
      <c r="N53" s="7" t="str">
        <f t="shared" si="17"/>
        <v/>
      </c>
      <c r="O53" s="18" t="str">
        <f>IF(N53="","",N53-N52)</f>
        <v/>
      </c>
      <c r="P53" s="8" t="str">
        <f t="shared" si="12"/>
        <v/>
      </c>
      <c r="Q53" s="7" t="str">
        <f>IF(H53=0,"",SUM(O50:O53))</f>
        <v/>
      </c>
      <c r="R53" s="8" t="str">
        <f t="shared" si="13"/>
        <v/>
      </c>
      <c r="S53" s="13"/>
      <c r="T53" s="8" t="str">
        <f t="shared" si="14"/>
        <v/>
      </c>
      <c r="W53" s="15"/>
      <c r="X53" s="15"/>
      <c r="Y53" s="7" t="str">
        <f t="shared" si="18"/>
        <v/>
      </c>
      <c r="Z53" s="15"/>
      <c r="AA53" s="15"/>
      <c r="AB53" s="7" t="str">
        <f t="shared" si="19"/>
        <v/>
      </c>
    </row>
    <row r="54" spans="1:30" ht="13.8" thickBot="1">
      <c r="A54">
        <f t="shared" si="8"/>
        <v>138</v>
      </c>
      <c r="B54" s="1"/>
      <c r="C54" s="152"/>
      <c r="D54" s="155"/>
      <c r="E54" s="146"/>
      <c r="F54" s="146"/>
      <c r="G54" s="11">
        <v>5</v>
      </c>
      <c r="H54" s="10">
        <f>SUM(J50:J54)</f>
        <v>2.7777777777777776E-2</v>
      </c>
      <c r="I54">
        <f>+I53</f>
        <v>138</v>
      </c>
      <c r="J54" s="6" t="str">
        <f t="shared" si="9"/>
        <v/>
      </c>
      <c r="K54" s="12" t="str">
        <f t="shared" si="10"/>
        <v/>
      </c>
      <c r="L54" s="15"/>
      <c r="M54" s="15"/>
      <c r="N54" s="7" t="str">
        <f t="shared" si="17"/>
        <v/>
      </c>
      <c r="O54" s="18" t="str">
        <f>IF(N54="","",N54-N53)</f>
        <v/>
      </c>
      <c r="P54" s="8" t="str">
        <f t="shared" si="12"/>
        <v/>
      </c>
      <c r="Q54" s="7">
        <f>IF(H54=0,"",SUM(O50:O54))</f>
        <v>0</v>
      </c>
      <c r="R54" s="8">
        <f t="shared" si="13"/>
        <v>1</v>
      </c>
      <c r="S54" s="13">
        <f>IF(Q54="","",ABS(Q54-H54))</f>
        <v>2.7777777777777776E-2</v>
      </c>
      <c r="T54" s="8">
        <f t="shared" si="14"/>
        <v>6</v>
      </c>
      <c r="W54" s="15"/>
      <c r="X54" s="15"/>
      <c r="Y54" s="7" t="str">
        <f t="shared" si="18"/>
        <v/>
      </c>
      <c r="Z54" s="15"/>
      <c r="AA54" s="15"/>
      <c r="AB54" s="7" t="str">
        <f t="shared" si="19"/>
        <v/>
      </c>
    </row>
    <row r="55" spans="1:30" ht="13.8" thickBot="1">
      <c r="A55">
        <f t="shared" si="8"/>
        <v>139</v>
      </c>
      <c r="B55" s="1" t="s">
        <v>47</v>
      </c>
      <c r="C55" s="136" t="s">
        <v>401</v>
      </c>
      <c r="D55" s="139" t="s">
        <v>422</v>
      </c>
      <c r="E55" s="147">
        <v>11</v>
      </c>
      <c r="F55" s="147">
        <v>30</v>
      </c>
      <c r="G55" s="11">
        <v>1</v>
      </c>
      <c r="H55" s="9"/>
      <c r="I55">
        <v>139</v>
      </c>
      <c r="J55" s="6">
        <f t="shared" si="9"/>
        <v>7.9861111111111122E-3</v>
      </c>
      <c r="K55" s="12">
        <f t="shared" si="10"/>
        <v>3</v>
      </c>
      <c r="L55" s="15"/>
      <c r="M55" s="15"/>
      <c r="N55" s="7" t="str">
        <f t="shared" si="17"/>
        <v/>
      </c>
      <c r="O55" s="18" t="str">
        <f>IF(N55="","",N55)</f>
        <v/>
      </c>
      <c r="P55" s="8" t="str">
        <f t="shared" si="12"/>
        <v/>
      </c>
      <c r="Q55" s="7" t="str">
        <f>IF(H55=0,"",SUM(#REF!))</f>
        <v/>
      </c>
      <c r="R55" s="8" t="str">
        <f t="shared" si="13"/>
        <v/>
      </c>
      <c r="S55" s="13"/>
      <c r="T55" s="8" t="str">
        <f t="shared" si="14"/>
        <v/>
      </c>
      <c r="W55" s="15">
        <v>6</v>
      </c>
      <c r="X55" s="15">
        <v>23</v>
      </c>
      <c r="Y55" s="7">
        <f t="shared" si="18"/>
        <v>4.4328703703703709E-3</v>
      </c>
      <c r="Z55" s="15">
        <v>13</v>
      </c>
      <c r="AA55" s="15">
        <v>1</v>
      </c>
      <c r="AB55" s="7">
        <f t="shared" si="19"/>
        <v>9.0393518518518522E-3</v>
      </c>
      <c r="AC55" s="131">
        <f>+AB55</f>
        <v>9.0393518518518522E-3</v>
      </c>
      <c r="AD55" s="8">
        <f>IF(AC55="","",RANK(AC55,$AC$25:$AC$84,1))</f>
        <v>9</v>
      </c>
    </row>
    <row r="56" spans="1:30" ht="13.8" thickBot="1">
      <c r="A56">
        <f t="shared" si="8"/>
        <v>139</v>
      </c>
      <c r="B56" s="1" t="s">
        <v>47</v>
      </c>
      <c r="C56" s="56"/>
      <c r="D56" s="142" t="s">
        <v>392</v>
      </c>
      <c r="E56" s="147">
        <v>11</v>
      </c>
      <c r="F56" s="147">
        <v>0</v>
      </c>
      <c r="G56" s="11">
        <v>2</v>
      </c>
      <c r="H56" s="9"/>
      <c r="I56">
        <f>+I55</f>
        <v>139</v>
      </c>
      <c r="J56" s="6">
        <f t="shared" si="9"/>
        <v>7.6388888888888886E-3</v>
      </c>
      <c r="K56" s="12">
        <f t="shared" si="10"/>
        <v>2</v>
      </c>
      <c r="L56" s="15"/>
      <c r="M56" s="15"/>
      <c r="N56" s="7" t="str">
        <f t="shared" si="17"/>
        <v/>
      </c>
      <c r="O56" s="18" t="str">
        <f>IF(N56="","",N56-N55)</f>
        <v/>
      </c>
      <c r="P56" s="8" t="str">
        <f t="shared" si="12"/>
        <v/>
      </c>
      <c r="Q56" s="7" t="str">
        <f>IF(H56=0,"",SUM(#REF!))</f>
        <v/>
      </c>
      <c r="R56" s="8" t="str">
        <f t="shared" si="13"/>
        <v/>
      </c>
      <c r="S56" s="13"/>
      <c r="T56" s="8" t="str">
        <f t="shared" si="14"/>
        <v/>
      </c>
      <c r="W56" s="15">
        <v>18</v>
      </c>
      <c r="X56" s="15">
        <v>57</v>
      </c>
      <c r="Y56" s="7">
        <f t="shared" si="18"/>
        <v>1.315972222222222E-2</v>
      </c>
      <c r="Z56" s="15">
        <v>25</v>
      </c>
      <c r="AA56" s="15">
        <v>6</v>
      </c>
      <c r="AB56" s="7">
        <f t="shared" si="19"/>
        <v>1.7430555555555557E-2</v>
      </c>
      <c r="AC56" s="131">
        <f>+AB56-AB55</f>
        <v>8.3912037037037045E-3</v>
      </c>
      <c r="AD56" s="8">
        <f>IF(AC56="","",RANK(AC56,$AC$25:$AC$84,1))</f>
        <v>4</v>
      </c>
    </row>
    <row r="57" spans="1:30" ht="13.8" thickBot="1">
      <c r="A57">
        <f t="shared" ref="A57:A84" si="20">+I57</f>
        <v>139</v>
      </c>
      <c r="B57" s="1" t="s">
        <v>47</v>
      </c>
      <c r="C57" s="56"/>
      <c r="D57" s="142" t="s">
        <v>423</v>
      </c>
      <c r="E57" s="147">
        <v>10</v>
      </c>
      <c r="F57" s="147">
        <v>30</v>
      </c>
      <c r="G57" s="11">
        <v>3</v>
      </c>
      <c r="H57" s="9"/>
      <c r="I57">
        <f>+I56</f>
        <v>139</v>
      </c>
      <c r="J57" s="6">
        <f t="shared" ref="J57:J84" si="21">IF(TIME(0,E57,F57)=0,"",TIME(0,E57,F57))</f>
        <v>7.2916666666666659E-3</v>
      </c>
      <c r="K57" s="12">
        <f t="shared" ref="K57:K84" si="22">IF(J57="","",RANK(J57,$J$23:$J$84,1))</f>
        <v>1</v>
      </c>
      <c r="L57" s="15"/>
      <c r="M57" s="15"/>
      <c r="N57" s="7" t="str">
        <f t="shared" si="17"/>
        <v/>
      </c>
      <c r="O57" s="18" t="str">
        <f>IF(N57="","",N57-N56)</f>
        <v/>
      </c>
      <c r="P57" s="8" t="str">
        <f t="shared" si="12"/>
        <v/>
      </c>
      <c r="Q57" s="7" t="str">
        <f>IF(H57=0,"",SUM(#REF!))</f>
        <v/>
      </c>
      <c r="R57" s="8" t="str">
        <f t="shared" si="13"/>
        <v/>
      </c>
      <c r="S57" s="13"/>
      <c r="T57" s="8" t="str">
        <f t="shared" si="14"/>
        <v/>
      </c>
      <c r="W57" s="15">
        <v>30</v>
      </c>
      <c r="X57" s="15">
        <v>54</v>
      </c>
      <c r="Y57" s="7">
        <f t="shared" si="18"/>
        <v>2.1458333333333333E-2</v>
      </c>
      <c r="Z57" s="15">
        <v>36</v>
      </c>
      <c r="AA57" s="15">
        <v>39</v>
      </c>
      <c r="AB57" s="7">
        <f t="shared" si="19"/>
        <v>2.5451388888888888E-2</v>
      </c>
      <c r="AC57" s="131">
        <f>+AB57-AB56</f>
        <v>8.0208333333333312E-3</v>
      </c>
      <c r="AD57" s="8">
        <f>IF(AC57="","",RANK(AC57,$AC$25:$AC$84,1))</f>
        <v>1</v>
      </c>
    </row>
    <row r="58" spans="1:30" ht="13.8" thickBot="1">
      <c r="A58">
        <f t="shared" si="20"/>
        <v>139</v>
      </c>
      <c r="B58" s="1"/>
      <c r="C58" s="56"/>
      <c r="D58" s="142"/>
      <c r="E58" s="147"/>
      <c r="F58" s="147"/>
      <c r="G58" s="11">
        <v>4</v>
      </c>
      <c r="H58" s="9"/>
      <c r="I58">
        <f>+I57</f>
        <v>139</v>
      </c>
      <c r="J58" s="6" t="str">
        <f t="shared" si="21"/>
        <v/>
      </c>
      <c r="K58" s="12" t="str">
        <f t="shared" si="22"/>
        <v/>
      </c>
      <c r="L58" s="15"/>
      <c r="M58" s="15"/>
      <c r="N58" s="7" t="str">
        <f t="shared" si="17"/>
        <v/>
      </c>
      <c r="O58" s="18" t="str">
        <f>IF(N58="","",N58-N57)</f>
        <v/>
      </c>
      <c r="P58" s="8" t="str">
        <f t="shared" si="12"/>
        <v/>
      </c>
      <c r="Q58" s="7" t="str">
        <f>IF(H58=0,"",SUM(O55:O58))</f>
        <v/>
      </c>
      <c r="R58" s="8" t="str">
        <f t="shared" si="13"/>
        <v/>
      </c>
      <c r="S58" s="13"/>
      <c r="T58" s="8" t="str">
        <f t="shared" si="14"/>
        <v/>
      </c>
      <c r="W58" s="15"/>
      <c r="X58" s="15"/>
      <c r="Y58" s="7" t="str">
        <f t="shared" si="18"/>
        <v/>
      </c>
      <c r="Z58" s="15"/>
      <c r="AA58" s="15"/>
      <c r="AB58" s="7" t="str">
        <f t="shared" si="19"/>
        <v/>
      </c>
    </row>
    <row r="59" spans="1:30" ht="13.8" thickBot="1">
      <c r="A59">
        <f t="shared" si="20"/>
        <v>139</v>
      </c>
      <c r="B59" s="1"/>
      <c r="C59" s="137"/>
      <c r="D59" s="143"/>
      <c r="E59" s="147"/>
      <c r="F59" s="147"/>
      <c r="G59" s="11">
        <v>5</v>
      </c>
      <c r="H59" s="10">
        <f>SUM(J55:J59)</f>
        <v>2.2916666666666665E-2</v>
      </c>
      <c r="I59">
        <f>+I58</f>
        <v>139</v>
      </c>
      <c r="J59" s="6" t="str">
        <f t="shared" si="21"/>
        <v/>
      </c>
      <c r="K59" s="12" t="str">
        <f t="shared" si="22"/>
        <v/>
      </c>
      <c r="L59" s="15"/>
      <c r="M59" s="15"/>
      <c r="N59" s="7" t="str">
        <f t="shared" si="17"/>
        <v/>
      </c>
      <c r="O59" s="18" t="str">
        <f>IF(N59="","",N59-N58)</f>
        <v/>
      </c>
      <c r="P59" s="8" t="str">
        <f t="shared" si="12"/>
        <v/>
      </c>
      <c r="Q59" s="7">
        <f>IF(H59=0,"",SUM(O55:O59))</f>
        <v>0</v>
      </c>
      <c r="R59" s="8">
        <f t="shared" si="13"/>
        <v>1</v>
      </c>
      <c r="S59" s="13">
        <f>IF(Q59="","",ABS(Q59-H59))</f>
        <v>2.2916666666666665E-2</v>
      </c>
      <c r="T59" s="8">
        <f t="shared" si="14"/>
        <v>1</v>
      </c>
      <c r="W59" s="15"/>
      <c r="X59" s="15"/>
      <c r="Y59" s="7" t="str">
        <f t="shared" si="18"/>
        <v/>
      </c>
      <c r="Z59" s="15"/>
      <c r="AA59" s="15"/>
      <c r="AB59" s="7" t="str">
        <f t="shared" si="19"/>
        <v/>
      </c>
    </row>
    <row r="60" spans="1:30" ht="13.8" thickBot="1">
      <c r="A60">
        <f t="shared" si="20"/>
        <v>140</v>
      </c>
      <c r="B60" s="58" t="s">
        <v>47</v>
      </c>
      <c r="C60" s="86" t="s">
        <v>182</v>
      </c>
      <c r="D60" s="87" t="s">
        <v>183</v>
      </c>
      <c r="E60" s="93">
        <v>11</v>
      </c>
      <c r="F60" s="93">
        <v>45</v>
      </c>
      <c r="G60" s="11">
        <v>1</v>
      </c>
      <c r="H60" s="9"/>
      <c r="I60">
        <v>140</v>
      </c>
      <c r="J60" s="6">
        <f t="shared" si="21"/>
        <v>8.1597222222222227E-3</v>
      </c>
      <c r="K60" s="12">
        <f t="shared" si="22"/>
        <v>6</v>
      </c>
      <c r="L60" s="15"/>
      <c r="M60" s="15"/>
      <c r="N60" s="7" t="str">
        <f t="shared" si="17"/>
        <v/>
      </c>
      <c r="O60" s="18" t="str">
        <f>IF(N60="","",N60)</f>
        <v/>
      </c>
      <c r="P60" s="8" t="str">
        <f t="shared" si="12"/>
        <v/>
      </c>
      <c r="Q60" s="7" t="str">
        <f>IF(H60=0,"",SUM(#REF!))</f>
        <v/>
      </c>
      <c r="R60" s="8" t="str">
        <f>IF(Q60="","",RANK(Q60,$Q$24:$Q$44,1))</f>
        <v/>
      </c>
      <c r="S60" s="13"/>
      <c r="T60" s="8" t="str">
        <f>IF(S60="","",RANK(S60,S$24:S$44,1))</f>
        <v/>
      </c>
      <c r="W60" s="15">
        <v>5</v>
      </c>
      <c r="X60" s="15">
        <v>53</v>
      </c>
      <c r="Y60" s="7">
        <f t="shared" si="18"/>
        <v>4.0856481481481481E-3</v>
      </c>
      <c r="Z60" s="15">
        <v>11</v>
      </c>
      <c r="AA60" s="15">
        <v>54</v>
      </c>
      <c r="AB60" s="7">
        <f t="shared" si="19"/>
        <v>8.2638888888888883E-3</v>
      </c>
      <c r="AC60" s="131">
        <f>+AB60</f>
        <v>8.2638888888888883E-3</v>
      </c>
      <c r="AD60" s="8">
        <f>IF(AC60="","",RANK(AC60,$AC$25:$AC$84,1))</f>
        <v>3</v>
      </c>
    </row>
    <row r="61" spans="1:30" ht="13.8" thickBot="1">
      <c r="A61">
        <f t="shared" si="20"/>
        <v>140</v>
      </c>
      <c r="B61" s="58" t="s">
        <v>47</v>
      </c>
      <c r="C61" s="56" t="s">
        <v>182</v>
      </c>
      <c r="D61" s="87" t="s">
        <v>185</v>
      </c>
      <c r="E61" s="93">
        <v>12</v>
      </c>
      <c r="F61" s="93">
        <v>30</v>
      </c>
      <c r="G61" s="11">
        <v>2</v>
      </c>
      <c r="H61" s="9"/>
      <c r="I61">
        <f>+I60</f>
        <v>140</v>
      </c>
      <c r="J61" s="6">
        <f t="shared" si="21"/>
        <v>8.6805555555555559E-3</v>
      </c>
      <c r="K61" s="12">
        <f t="shared" si="22"/>
        <v>11</v>
      </c>
      <c r="L61" s="15"/>
      <c r="M61" s="15"/>
      <c r="N61" s="7" t="str">
        <f t="shared" si="17"/>
        <v/>
      </c>
      <c r="O61" s="18" t="str">
        <f>IF(N61="","",N61-N60)</f>
        <v/>
      </c>
      <c r="P61" s="8" t="str">
        <f t="shared" si="12"/>
        <v/>
      </c>
      <c r="Q61" s="7" t="str">
        <f>IF(H61=0,"",SUM(#REF!))</f>
        <v/>
      </c>
      <c r="R61" s="8" t="str">
        <f>IF(Q61="","",RANK(Q61,$Q$24:$Q$44,1))</f>
        <v/>
      </c>
      <c r="S61" s="13"/>
      <c r="T61" s="8" t="str">
        <f>IF(S61="","",RANK(S61,S$24:S$44,1))</f>
        <v/>
      </c>
      <c r="W61" s="15">
        <v>18</v>
      </c>
      <c r="X61" s="15">
        <v>34</v>
      </c>
      <c r="Y61" s="7">
        <f t="shared" si="18"/>
        <v>1.2893518518518519E-2</v>
      </c>
      <c r="Z61" s="15">
        <v>24</v>
      </c>
      <c r="AA61" s="15">
        <v>56</v>
      </c>
      <c r="AB61" s="7">
        <f t="shared" si="19"/>
        <v>1.7314814814814814E-2</v>
      </c>
      <c r="AC61" s="131">
        <f>+AB61-AB60</f>
        <v>9.0509259259259258E-3</v>
      </c>
      <c r="AD61" s="8">
        <f>IF(AC61="","",RANK(AC61,$AC$25:$AC$84,1))</f>
        <v>10</v>
      </c>
    </row>
    <row r="62" spans="1:30" ht="13.8" thickBot="1">
      <c r="A62">
        <f t="shared" si="20"/>
        <v>140</v>
      </c>
      <c r="B62" s="58" t="s">
        <v>47</v>
      </c>
      <c r="C62" s="56" t="s">
        <v>182</v>
      </c>
      <c r="D62" s="89" t="s">
        <v>184</v>
      </c>
      <c r="E62" s="93">
        <v>12</v>
      </c>
      <c r="F62" s="93">
        <v>45</v>
      </c>
      <c r="G62" s="11">
        <v>3</v>
      </c>
      <c r="H62" s="9"/>
      <c r="I62">
        <f>+I61</f>
        <v>140</v>
      </c>
      <c r="J62" s="6">
        <f t="shared" si="21"/>
        <v>8.8541666666666664E-3</v>
      </c>
      <c r="K62" s="12">
        <f t="shared" si="22"/>
        <v>12</v>
      </c>
      <c r="L62" s="15"/>
      <c r="M62" s="15"/>
      <c r="N62" s="7" t="str">
        <f t="shared" si="17"/>
        <v/>
      </c>
      <c r="O62" s="18" t="str">
        <f>IF(N62="","",N62-N61)</f>
        <v/>
      </c>
      <c r="P62" s="8" t="str">
        <f t="shared" si="12"/>
        <v/>
      </c>
      <c r="Q62" s="7" t="str">
        <f>IF(H62=0,"",SUM(#REF!))</f>
        <v/>
      </c>
      <c r="R62" s="8" t="str">
        <f>IF(Q62="","",RANK(Q62,$Q$24:$Q$44,1))</f>
        <v/>
      </c>
      <c r="S62" s="13"/>
      <c r="T62" s="8" t="str">
        <f>IF(S62="","",RANK(S62,S$24:S$44,1))</f>
        <v/>
      </c>
      <c r="W62" s="15">
        <v>31</v>
      </c>
      <c r="X62" s="15">
        <v>32</v>
      </c>
      <c r="Y62" s="7">
        <f t="shared" si="18"/>
        <v>2.1898148148148149E-2</v>
      </c>
      <c r="Z62" s="15">
        <v>38</v>
      </c>
      <c r="AA62" s="15">
        <v>39</v>
      </c>
      <c r="AB62" s="7">
        <f t="shared" si="19"/>
        <v>2.6840277777777779E-2</v>
      </c>
      <c r="AC62" s="131">
        <f>+AB62-AB61</f>
        <v>9.5254629629629647E-3</v>
      </c>
      <c r="AD62" s="8">
        <f>IF(AC62="","",RANK(AC62,$AC$25:$AC$84,1))</f>
        <v>12</v>
      </c>
    </row>
    <row r="63" spans="1:30" ht="13.8" thickBot="1">
      <c r="A63">
        <f t="shared" si="20"/>
        <v>140</v>
      </c>
      <c r="B63" s="1"/>
      <c r="C63" s="56"/>
      <c r="D63" s="154"/>
      <c r="E63" s="93"/>
      <c r="F63" s="93"/>
      <c r="G63" s="11">
        <v>4</v>
      </c>
      <c r="H63" s="9"/>
      <c r="I63">
        <f>+I62</f>
        <v>140</v>
      </c>
      <c r="J63" s="6" t="str">
        <f t="shared" si="21"/>
        <v/>
      </c>
      <c r="K63" s="12" t="str">
        <f t="shared" si="22"/>
        <v/>
      </c>
      <c r="L63" s="15"/>
      <c r="M63" s="15"/>
      <c r="N63" s="7" t="str">
        <f t="shared" si="17"/>
        <v/>
      </c>
      <c r="O63" s="18" t="str">
        <f>IF(N63="","",N63-N62)</f>
        <v/>
      </c>
      <c r="P63" s="8" t="str">
        <f t="shared" si="12"/>
        <v/>
      </c>
      <c r="Q63" s="7" t="str">
        <f>IF(H63=0,"",SUM(O60:O63))</f>
        <v/>
      </c>
      <c r="R63" s="8" t="str">
        <f>IF(Q63="","",RANK(Q63,$Q$24:$Q$44,1))</f>
        <v/>
      </c>
      <c r="S63" s="13"/>
      <c r="T63" s="8" t="str">
        <f>IF(S63="","",RANK(S63,S$24:S$44,1))</f>
        <v/>
      </c>
      <c r="W63" s="15"/>
      <c r="X63" s="15"/>
      <c r="Y63" s="7" t="str">
        <f t="shared" si="18"/>
        <v/>
      </c>
      <c r="Z63" s="15"/>
      <c r="AA63" s="15"/>
      <c r="AB63" s="7" t="str">
        <f t="shared" si="19"/>
        <v/>
      </c>
    </row>
    <row r="64" spans="1:30" ht="13.8" thickBot="1">
      <c r="A64">
        <f t="shared" si="20"/>
        <v>140</v>
      </c>
      <c r="B64" s="1"/>
      <c r="C64" s="91"/>
      <c r="D64" s="90"/>
      <c r="E64" s="93"/>
      <c r="F64" s="93"/>
      <c r="G64" s="11">
        <v>5</v>
      </c>
      <c r="H64" s="10">
        <f>SUM(J60:J64)</f>
        <v>2.5694444444444447E-2</v>
      </c>
      <c r="I64">
        <f>+I63</f>
        <v>140</v>
      </c>
      <c r="J64" s="6" t="str">
        <f t="shared" si="21"/>
        <v/>
      </c>
      <c r="K64" s="12" t="str">
        <f t="shared" si="22"/>
        <v/>
      </c>
      <c r="L64" s="15"/>
      <c r="M64" s="15"/>
      <c r="N64" s="7" t="str">
        <f t="shared" si="17"/>
        <v/>
      </c>
      <c r="O64" s="18" t="str">
        <f>IF(N64="","",N64-N63)</f>
        <v/>
      </c>
      <c r="P64" s="8" t="str">
        <f t="shared" si="12"/>
        <v/>
      </c>
      <c r="Q64" s="7">
        <f>IF(H64=0,"",SUM(O60:O64))</f>
        <v>0</v>
      </c>
      <c r="R64" s="8">
        <f t="shared" ref="R64:R69" si="23">IF(Q64="","",RANK(Q64,$Q$25:$Q$84,1))</f>
        <v>1</v>
      </c>
      <c r="S64" s="13">
        <f>IF(Q64="","",ABS(Q64-H64))</f>
        <v>2.5694444444444447E-2</v>
      </c>
      <c r="T64" s="8">
        <f t="shared" ref="T64:T69" si="24">IF(S64="","",RANK(S64,S$25:S$84,1))</f>
        <v>4</v>
      </c>
      <c r="W64" s="15"/>
      <c r="X64" s="15"/>
      <c r="Y64" s="7" t="str">
        <f t="shared" si="18"/>
        <v/>
      </c>
      <c r="Z64" s="15"/>
      <c r="AA64" s="15"/>
      <c r="AB64" s="7" t="str">
        <f t="shared" si="19"/>
        <v/>
      </c>
    </row>
    <row r="65" spans="1:29">
      <c r="A65">
        <f t="shared" si="20"/>
        <v>141</v>
      </c>
      <c r="B65" s="58" t="s">
        <v>47</v>
      </c>
      <c r="C65" s="56"/>
      <c r="D65" s="89"/>
      <c r="E65" s="156"/>
      <c r="F65" s="156"/>
      <c r="G65" s="11">
        <v>1</v>
      </c>
      <c r="H65" s="9"/>
      <c r="I65">
        <v>141</v>
      </c>
      <c r="J65" s="6" t="str">
        <f t="shared" si="21"/>
        <v/>
      </c>
      <c r="K65" s="12" t="str">
        <f t="shared" si="22"/>
        <v/>
      </c>
      <c r="L65" s="15"/>
      <c r="M65" s="15"/>
      <c r="N65" s="7" t="str">
        <f t="shared" si="17"/>
        <v/>
      </c>
      <c r="O65" s="18" t="str">
        <f>IF(N65="","",N65)</f>
        <v/>
      </c>
      <c r="P65" s="8" t="str">
        <f t="shared" si="12"/>
        <v/>
      </c>
      <c r="Q65" s="7" t="str">
        <f>IF(H65=0,"",SUM(#REF!))</f>
        <v/>
      </c>
      <c r="R65" s="8" t="str">
        <f t="shared" si="23"/>
        <v/>
      </c>
      <c r="S65" s="13"/>
      <c r="T65" s="8" t="str">
        <f t="shared" si="24"/>
        <v/>
      </c>
      <c r="W65" s="15"/>
      <c r="X65" s="15"/>
      <c r="Y65" s="7" t="str">
        <f t="shared" si="18"/>
        <v/>
      </c>
      <c r="Z65" s="15"/>
      <c r="AA65" s="15"/>
      <c r="AB65" s="7" t="str">
        <f t="shared" si="19"/>
        <v/>
      </c>
      <c r="AC65" s="131" t="str">
        <f>+AB65</f>
        <v/>
      </c>
    </row>
    <row r="66" spans="1:29">
      <c r="A66">
        <f t="shared" si="20"/>
        <v>141</v>
      </c>
      <c r="B66" s="58" t="s">
        <v>47</v>
      </c>
      <c r="C66" s="56"/>
      <c r="D66" s="89"/>
      <c r="E66" s="156"/>
      <c r="F66" s="156"/>
      <c r="G66" s="11">
        <v>2</v>
      </c>
      <c r="H66" s="9"/>
      <c r="I66">
        <f>+I65</f>
        <v>141</v>
      </c>
      <c r="J66" s="6" t="str">
        <f t="shared" si="21"/>
        <v/>
      </c>
      <c r="K66" s="12" t="str">
        <f t="shared" si="22"/>
        <v/>
      </c>
      <c r="L66" s="15"/>
      <c r="M66" s="15"/>
      <c r="N66" s="7" t="str">
        <f t="shared" si="17"/>
        <v/>
      </c>
      <c r="O66" s="18" t="str">
        <f>IF(N66="","",N66-N65)</f>
        <v/>
      </c>
      <c r="P66" s="8" t="str">
        <f t="shared" si="12"/>
        <v/>
      </c>
      <c r="Q66" s="7" t="str">
        <f>IF(H66=0,"",SUM(#REF!))</f>
        <v/>
      </c>
      <c r="R66" s="8" t="str">
        <f t="shared" si="23"/>
        <v/>
      </c>
      <c r="S66" s="13"/>
      <c r="T66" s="8" t="str">
        <f t="shared" si="24"/>
        <v/>
      </c>
      <c r="W66" s="15"/>
      <c r="X66" s="15"/>
      <c r="Y66" s="7" t="str">
        <f t="shared" si="18"/>
        <v/>
      </c>
      <c r="Z66" s="15"/>
      <c r="AA66" s="15"/>
      <c r="AB66" s="7" t="str">
        <f t="shared" si="19"/>
        <v/>
      </c>
      <c r="AC66" s="131" t="str">
        <f>+AB66</f>
        <v/>
      </c>
    </row>
    <row r="67" spans="1:29">
      <c r="A67">
        <f t="shared" si="20"/>
        <v>141</v>
      </c>
      <c r="B67" s="58" t="s">
        <v>47</v>
      </c>
      <c r="C67" s="56"/>
      <c r="D67" s="89"/>
      <c r="E67" s="156"/>
      <c r="F67" s="156"/>
      <c r="G67" s="11">
        <v>3</v>
      </c>
      <c r="H67" s="9"/>
      <c r="I67">
        <f>+I66</f>
        <v>141</v>
      </c>
      <c r="J67" s="6" t="str">
        <f t="shared" si="21"/>
        <v/>
      </c>
      <c r="K67" s="12" t="str">
        <f t="shared" si="22"/>
        <v/>
      </c>
      <c r="L67" s="15"/>
      <c r="M67" s="15"/>
      <c r="N67" s="7" t="str">
        <f t="shared" si="17"/>
        <v/>
      </c>
      <c r="O67" s="18" t="str">
        <f>IF(N67="","",N67-N66)</f>
        <v/>
      </c>
      <c r="P67" s="8" t="str">
        <f t="shared" si="12"/>
        <v/>
      </c>
      <c r="Q67" s="7" t="str">
        <f>IF(H67=0,"",SUM(#REF!))</f>
        <v/>
      </c>
      <c r="R67" s="8" t="str">
        <f t="shared" si="23"/>
        <v/>
      </c>
      <c r="S67" s="13"/>
      <c r="T67" s="8" t="str">
        <f t="shared" si="24"/>
        <v/>
      </c>
      <c r="W67" s="15"/>
      <c r="X67" s="15"/>
      <c r="Y67" s="7" t="str">
        <f t="shared" si="18"/>
        <v/>
      </c>
      <c r="Z67" s="15"/>
      <c r="AA67" s="15"/>
      <c r="AB67" s="7" t="str">
        <f t="shared" si="19"/>
        <v/>
      </c>
      <c r="AC67" s="131" t="str">
        <f>+AB67</f>
        <v/>
      </c>
    </row>
    <row r="68" spans="1:29">
      <c r="A68">
        <f t="shared" si="20"/>
        <v>141</v>
      </c>
      <c r="B68" s="1"/>
      <c r="C68" s="56"/>
      <c r="D68" s="56"/>
      <c r="E68" s="156"/>
      <c r="F68" s="156"/>
      <c r="G68" s="11">
        <v>4</v>
      </c>
      <c r="H68" s="9"/>
      <c r="I68">
        <f>+I67</f>
        <v>141</v>
      </c>
      <c r="J68" s="6" t="str">
        <f t="shared" si="21"/>
        <v/>
      </c>
      <c r="K68" s="12" t="str">
        <f t="shared" si="22"/>
        <v/>
      </c>
      <c r="L68" s="15"/>
      <c r="M68" s="15"/>
      <c r="N68" s="7" t="str">
        <f t="shared" si="17"/>
        <v/>
      </c>
      <c r="O68" s="18" t="str">
        <f>IF(N68="","",N68-N67)</f>
        <v/>
      </c>
      <c r="P68" s="8" t="str">
        <f t="shared" si="12"/>
        <v/>
      </c>
      <c r="Q68" s="7" t="str">
        <f>IF(H68=0,"",SUM(O65:O68))</f>
        <v/>
      </c>
      <c r="R68" s="8" t="str">
        <f t="shared" si="23"/>
        <v/>
      </c>
      <c r="S68" s="13"/>
      <c r="T68" s="8" t="str">
        <f t="shared" si="24"/>
        <v/>
      </c>
      <c r="W68" s="15"/>
      <c r="X68" s="15"/>
      <c r="Y68" s="7" t="str">
        <f t="shared" si="18"/>
        <v/>
      </c>
      <c r="Z68" s="15"/>
      <c r="AA68" s="15"/>
      <c r="AB68" s="7" t="str">
        <f t="shared" si="19"/>
        <v/>
      </c>
      <c r="AC68" s="131" t="str">
        <f>+AB68</f>
        <v/>
      </c>
    </row>
    <row r="69" spans="1:29">
      <c r="A69">
        <f t="shared" si="20"/>
        <v>141</v>
      </c>
      <c r="B69" s="1"/>
      <c r="C69" s="56"/>
      <c r="D69" s="56"/>
      <c r="E69" s="156"/>
      <c r="F69" s="156"/>
      <c r="G69" s="11">
        <v>5</v>
      </c>
      <c r="H69" s="10">
        <f>SUM(J65:J69)</f>
        <v>0</v>
      </c>
      <c r="I69">
        <f>+I68</f>
        <v>141</v>
      </c>
      <c r="J69" s="6" t="str">
        <f t="shared" si="21"/>
        <v/>
      </c>
      <c r="K69" s="12" t="str">
        <f t="shared" si="22"/>
        <v/>
      </c>
      <c r="L69" s="15"/>
      <c r="M69" s="15"/>
      <c r="N69" s="7" t="str">
        <f t="shared" si="17"/>
        <v/>
      </c>
      <c r="O69" s="18" t="str">
        <f>IF(N69="","",N69-N68)</f>
        <v/>
      </c>
      <c r="P69" s="8" t="str">
        <f t="shared" si="12"/>
        <v/>
      </c>
      <c r="Q69" s="7" t="str">
        <f>IF(H69=0,"",SUM(O65:O69))</f>
        <v/>
      </c>
      <c r="R69" s="8" t="str">
        <f t="shared" si="23"/>
        <v/>
      </c>
      <c r="S69" s="13" t="str">
        <f>IF(Q69="","",ABS(Q69-H69))</f>
        <v/>
      </c>
      <c r="T69" s="8" t="str">
        <f t="shared" si="24"/>
        <v/>
      </c>
      <c r="W69" s="15"/>
      <c r="X69" s="15"/>
      <c r="Y69" s="7" t="str">
        <f t="shared" si="18"/>
        <v/>
      </c>
      <c r="Z69" s="15"/>
      <c r="AA69" s="15"/>
      <c r="AB69" s="7" t="str">
        <f t="shared" si="19"/>
        <v/>
      </c>
      <c r="AC69" s="131" t="str">
        <f>+AB69</f>
        <v/>
      </c>
    </row>
    <row r="70" spans="1:29">
      <c r="A70">
        <f t="shared" si="20"/>
        <v>142</v>
      </c>
      <c r="B70" s="1" t="s">
        <v>47</v>
      </c>
      <c r="C70" s="57"/>
      <c r="D70" s="56"/>
      <c r="E70" s="58"/>
      <c r="F70" s="58"/>
      <c r="G70" s="11">
        <v>1</v>
      </c>
      <c r="H70" s="9"/>
      <c r="I70">
        <v>142</v>
      </c>
      <c r="J70" s="6" t="str">
        <f t="shared" si="21"/>
        <v/>
      </c>
      <c r="K70" s="12" t="str">
        <f t="shared" si="22"/>
        <v/>
      </c>
      <c r="L70" s="15"/>
      <c r="M70" s="15"/>
      <c r="N70" s="7"/>
      <c r="O70" s="18"/>
      <c r="P70" s="8"/>
      <c r="Q70" s="7"/>
      <c r="R70" s="8"/>
      <c r="S70" s="13"/>
      <c r="T70" s="8"/>
      <c r="W70" s="15"/>
      <c r="X70" s="15"/>
      <c r="Y70" s="7"/>
      <c r="Z70" s="15"/>
      <c r="AA70" s="15"/>
      <c r="AB70" s="7"/>
      <c r="AC70" s="131"/>
    </row>
    <row r="71" spans="1:29">
      <c r="A71">
        <f t="shared" si="20"/>
        <v>142</v>
      </c>
      <c r="B71" s="1" t="s">
        <v>47</v>
      </c>
      <c r="C71" s="57"/>
      <c r="D71" s="56"/>
      <c r="E71" s="58"/>
      <c r="F71" s="58"/>
      <c r="G71" s="11">
        <v>2</v>
      </c>
      <c r="H71" s="9"/>
      <c r="I71">
        <f>+I70</f>
        <v>142</v>
      </c>
      <c r="J71" s="6" t="str">
        <f t="shared" si="21"/>
        <v/>
      </c>
      <c r="K71" s="12" t="str">
        <f t="shared" si="22"/>
        <v/>
      </c>
      <c r="L71" s="15"/>
      <c r="M71" s="15"/>
      <c r="N71" s="7"/>
      <c r="O71" s="18"/>
      <c r="P71" s="8"/>
      <c r="Q71" s="7"/>
      <c r="R71" s="8"/>
      <c r="S71" s="13"/>
      <c r="T71" s="8"/>
      <c r="W71" s="15"/>
      <c r="X71" s="15"/>
      <c r="Y71" s="7"/>
      <c r="Z71" s="15"/>
      <c r="AA71" s="15"/>
      <c r="AB71" s="7"/>
      <c r="AC71" s="131"/>
    </row>
    <row r="72" spans="1:29">
      <c r="A72">
        <f t="shared" si="20"/>
        <v>142</v>
      </c>
      <c r="B72" s="1" t="s">
        <v>47</v>
      </c>
      <c r="C72" s="57"/>
      <c r="D72" s="56"/>
      <c r="E72" s="58"/>
      <c r="F72" s="58"/>
      <c r="G72" s="11">
        <v>3</v>
      </c>
      <c r="H72" s="9"/>
      <c r="I72">
        <f>+I71</f>
        <v>142</v>
      </c>
      <c r="J72" s="6" t="str">
        <f t="shared" si="21"/>
        <v/>
      </c>
      <c r="K72" s="12" t="str">
        <f t="shared" si="22"/>
        <v/>
      </c>
      <c r="L72" s="15"/>
      <c r="M72" s="15"/>
      <c r="N72" s="7"/>
      <c r="O72" s="18"/>
      <c r="P72" s="8"/>
      <c r="Q72" s="7"/>
      <c r="R72" s="8"/>
      <c r="S72" s="13"/>
      <c r="T72" s="8"/>
      <c r="W72" s="15"/>
      <c r="X72" s="15"/>
      <c r="Y72" s="7"/>
      <c r="Z72" s="15"/>
      <c r="AA72" s="15"/>
      <c r="AB72" s="7"/>
      <c r="AC72" s="131"/>
    </row>
    <row r="73" spans="1:29">
      <c r="A73">
        <f t="shared" si="20"/>
        <v>142</v>
      </c>
      <c r="B73" s="1"/>
      <c r="C73" s="16"/>
      <c r="D73" s="56"/>
      <c r="E73" s="58"/>
      <c r="F73" s="58"/>
      <c r="G73" s="11">
        <v>4</v>
      </c>
      <c r="H73" s="9"/>
      <c r="I73">
        <f>+I72</f>
        <v>142</v>
      </c>
      <c r="J73" s="6" t="str">
        <f t="shared" si="21"/>
        <v/>
      </c>
      <c r="K73" s="12" t="str">
        <f t="shared" si="22"/>
        <v/>
      </c>
      <c r="L73" s="15"/>
      <c r="M73" s="15"/>
      <c r="N73" s="7"/>
      <c r="O73" s="18"/>
      <c r="P73" s="8"/>
      <c r="Q73" s="7"/>
      <c r="R73" s="8"/>
      <c r="S73" s="13"/>
      <c r="T73" s="8"/>
      <c r="W73" s="15"/>
      <c r="X73" s="15"/>
      <c r="Y73" s="7"/>
      <c r="Z73" s="15"/>
      <c r="AA73" s="15"/>
      <c r="AB73" s="7"/>
    </row>
    <row r="74" spans="1:29">
      <c r="A74">
        <f t="shared" si="20"/>
        <v>142</v>
      </c>
      <c r="B74" s="1"/>
      <c r="C74" s="16"/>
      <c r="D74" s="56"/>
      <c r="E74" s="58"/>
      <c r="F74" s="58"/>
      <c r="G74" s="11">
        <v>5</v>
      </c>
      <c r="H74" s="10">
        <f>SUM(J70:J74)</f>
        <v>0</v>
      </c>
      <c r="I74">
        <f>+I73</f>
        <v>142</v>
      </c>
      <c r="J74" s="6" t="str">
        <f t="shared" si="21"/>
        <v/>
      </c>
      <c r="K74" s="12" t="str">
        <f t="shared" si="22"/>
        <v/>
      </c>
      <c r="L74" s="15"/>
      <c r="M74" s="15"/>
      <c r="N74" s="7"/>
      <c r="O74" s="18"/>
      <c r="P74" s="8"/>
      <c r="Q74" s="7"/>
      <c r="R74" s="8"/>
      <c r="S74" s="13"/>
      <c r="T74" s="8"/>
      <c r="W74" s="15"/>
      <c r="X74" s="15"/>
      <c r="Y74" s="7"/>
      <c r="Z74" s="15"/>
      <c r="AA74" s="15"/>
      <c r="AB74" s="7"/>
    </row>
    <row r="75" spans="1:29">
      <c r="A75">
        <f t="shared" si="20"/>
        <v>143</v>
      </c>
      <c r="B75" s="1" t="s">
        <v>47</v>
      </c>
      <c r="C75" s="57"/>
      <c r="D75" s="56"/>
      <c r="E75" s="58"/>
      <c r="F75" s="58"/>
      <c r="G75" s="11">
        <v>1</v>
      </c>
      <c r="H75" s="9"/>
      <c r="I75">
        <f>+I70+1</f>
        <v>143</v>
      </c>
      <c r="J75" s="6" t="str">
        <f t="shared" si="21"/>
        <v/>
      </c>
      <c r="K75" s="12" t="str">
        <f t="shared" si="22"/>
        <v/>
      </c>
      <c r="L75" s="15"/>
      <c r="M75" s="15"/>
      <c r="N75" s="7"/>
      <c r="O75" s="18"/>
      <c r="P75" s="8"/>
      <c r="Q75" s="7"/>
      <c r="R75" s="8"/>
      <c r="S75" s="13"/>
      <c r="T75" s="8"/>
      <c r="W75" s="15"/>
      <c r="X75" s="15"/>
      <c r="Y75" s="7"/>
      <c r="Z75" s="15"/>
      <c r="AA75" s="15"/>
      <c r="AB75" s="7"/>
      <c r="AC75" s="131"/>
    </row>
    <row r="76" spans="1:29">
      <c r="A76">
        <f t="shared" si="20"/>
        <v>143</v>
      </c>
      <c r="B76" s="1" t="s">
        <v>47</v>
      </c>
      <c r="C76" s="57"/>
      <c r="D76" s="56"/>
      <c r="E76" s="58"/>
      <c r="F76" s="58"/>
      <c r="G76" s="11">
        <v>2</v>
      </c>
      <c r="H76" s="9"/>
      <c r="I76">
        <f>+I75</f>
        <v>143</v>
      </c>
      <c r="J76" s="6" t="str">
        <f t="shared" si="21"/>
        <v/>
      </c>
      <c r="K76" s="12" t="str">
        <f t="shared" si="22"/>
        <v/>
      </c>
      <c r="L76" s="15"/>
      <c r="M76" s="15"/>
      <c r="N76" s="7"/>
      <c r="O76" s="18"/>
      <c r="P76" s="8"/>
      <c r="Q76" s="7"/>
      <c r="R76" s="8"/>
      <c r="S76" s="13"/>
      <c r="T76" s="8"/>
      <c r="W76" s="15"/>
      <c r="X76" s="15"/>
      <c r="Y76" s="7"/>
      <c r="Z76" s="15"/>
      <c r="AA76" s="15"/>
      <c r="AB76" s="7"/>
      <c r="AC76" s="131"/>
    </row>
    <row r="77" spans="1:29">
      <c r="A77">
        <f t="shared" si="20"/>
        <v>143</v>
      </c>
      <c r="B77" s="1" t="s">
        <v>47</v>
      </c>
      <c r="C77" s="57"/>
      <c r="D77" s="56"/>
      <c r="E77" s="58"/>
      <c r="F77" s="58"/>
      <c r="G77" s="11">
        <v>3</v>
      </c>
      <c r="H77" s="9"/>
      <c r="I77">
        <f>+I76</f>
        <v>143</v>
      </c>
      <c r="J77" s="6" t="str">
        <f t="shared" si="21"/>
        <v/>
      </c>
      <c r="K77" s="12" t="str">
        <f t="shared" si="22"/>
        <v/>
      </c>
      <c r="L77" s="15"/>
      <c r="M77" s="15"/>
      <c r="N77" s="7"/>
      <c r="O77" s="18"/>
      <c r="P77" s="8"/>
      <c r="Q77" s="7"/>
      <c r="R77" s="8"/>
      <c r="S77" s="13"/>
      <c r="T77" s="8"/>
      <c r="W77" s="15"/>
      <c r="X77" s="15"/>
      <c r="Y77" s="7"/>
      <c r="Z77" s="15"/>
      <c r="AA77" s="15"/>
      <c r="AB77" s="7"/>
      <c r="AC77" s="131"/>
    </row>
    <row r="78" spans="1:29">
      <c r="A78">
        <f t="shared" si="20"/>
        <v>143</v>
      </c>
      <c r="B78" s="1"/>
      <c r="C78" s="16"/>
      <c r="D78" s="56"/>
      <c r="E78" s="58"/>
      <c r="F78" s="58"/>
      <c r="G78" s="11">
        <v>4</v>
      </c>
      <c r="H78" s="9"/>
      <c r="I78">
        <f>+I77</f>
        <v>143</v>
      </c>
      <c r="J78" s="6" t="str">
        <f t="shared" si="21"/>
        <v/>
      </c>
      <c r="K78" s="12" t="str">
        <f t="shared" si="22"/>
        <v/>
      </c>
      <c r="L78" s="15"/>
      <c r="M78" s="15"/>
      <c r="N78" s="7"/>
      <c r="O78" s="18"/>
      <c r="P78" s="8"/>
      <c r="Q78" s="7"/>
      <c r="R78" s="8"/>
      <c r="S78" s="13"/>
      <c r="T78" s="8"/>
      <c r="W78" s="15"/>
      <c r="X78" s="15"/>
      <c r="Y78" s="7"/>
      <c r="Z78" s="15"/>
      <c r="AA78" s="15"/>
      <c r="AB78" s="7"/>
    </row>
    <row r="79" spans="1:29">
      <c r="A79">
        <f t="shared" si="20"/>
        <v>143</v>
      </c>
      <c r="B79" s="1"/>
      <c r="C79" s="16"/>
      <c r="D79" s="56"/>
      <c r="E79" s="58"/>
      <c r="F79" s="58"/>
      <c r="G79" s="11">
        <v>5</v>
      </c>
      <c r="H79" s="10">
        <f>SUM(J75:J79)</f>
        <v>0</v>
      </c>
      <c r="I79">
        <f>+I78</f>
        <v>143</v>
      </c>
      <c r="J79" s="6" t="str">
        <f t="shared" si="21"/>
        <v/>
      </c>
      <c r="K79" s="12" t="str">
        <f t="shared" si="22"/>
        <v/>
      </c>
      <c r="L79" s="15"/>
      <c r="M79" s="15"/>
      <c r="N79" s="7"/>
      <c r="O79" s="18"/>
      <c r="P79" s="8"/>
      <c r="Q79" s="7"/>
      <c r="R79" s="8"/>
      <c r="S79" s="13"/>
      <c r="T79" s="8"/>
      <c r="W79" s="15"/>
      <c r="X79" s="15"/>
      <c r="Y79" s="7"/>
      <c r="Z79" s="15"/>
      <c r="AA79" s="15"/>
      <c r="AB79" s="7"/>
    </row>
    <row r="80" spans="1:29">
      <c r="A80">
        <f t="shared" si="20"/>
        <v>144</v>
      </c>
      <c r="B80" s="1" t="s">
        <v>47</v>
      </c>
      <c r="C80" s="57"/>
      <c r="D80" s="56"/>
      <c r="E80" s="58"/>
      <c r="F80" s="58"/>
      <c r="G80" s="11">
        <v>1</v>
      </c>
      <c r="H80" s="9"/>
      <c r="I80">
        <f>+I79+1</f>
        <v>144</v>
      </c>
      <c r="J80" s="6" t="str">
        <f t="shared" si="21"/>
        <v/>
      </c>
      <c r="K80" s="12" t="str">
        <f t="shared" si="22"/>
        <v/>
      </c>
      <c r="L80" s="15"/>
      <c r="M80" s="15"/>
      <c r="N80" s="7" t="str">
        <f>IF(TIME(0,L80,M80)=0,"",TIME(0,L80,M80))</f>
        <v/>
      </c>
      <c r="O80" s="18" t="str">
        <f>IF(N80="","",N80)</f>
        <v/>
      </c>
      <c r="P80" s="8" t="str">
        <f>IF(O80="","",RANK(O80,$O$25:$O$84,1))</f>
        <v/>
      </c>
      <c r="Q80" s="7" t="str">
        <f>IF(H80=0,"",SUM(#REF!))</f>
        <v/>
      </c>
      <c r="R80" s="8" t="str">
        <f>IF(Q80="","",RANK(Q80,$Q$25:$Q$84,1))</f>
        <v/>
      </c>
      <c r="S80" s="13"/>
      <c r="T80" s="8" t="str">
        <f>IF(S80="","",RANK(S80,S$25:S$84,1))</f>
        <v/>
      </c>
      <c r="W80" s="15"/>
      <c r="X80" s="15"/>
      <c r="Y80" s="7" t="str">
        <f>IF(TIME(0,W80,X80)=0,"",TIME(0,W80,X80))</f>
        <v/>
      </c>
      <c r="Z80" s="15"/>
      <c r="AA80" s="15"/>
      <c r="AB80" s="7" t="str">
        <f>IF(TIME(0,Z80,AA80)=0,"",TIME(0,Z80,AA80))</f>
        <v/>
      </c>
      <c r="AC80" s="131"/>
    </row>
    <row r="81" spans="1:30">
      <c r="A81">
        <f t="shared" si="20"/>
        <v>144</v>
      </c>
      <c r="B81" s="1" t="s">
        <v>47</v>
      </c>
      <c r="C81" s="57"/>
      <c r="D81" s="56"/>
      <c r="E81" s="58"/>
      <c r="F81" s="58"/>
      <c r="G81" s="11">
        <v>2</v>
      </c>
      <c r="H81" s="9"/>
      <c r="I81">
        <f>+I80</f>
        <v>144</v>
      </c>
      <c r="J81" s="6" t="str">
        <f t="shared" si="21"/>
        <v/>
      </c>
      <c r="K81" s="12" t="str">
        <f t="shared" si="22"/>
        <v/>
      </c>
      <c r="L81" s="15"/>
      <c r="M81" s="15"/>
      <c r="N81" s="7" t="str">
        <f>IF(TIME(0,L81,M81)=0,"",TIME(0,L81,M81))</f>
        <v/>
      </c>
      <c r="O81" s="18" t="str">
        <f>IF(N81="","",N81-N80)</f>
        <v/>
      </c>
      <c r="P81" s="8" t="str">
        <f>IF(O81="","",RANK(O81,$O$25:$O$84,1))</f>
        <v/>
      </c>
      <c r="Q81" s="7" t="str">
        <f>IF(H81=0,"",SUM(#REF!))</f>
        <v/>
      </c>
      <c r="R81" s="8" t="str">
        <f>IF(Q81="","",RANK(Q81,$Q$25:$Q$84,1))</f>
        <v/>
      </c>
      <c r="S81" s="13"/>
      <c r="T81" s="8" t="str">
        <f>IF(S81="","",RANK(S81,S$25:S$84,1))</f>
        <v/>
      </c>
      <c r="W81" s="15"/>
      <c r="X81" s="15"/>
      <c r="Y81" s="7" t="str">
        <f>IF(TIME(0,W81,X81)=0,"",TIME(0,W81,X81))</f>
        <v/>
      </c>
      <c r="Z81" s="15"/>
      <c r="AA81" s="15"/>
      <c r="AB81" s="7" t="str">
        <f>IF(TIME(0,Z81,AA81)=0,"",TIME(0,Z81,AA81))</f>
        <v/>
      </c>
      <c r="AC81" s="131"/>
    </row>
    <row r="82" spans="1:30">
      <c r="A82">
        <f t="shared" si="20"/>
        <v>144</v>
      </c>
      <c r="B82" s="1" t="s">
        <v>47</v>
      </c>
      <c r="C82" s="57"/>
      <c r="D82" s="56"/>
      <c r="E82" s="58"/>
      <c r="F82" s="58"/>
      <c r="G82" s="11">
        <v>3</v>
      </c>
      <c r="H82" s="9"/>
      <c r="I82">
        <f>+I81</f>
        <v>144</v>
      </c>
      <c r="J82" s="6" t="str">
        <f t="shared" si="21"/>
        <v/>
      </c>
      <c r="K82" s="12" t="str">
        <f t="shared" si="22"/>
        <v/>
      </c>
      <c r="L82" s="15"/>
      <c r="M82" s="15"/>
      <c r="N82" s="7" t="str">
        <f>IF(TIME(0,L82,M82)=0,"",TIME(0,L82,M82))</f>
        <v/>
      </c>
      <c r="O82" s="18" t="str">
        <f>IF(N82="","",N82-N81)</f>
        <v/>
      </c>
      <c r="P82" s="8" t="str">
        <f>IF(O82="","",RANK(O82,$O$25:$O$84,1))</f>
        <v/>
      </c>
      <c r="Q82" s="7" t="str">
        <f>IF(H82=0,"",SUM(#REF!))</f>
        <v/>
      </c>
      <c r="R82" s="8" t="str">
        <f>IF(Q82="","",RANK(Q82,$Q$25:$Q$84,1))</f>
        <v/>
      </c>
      <c r="S82" s="13"/>
      <c r="T82" s="8" t="str">
        <f>IF(S82="","",RANK(S82,S$25:S$84,1))</f>
        <v/>
      </c>
      <c r="W82" s="15"/>
      <c r="X82" s="15"/>
      <c r="Y82" s="7" t="str">
        <f>IF(TIME(0,W82,X82)=0,"",TIME(0,W82,X82))</f>
        <v/>
      </c>
      <c r="Z82" s="15"/>
      <c r="AA82" s="15"/>
      <c r="AB82" s="7" t="str">
        <f>IF(TIME(0,Z82,AA82)=0,"",TIME(0,Z82,AA82))</f>
        <v/>
      </c>
      <c r="AC82" s="131"/>
    </row>
    <row r="83" spans="1:30">
      <c r="A83">
        <f t="shared" si="20"/>
        <v>144</v>
      </c>
      <c r="B83" s="1"/>
      <c r="C83" s="16"/>
      <c r="D83" s="56"/>
      <c r="E83" s="1"/>
      <c r="F83" s="1"/>
      <c r="G83" s="11">
        <v>4</v>
      </c>
      <c r="H83" s="9"/>
      <c r="I83">
        <f>+I82</f>
        <v>144</v>
      </c>
      <c r="J83" s="6" t="str">
        <f t="shared" si="21"/>
        <v/>
      </c>
      <c r="K83" s="12" t="str">
        <f t="shared" si="22"/>
        <v/>
      </c>
      <c r="L83" s="15"/>
      <c r="M83" s="15"/>
      <c r="N83" s="7" t="str">
        <f>IF(TIME(0,L83,M83)=0,"",TIME(0,L83,M83))</f>
        <v/>
      </c>
      <c r="O83" s="18" t="str">
        <f>IF(N83="","",N83-N82)</f>
        <v/>
      </c>
      <c r="P83" s="8" t="str">
        <f>IF(O83="","",RANK(O83,$O$25:$O$84,1))</f>
        <v/>
      </c>
      <c r="Q83" s="7" t="str">
        <f>IF(H83=0,"",SUM(O80:O83))</f>
        <v/>
      </c>
      <c r="R83" s="8" t="str">
        <f>IF(Q83="","",RANK(Q83,$Q$25:$Q$84,1))</f>
        <v/>
      </c>
      <c r="S83" s="13"/>
      <c r="T83" s="8" t="str">
        <f>IF(S83="","",RANK(S83,S$25:S$84,1))</f>
        <v/>
      </c>
      <c r="W83" s="15"/>
      <c r="X83" s="15"/>
      <c r="Y83" s="7" t="str">
        <f>IF(TIME(0,W83,X83)=0,"",TIME(0,W83,X83))</f>
        <v/>
      </c>
      <c r="Z83" s="15"/>
      <c r="AA83" s="15"/>
      <c r="AB83" s="7" t="str">
        <f>IF(TIME(0,Z83,AA83)=0,"",TIME(0,Z83,AA83))</f>
        <v/>
      </c>
    </row>
    <row r="84" spans="1:30">
      <c r="A84">
        <f t="shared" si="20"/>
        <v>144</v>
      </c>
      <c r="B84" s="1"/>
      <c r="C84" s="16"/>
      <c r="D84" s="56"/>
      <c r="E84" s="1"/>
      <c r="F84" s="1"/>
      <c r="G84" s="11">
        <v>5</v>
      </c>
      <c r="H84" s="10">
        <f>SUM(J80:J84)</f>
        <v>0</v>
      </c>
      <c r="I84">
        <f>+I83</f>
        <v>144</v>
      </c>
      <c r="J84" s="6" t="str">
        <f t="shared" si="21"/>
        <v/>
      </c>
      <c r="K84" s="12" t="str">
        <f t="shared" si="22"/>
        <v/>
      </c>
      <c r="L84" s="15"/>
      <c r="M84" s="15"/>
      <c r="N84" s="7" t="str">
        <f>IF(TIME(0,L84,M84)=0,"",TIME(0,L84,M84))</f>
        <v/>
      </c>
      <c r="O84" s="18" t="str">
        <f>IF(N84="","",N84-N83)</f>
        <v/>
      </c>
      <c r="P84" s="8" t="str">
        <f>IF(O84="","",RANK(O84,$O$25:$O$84,1))</f>
        <v/>
      </c>
      <c r="Q84" s="7" t="str">
        <f>IF(H84=0,"",SUM(O80:O84))</f>
        <v/>
      </c>
      <c r="R84" s="8" t="str">
        <f>IF(Q84="","",RANK(Q84,$Q$25:$Q$84,1))</f>
        <v/>
      </c>
      <c r="S84" s="13" t="str">
        <f>IF(Q84="","",ABS(Q84-H84))</f>
        <v/>
      </c>
      <c r="T84" s="8" t="str">
        <f>IF(S84="","",RANK(S84,S$25:S$84,1))</f>
        <v/>
      </c>
      <c r="W84" s="15"/>
      <c r="X84" s="15"/>
      <c r="Y84" s="7" t="str">
        <f>IF(TIME(0,W84,X84)=0,"",TIME(0,W84,X84))</f>
        <v/>
      </c>
      <c r="Z84" s="15"/>
      <c r="AA84" s="15"/>
      <c r="AB84" s="7" t="str">
        <f>IF(TIME(0,Z84,AA84)=0,"",TIME(0,Z84,AA84))</f>
        <v/>
      </c>
    </row>
    <row r="85" spans="1:30" ht="18" customHeight="1" thickBot="1">
      <c r="A85" s="64"/>
      <c r="B85" s="65"/>
      <c r="C85" s="83" t="s">
        <v>31</v>
      </c>
      <c r="D85" s="67"/>
      <c r="E85" s="65"/>
      <c r="F85" s="65"/>
      <c r="G85" s="68"/>
      <c r="H85" s="69"/>
      <c r="I85" s="64"/>
      <c r="J85" s="70"/>
      <c r="K85" s="71"/>
      <c r="L85" s="65"/>
      <c r="M85" s="65"/>
      <c r="N85" s="72"/>
      <c r="O85" s="73"/>
      <c r="P85" s="74"/>
      <c r="Q85" s="72"/>
      <c r="R85" s="74"/>
      <c r="S85" s="75"/>
      <c r="T85" s="74"/>
      <c r="U85" s="64"/>
      <c r="V85" s="64"/>
      <c r="W85" s="65"/>
      <c r="X85" s="65"/>
      <c r="Y85" s="72"/>
      <c r="Z85" s="65"/>
      <c r="AA85" s="65"/>
      <c r="AB85" s="72"/>
      <c r="AC85" s="72"/>
      <c r="AD85" s="72"/>
    </row>
    <row r="86" spans="1:30" ht="13.8" thickBot="1">
      <c r="A86">
        <f t="shared" ref="A86:A130" si="25">+I86</f>
        <v>146</v>
      </c>
      <c r="B86" s="58" t="s">
        <v>8</v>
      </c>
      <c r="C86" s="56" t="s">
        <v>92</v>
      </c>
      <c r="D86" s="86" t="s">
        <v>19</v>
      </c>
      <c r="E86" s="88">
        <v>12</v>
      </c>
      <c r="F86" s="88">
        <v>12</v>
      </c>
      <c r="G86" s="11">
        <v>1</v>
      </c>
      <c r="H86" s="9"/>
      <c r="I86">
        <v>146</v>
      </c>
      <c r="J86" s="6">
        <f t="shared" ref="J86:J130" si="26">IF(TIME(0,E86,F86)=0,"",TIME(0,E86,F86))</f>
        <v>8.4722222222222213E-3</v>
      </c>
      <c r="K86" s="12">
        <f t="shared" ref="K86:K130" si="27">IF(J86="","",RANK(J86,$J$86:$J$130,1))</f>
        <v>3</v>
      </c>
      <c r="L86" s="15"/>
      <c r="M86" s="15"/>
      <c r="N86" s="7" t="str">
        <f t="shared" ref="N86:N130" si="28">IF(TIME(0,L86,M86)=0,"",TIME(0,L86,M86))</f>
        <v/>
      </c>
      <c r="O86" s="18" t="str">
        <f>IF(N86="","",N86)</f>
        <v/>
      </c>
      <c r="P86" s="8" t="str">
        <f t="shared" ref="P86:P130" si="29">IF(O86="","",RANK(O86,$O$86:$O$130,1))</f>
        <v/>
      </c>
      <c r="Q86" s="7" t="str">
        <f>IF(H86=0,"",SUM(#REF!))</f>
        <v/>
      </c>
      <c r="R86" s="8" t="str">
        <f t="shared" ref="R86:R110" si="30">IF(Q86="","",RANK(Q86,$Q$86:$Q$130,1))</f>
        <v/>
      </c>
      <c r="S86" s="13"/>
      <c r="T86" s="8" t="str">
        <f t="shared" ref="T86:T110" si="31">IF(S86="","",RANK(S86,S$86:S$130,1))</f>
        <v/>
      </c>
      <c r="W86" s="15">
        <v>5</v>
      </c>
      <c r="X86" s="15">
        <v>52</v>
      </c>
      <c r="Y86" s="7">
        <f t="shared" ref="Y86:Y102" si="32">IF(TIME(0,W86,X86)=0,"",TIME(0,W86,X86))</f>
        <v>4.0740740740740746E-3</v>
      </c>
      <c r="Z86" s="149">
        <v>12</v>
      </c>
      <c r="AA86" s="149">
        <v>32</v>
      </c>
      <c r="AB86" s="7">
        <f t="shared" ref="AB86:AB130" si="33">IF(TIME(0,Z86,AA86)=0,"",TIME(0,Z86,AA86))</f>
        <v>8.7037037037037031E-3</v>
      </c>
      <c r="AC86" s="131">
        <f>+AB86</f>
        <v>8.7037037037037031E-3</v>
      </c>
      <c r="AD86" s="8">
        <f>IF(AC86="","",RANK(AC86,$AC$86:$AC$130,1))</f>
        <v>2</v>
      </c>
    </row>
    <row r="87" spans="1:30" ht="13.8" thickBot="1">
      <c r="A87">
        <f t="shared" si="25"/>
        <v>146</v>
      </c>
      <c r="B87" s="58" t="s">
        <v>8</v>
      </c>
      <c r="C87" s="56"/>
      <c r="D87" s="56" t="s">
        <v>266</v>
      </c>
      <c r="E87" s="88">
        <v>16</v>
      </c>
      <c r="F87" s="88">
        <v>30</v>
      </c>
      <c r="G87" s="11">
        <v>2</v>
      </c>
      <c r="H87" s="9"/>
      <c r="I87">
        <f>+I86</f>
        <v>146</v>
      </c>
      <c r="J87" s="6">
        <f t="shared" si="26"/>
        <v>1.1458333333333334E-2</v>
      </c>
      <c r="K87" s="12">
        <f t="shared" si="27"/>
        <v>18</v>
      </c>
      <c r="L87" s="15"/>
      <c r="M87" s="15"/>
      <c r="N87" s="7" t="str">
        <f t="shared" si="28"/>
        <v/>
      </c>
      <c r="O87" s="18" t="str">
        <f>IF(N87="","",N87-N86)</f>
        <v/>
      </c>
      <c r="P87" s="8" t="str">
        <f t="shared" si="29"/>
        <v/>
      </c>
      <c r="Q87" s="7" t="str">
        <f>IF(H87=0,"",SUM(#REF!))</f>
        <v/>
      </c>
      <c r="R87" s="8" t="str">
        <f t="shared" si="30"/>
        <v/>
      </c>
      <c r="S87" s="13"/>
      <c r="T87" s="8" t="str">
        <f t="shared" si="31"/>
        <v/>
      </c>
      <c r="W87" s="15">
        <v>19</v>
      </c>
      <c r="X87" s="15">
        <v>0</v>
      </c>
      <c r="Y87" s="7">
        <f t="shared" si="32"/>
        <v>1.3194444444444444E-2</v>
      </c>
      <c r="Z87" s="15">
        <v>26</v>
      </c>
      <c r="AA87" s="15">
        <v>27</v>
      </c>
      <c r="AB87" s="7">
        <f t="shared" si="33"/>
        <v>1.8368055555555554E-2</v>
      </c>
      <c r="AC87" s="131">
        <f>+AB87-AB86</f>
        <v>9.6643518518518511E-3</v>
      </c>
      <c r="AD87" s="8">
        <f>IF(AC87="","",RANK(AC87,$AC$86:$AC$130,1))</f>
        <v>6</v>
      </c>
    </row>
    <row r="88" spans="1:30" ht="13.8" thickBot="1">
      <c r="A88">
        <f t="shared" si="25"/>
        <v>146</v>
      </c>
      <c r="B88" s="58" t="s">
        <v>8</v>
      </c>
      <c r="C88" s="56"/>
      <c r="D88" s="56" t="s">
        <v>60</v>
      </c>
      <c r="E88" s="88">
        <v>13</v>
      </c>
      <c r="F88" s="88">
        <v>0</v>
      </c>
      <c r="G88" s="11">
        <v>3</v>
      </c>
      <c r="H88" s="9"/>
      <c r="I88">
        <f>+I87</f>
        <v>146</v>
      </c>
      <c r="J88" s="6">
        <f t="shared" si="26"/>
        <v>9.0277777777777787E-3</v>
      </c>
      <c r="K88" s="12">
        <f t="shared" si="27"/>
        <v>7</v>
      </c>
      <c r="L88" s="15"/>
      <c r="M88" s="15"/>
      <c r="N88" s="7" t="str">
        <f t="shared" si="28"/>
        <v/>
      </c>
      <c r="O88" s="18" t="str">
        <f>IF(N88="","",N88-N87)</f>
        <v/>
      </c>
      <c r="P88" s="8" t="str">
        <f t="shared" si="29"/>
        <v/>
      </c>
      <c r="Q88" s="7" t="str">
        <f>IF(H88=0,"",SUM(#REF!))</f>
        <v/>
      </c>
      <c r="R88" s="8" t="str">
        <f t="shared" si="30"/>
        <v/>
      </c>
      <c r="S88" s="13"/>
      <c r="T88" s="8" t="str">
        <f t="shared" si="31"/>
        <v/>
      </c>
      <c r="W88" s="15">
        <v>34</v>
      </c>
      <c r="X88" s="15">
        <v>54</v>
      </c>
      <c r="Y88" s="7">
        <f t="shared" si="32"/>
        <v>2.4236111111111111E-2</v>
      </c>
      <c r="Z88" s="15">
        <v>43</v>
      </c>
      <c r="AA88" s="15">
        <v>37</v>
      </c>
      <c r="AB88" s="7">
        <f t="shared" si="33"/>
        <v>3.0289351851851855E-2</v>
      </c>
      <c r="AC88" s="131">
        <f>+AB88-AB87</f>
        <v>1.1921296296296301E-2</v>
      </c>
      <c r="AD88" s="8">
        <f>IF(AC88="","",RANK(AC88,$AC$86:$AC$130,1))</f>
        <v>16</v>
      </c>
    </row>
    <row r="89" spans="1:30">
      <c r="A89">
        <f t="shared" si="25"/>
        <v>146</v>
      </c>
      <c r="B89" s="1"/>
      <c r="C89" s="56"/>
      <c r="D89" s="49"/>
      <c r="E89" s="144"/>
      <c r="F89" s="144"/>
      <c r="G89" s="11">
        <v>4</v>
      </c>
      <c r="H89" s="9"/>
      <c r="I89">
        <f>+I88</f>
        <v>146</v>
      </c>
      <c r="J89" s="6" t="str">
        <f t="shared" si="26"/>
        <v/>
      </c>
      <c r="K89" s="12" t="str">
        <f t="shared" si="27"/>
        <v/>
      </c>
      <c r="L89" s="15"/>
      <c r="M89" s="15"/>
      <c r="N89" s="7" t="str">
        <f t="shared" si="28"/>
        <v/>
      </c>
      <c r="O89" s="18" t="str">
        <f>IF(N89="","",N89-N88)</f>
        <v/>
      </c>
      <c r="P89" s="8" t="str">
        <f t="shared" si="29"/>
        <v/>
      </c>
      <c r="Q89" s="7" t="str">
        <f>IF(H89=0,"",SUM(O86:O89))</f>
        <v/>
      </c>
      <c r="R89" s="8" t="str">
        <f t="shared" si="30"/>
        <v/>
      </c>
      <c r="S89" s="13"/>
      <c r="T89" s="8" t="str">
        <f t="shared" si="31"/>
        <v/>
      </c>
      <c r="W89" s="15"/>
      <c r="X89" s="15"/>
      <c r="Y89" s="7" t="str">
        <f t="shared" si="32"/>
        <v/>
      </c>
      <c r="Z89" s="15"/>
      <c r="AA89" s="15"/>
      <c r="AB89" s="7" t="str">
        <f t="shared" si="33"/>
        <v/>
      </c>
    </row>
    <row r="90" spans="1:30" ht="13.8" thickBot="1">
      <c r="A90">
        <f t="shared" si="25"/>
        <v>146</v>
      </c>
      <c r="B90" s="1"/>
      <c r="C90" s="56"/>
      <c r="D90" s="56"/>
      <c r="E90" s="144"/>
      <c r="F90" s="144"/>
      <c r="G90" s="11">
        <v>5</v>
      </c>
      <c r="H90" s="10">
        <f>SUM(J86:J90)</f>
        <v>2.8958333333333336E-2</v>
      </c>
      <c r="I90">
        <f>+I89</f>
        <v>146</v>
      </c>
      <c r="J90" s="6" t="str">
        <f t="shared" si="26"/>
        <v/>
      </c>
      <c r="K90" s="12" t="str">
        <f t="shared" si="27"/>
        <v/>
      </c>
      <c r="L90" s="15"/>
      <c r="M90" s="15"/>
      <c r="N90" s="7" t="str">
        <f t="shared" si="28"/>
        <v/>
      </c>
      <c r="O90" s="18" t="str">
        <f>IF(N90="","",N90-N89)</f>
        <v/>
      </c>
      <c r="P90" s="8" t="str">
        <f t="shared" si="29"/>
        <v/>
      </c>
      <c r="Q90" s="7">
        <f>IF(H90=0,"",SUM(O86:O90))</f>
        <v>0</v>
      </c>
      <c r="R90" s="8">
        <f t="shared" si="30"/>
        <v>1</v>
      </c>
      <c r="S90" s="13">
        <f>IF(Q90="","",ABS(Q90-H90))</f>
        <v>2.8958333333333336E-2</v>
      </c>
      <c r="T90" s="8">
        <f t="shared" si="31"/>
        <v>2</v>
      </c>
      <c r="W90" s="15"/>
      <c r="X90" s="15"/>
      <c r="Y90" s="7" t="str">
        <f t="shared" si="32"/>
        <v/>
      </c>
      <c r="Z90" s="15"/>
      <c r="AA90" s="15"/>
      <c r="AB90" s="7" t="str">
        <f t="shared" si="33"/>
        <v/>
      </c>
    </row>
    <row r="91" spans="1:30" ht="13.8" thickBot="1">
      <c r="A91">
        <f t="shared" si="25"/>
        <v>147</v>
      </c>
      <c r="B91" s="58" t="s">
        <v>8</v>
      </c>
      <c r="C91" s="86" t="s">
        <v>207</v>
      </c>
      <c r="D91" s="99" t="s">
        <v>206</v>
      </c>
      <c r="E91" s="88">
        <v>18</v>
      </c>
      <c r="F91" s="88">
        <v>0</v>
      </c>
      <c r="G91" s="11">
        <v>1</v>
      </c>
      <c r="H91" s="9"/>
      <c r="I91">
        <v>147</v>
      </c>
      <c r="J91" s="6">
        <f t="shared" si="26"/>
        <v>1.2499999999999999E-2</v>
      </c>
      <c r="K91" s="12">
        <f t="shared" si="27"/>
        <v>20</v>
      </c>
      <c r="L91" s="15"/>
      <c r="M91" s="15"/>
      <c r="N91" s="7" t="str">
        <f t="shared" si="28"/>
        <v/>
      </c>
      <c r="O91" s="18" t="str">
        <f>IF(N91="","",N91)</f>
        <v/>
      </c>
      <c r="P91" s="8" t="str">
        <f t="shared" si="29"/>
        <v/>
      </c>
      <c r="Q91" s="7" t="str">
        <f>IF(H91=0,"",SUM(#REF!))</f>
        <v/>
      </c>
      <c r="R91" s="8" t="str">
        <f t="shared" si="30"/>
        <v/>
      </c>
      <c r="S91" s="13"/>
      <c r="T91" s="8" t="str">
        <f t="shared" si="31"/>
        <v/>
      </c>
      <c r="W91" s="15">
        <v>9</v>
      </c>
      <c r="X91" s="15">
        <v>5</v>
      </c>
      <c r="Y91" s="7">
        <f t="shared" si="32"/>
        <v>6.3078703703703708E-3</v>
      </c>
      <c r="Z91" s="15">
        <v>20</v>
      </c>
      <c r="AA91" s="15">
        <v>15</v>
      </c>
      <c r="AB91" s="7">
        <f t="shared" si="33"/>
        <v>1.40625E-2</v>
      </c>
      <c r="AC91" s="131">
        <f>+AB91</f>
        <v>1.40625E-2</v>
      </c>
      <c r="AD91" s="8">
        <f>IF(AC91="","",RANK(AC91,$AC$86:$AC$130,1))</f>
        <v>21</v>
      </c>
    </row>
    <row r="92" spans="1:30" ht="13.8" thickBot="1">
      <c r="A92">
        <f t="shared" si="25"/>
        <v>147</v>
      </c>
      <c r="B92" s="58" t="s">
        <v>8</v>
      </c>
      <c r="C92" s="56"/>
      <c r="D92" s="98" t="s">
        <v>205</v>
      </c>
      <c r="E92" s="88">
        <v>14</v>
      </c>
      <c r="F92" s="88">
        <v>0</v>
      </c>
      <c r="G92" s="11">
        <v>2</v>
      </c>
      <c r="H92" s="9"/>
      <c r="I92">
        <f>+I91</f>
        <v>147</v>
      </c>
      <c r="J92" s="6">
        <f t="shared" si="26"/>
        <v>9.7222222222222224E-3</v>
      </c>
      <c r="K92" s="12">
        <f t="shared" si="27"/>
        <v>8</v>
      </c>
      <c r="L92" s="15"/>
      <c r="M92" s="15"/>
      <c r="N92" s="7" t="str">
        <f t="shared" si="28"/>
        <v/>
      </c>
      <c r="O92" s="18" t="str">
        <f>IF(N92="","",N92-N91)</f>
        <v/>
      </c>
      <c r="P92" s="8" t="str">
        <f t="shared" si="29"/>
        <v/>
      </c>
      <c r="Q92" s="7" t="str">
        <f>IF(H92=0,"",SUM(#REF!))</f>
        <v/>
      </c>
      <c r="R92" s="8" t="str">
        <f t="shared" si="30"/>
        <v/>
      </c>
      <c r="S92" s="13"/>
      <c r="T92" s="8" t="str">
        <f t="shared" si="31"/>
        <v/>
      </c>
      <c r="W92" s="15">
        <v>27</v>
      </c>
      <c r="X92" s="15">
        <v>23</v>
      </c>
      <c r="Y92" s="7">
        <f t="shared" si="32"/>
        <v>1.9016203703703705E-2</v>
      </c>
      <c r="Z92" s="15">
        <v>34</v>
      </c>
      <c r="AA92" s="15">
        <v>33</v>
      </c>
      <c r="AB92" s="7">
        <f t="shared" si="33"/>
        <v>2.3993055555555556E-2</v>
      </c>
      <c r="AC92" s="131">
        <f>+AB92-AB91</f>
        <v>9.9305555555555553E-3</v>
      </c>
      <c r="AD92" s="8">
        <f>IF(AC92="","",RANK(AC92,$AC$86:$AC$130,1))</f>
        <v>7</v>
      </c>
    </row>
    <row r="93" spans="1:30" ht="13.8" thickBot="1">
      <c r="A93">
        <f t="shared" si="25"/>
        <v>147</v>
      </c>
      <c r="B93" s="58" t="s">
        <v>8</v>
      </c>
      <c r="C93" s="56"/>
      <c r="D93" s="98" t="s">
        <v>204</v>
      </c>
      <c r="E93" s="88">
        <v>14</v>
      </c>
      <c r="F93" s="88">
        <v>45</v>
      </c>
      <c r="G93" s="11">
        <v>3</v>
      </c>
      <c r="H93" s="9"/>
      <c r="I93">
        <f>+I92</f>
        <v>147</v>
      </c>
      <c r="J93" s="6">
        <f t="shared" si="26"/>
        <v>1.0243055555555556E-2</v>
      </c>
      <c r="K93" s="12">
        <f t="shared" si="27"/>
        <v>12</v>
      </c>
      <c r="L93" s="15"/>
      <c r="M93" s="15"/>
      <c r="N93" s="7" t="str">
        <f t="shared" si="28"/>
        <v/>
      </c>
      <c r="O93" s="18" t="str">
        <f>IF(N93="","",N93-N92)</f>
        <v/>
      </c>
      <c r="P93" s="8" t="str">
        <f t="shared" si="29"/>
        <v/>
      </c>
      <c r="Q93" s="7" t="str">
        <f>IF(H93=0,"",SUM(#REF!))</f>
        <v/>
      </c>
      <c r="R93" s="8" t="str">
        <f t="shared" si="30"/>
        <v/>
      </c>
      <c r="S93" s="13"/>
      <c r="T93" s="8" t="str">
        <f t="shared" si="31"/>
        <v/>
      </c>
      <c r="W93" s="15">
        <v>41</v>
      </c>
      <c r="X93" s="15">
        <v>39</v>
      </c>
      <c r="Y93" s="7">
        <f t="shared" si="32"/>
        <v>2.8923611111111108E-2</v>
      </c>
      <c r="Z93" s="15">
        <v>49</v>
      </c>
      <c r="AA93" s="15">
        <v>14</v>
      </c>
      <c r="AB93" s="7">
        <f t="shared" si="33"/>
        <v>3.4189814814814819E-2</v>
      </c>
      <c r="AC93" s="131">
        <f>+AB93-AB92</f>
        <v>1.0196759259259263E-2</v>
      </c>
      <c r="AD93" s="8">
        <f>IF(AC93="","",RANK(AC93,$AC$86:$AC$130,1))</f>
        <v>8</v>
      </c>
    </row>
    <row r="94" spans="1:30">
      <c r="A94">
        <f t="shared" si="25"/>
        <v>147</v>
      </c>
      <c r="B94" s="1"/>
      <c r="C94" s="56"/>
      <c r="D94" s="56"/>
      <c r="E94" s="58"/>
      <c r="F94" s="58"/>
      <c r="G94" s="11">
        <v>4</v>
      </c>
      <c r="H94" s="9"/>
      <c r="I94">
        <f>+I93</f>
        <v>147</v>
      </c>
      <c r="J94" s="6" t="str">
        <f t="shared" si="26"/>
        <v/>
      </c>
      <c r="K94" s="12" t="str">
        <f t="shared" si="27"/>
        <v/>
      </c>
      <c r="L94" s="15"/>
      <c r="M94" s="15"/>
      <c r="N94" s="7" t="str">
        <f t="shared" si="28"/>
        <v/>
      </c>
      <c r="O94" s="18" t="str">
        <f>IF(N94="","",N94-N93)</f>
        <v/>
      </c>
      <c r="P94" s="8" t="str">
        <f t="shared" si="29"/>
        <v/>
      </c>
      <c r="Q94" s="7" t="str">
        <f>IF(H94=0,"",SUM(O91:O94))</f>
        <v/>
      </c>
      <c r="R94" s="8" t="str">
        <f t="shared" si="30"/>
        <v/>
      </c>
      <c r="S94" s="13"/>
      <c r="T94" s="8" t="str">
        <f t="shared" si="31"/>
        <v/>
      </c>
      <c r="W94" s="15"/>
      <c r="X94" s="15"/>
      <c r="Y94" s="7" t="str">
        <f t="shared" si="32"/>
        <v/>
      </c>
      <c r="Z94" s="15"/>
      <c r="AA94" s="15"/>
      <c r="AB94" s="7" t="str">
        <f t="shared" si="33"/>
        <v/>
      </c>
    </row>
    <row r="95" spans="1:30" ht="13.8" thickBot="1">
      <c r="A95">
        <f t="shared" si="25"/>
        <v>147</v>
      </c>
      <c r="B95" s="1"/>
      <c r="C95" s="16"/>
      <c r="D95" s="56"/>
      <c r="E95" s="1"/>
      <c r="F95" s="1"/>
      <c r="G95" s="11">
        <v>5</v>
      </c>
      <c r="H95" s="10">
        <f>SUM(J91:J95)</f>
        <v>3.2465277777777773E-2</v>
      </c>
      <c r="I95">
        <f>+I94</f>
        <v>147</v>
      </c>
      <c r="J95" s="6" t="str">
        <f t="shared" si="26"/>
        <v/>
      </c>
      <c r="K95" s="12" t="str">
        <f t="shared" si="27"/>
        <v/>
      </c>
      <c r="L95" s="15"/>
      <c r="M95" s="15"/>
      <c r="N95" s="7" t="str">
        <f t="shared" si="28"/>
        <v/>
      </c>
      <c r="O95" s="18" t="str">
        <f>IF(N95="","",N95-N94)</f>
        <v/>
      </c>
      <c r="P95" s="8" t="str">
        <f t="shared" si="29"/>
        <v/>
      </c>
      <c r="Q95" s="7">
        <f>IF(H95=0,"",SUM(O91:O95))</f>
        <v>0</v>
      </c>
      <c r="R95" s="8">
        <f t="shared" si="30"/>
        <v>1</v>
      </c>
      <c r="S95" s="13">
        <f>IF(Q95="","",ABS(Q95-H95))</f>
        <v>3.2465277777777773E-2</v>
      </c>
      <c r="T95" s="8">
        <f t="shared" si="31"/>
        <v>6</v>
      </c>
      <c r="W95" s="15"/>
      <c r="X95" s="15"/>
      <c r="Y95" s="7" t="str">
        <f t="shared" si="32"/>
        <v/>
      </c>
      <c r="Z95" s="15"/>
      <c r="AA95" s="15"/>
      <c r="AB95" s="7" t="str">
        <f t="shared" si="33"/>
        <v/>
      </c>
    </row>
    <row r="96" spans="1:30" ht="13.8" thickBot="1">
      <c r="A96">
        <f t="shared" si="25"/>
        <v>148</v>
      </c>
      <c r="B96" s="58" t="s">
        <v>8</v>
      </c>
      <c r="C96" s="135" t="s">
        <v>383</v>
      </c>
      <c r="D96" s="140" t="s">
        <v>380</v>
      </c>
      <c r="E96" s="146">
        <v>19</v>
      </c>
      <c r="F96" s="146">
        <v>42</v>
      </c>
      <c r="G96" s="11">
        <v>1</v>
      </c>
      <c r="H96" s="9"/>
      <c r="I96">
        <v>148</v>
      </c>
      <c r="J96" s="6">
        <f t="shared" si="26"/>
        <v>1.3680555555555555E-2</v>
      </c>
      <c r="K96" s="12">
        <f t="shared" si="27"/>
        <v>21</v>
      </c>
      <c r="L96" s="15"/>
      <c r="M96" s="15"/>
      <c r="N96" s="7" t="str">
        <f t="shared" si="28"/>
        <v/>
      </c>
      <c r="O96" s="18" t="str">
        <f>IF(N96="","",N96)</f>
        <v/>
      </c>
      <c r="P96" s="8" t="str">
        <f t="shared" si="29"/>
        <v/>
      </c>
      <c r="Q96" s="7" t="str">
        <f>IF(H96=0,"",SUM(#REF!))</f>
        <v/>
      </c>
      <c r="R96" s="8" t="str">
        <f t="shared" si="30"/>
        <v/>
      </c>
      <c r="S96" s="13"/>
      <c r="T96" s="8" t="str">
        <f t="shared" si="31"/>
        <v/>
      </c>
      <c r="W96" s="15">
        <v>7</v>
      </c>
      <c r="X96" s="15">
        <v>2</v>
      </c>
      <c r="Y96" s="7">
        <f t="shared" si="32"/>
        <v>4.8842592592592592E-3</v>
      </c>
      <c r="Z96" s="15">
        <v>15</v>
      </c>
      <c r="AA96" s="15">
        <v>13</v>
      </c>
      <c r="AB96" s="7">
        <f t="shared" si="33"/>
        <v>1.0567129629629629E-2</v>
      </c>
      <c r="AC96" s="131">
        <f>+AB96</f>
        <v>1.0567129629629629E-2</v>
      </c>
      <c r="AD96" s="8">
        <f>IF(AC96="","",RANK(AC96,$AC$86:$AC$130,1))</f>
        <v>10</v>
      </c>
    </row>
    <row r="97" spans="1:30" ht="13.8" thickBot="1">
      <c r="A97">
        <f t="shared" si="25"/>
        <v>148</v>
      </c>
      <c r="B97" s="58" t="s">
        <v>8</v>
      </c>
      <c r="C97" s="115"/>
      <c r="D97" s="138" t="s">
        <v>382</v>
      </c>
      <c r="E97" s="146">
        <v>14</v>
      </c>
      <c r="F97" s="146">
        <v>20</v>
      </c>
      <c r="G97" s="11">
        <v>2</v>
      </c>
      <c r="H97" s="9"/>
      <c r="I97">
        <f>+I96</f>
        <v>148</v>
      </c>
      <c r="J97" s="6">
        <f t="shared" si="26"/>
        <v>9.9537037037037042E-3</v>
      </c>
      <c r="K97" s="12">
        <f t="shared" si="27"/>
        <v>9</v>
      </c>
      <c r="L97" s="15"/>
      <c r="M97" s="15"/>
      <c r="N97" s="7" t="str">
        <f t="shared" si="28"/>
        <v/>
      </c>
      <c r="O97" s="18" t="str">
        <f>IF(N97="","",N97-N96)</f>
        <v/>
      </c>
      <c r="P97" s="8" t="str">
        <f t="shared" si="29"/>
        <v/>
      </c>
      <c r="Q97" s="7" t="str">
        <f>IF(H97=0,"",SUM(#REF!))</f>
        <v/>
      </c>
      <c r="R97" s="8" t="str">
        <f t="shared" si="30"/>
        <v/>
      </c>
      <c r="S97" s="13"/>
      <c r="T97" s="8" t="str">
        <f t="shared" si="31"/>
        <v/>
      </c>
      <c r="W97" s="15">
        <v>23</v>
      </c>
      <c r="X97" s="15">
        <v>38</v>
      </c>
      <c r="Y97" s="7">
        <f t="shared" si="32"/>
        <v>1.6412037037037037E-2</v>
      </c>
      <c r="Z97" s="15">
        <v>31</v>
      </c>
      <c r="AA97" s="15">
        <v>55</v>
      </c>
      <c r="AB97" s="7">
        <f t="shared" si="33"/>
        <v>2.2164351851851852E-2</v>
      </c>
      <c r="AC97" s="131">
        <f>+AB97-AB96</f>
        <v>1.1597222222222222E-2</v>
      </c>
      <c r="AD97" s="8">
        <f>IF(AC97="","",RANK(AC97,$AC$86:$AC$130,1))</f>
        <v>15</v>
      </c>
    </row>
    <row r="98" spans="1:30" ht="13.8" thickBot="1">
      <c r="A98">
        <f t="shared" si="25"/>
        <v>148</v>
      </c>
      <c r="B98" s="58" t="s">
        <v>8</v>
      </c>
      <c r="C98" s="115"/>
      <c r="D98" s="140" t="s">
        <v>381</v>
      </c>
      <c r="E98" s="146">
        <v>15</v>
      </c>
      <c r="F98" s="146">
        <v>0</v>
      </c>
      <c r="G98" s="11">
        <v>3</v>
      </c>
      <c r="H98" s="9"/>
      <c r="I98">
        <f>+I97</f>
        <v>148</v>
      </c>
      <c r="J98" s="6">
        <f t="shared" si="26"/>
        <v>1.0416666666666666E-2</v>
      </c>
      <c r="K98" s="12">
        <f t="shared" si="27"/>
        <v>13</v>
      </c>
      <c r="L98" s="15"/>
      <c r="M98" s="15"/>
      <c r="N98" s="7" t="str">
        <f t="shared" si="28"/>
        <v/>
      </c>
      <c r="O98" s="18" t="str">
        <f>IF(N98="","",N98-N97)</f>
        <v/>
      </c>
      <c r="P98" s="8" t="str">
        <f t="shared" si="29"/>
        <v/>
      </c>
      <c r="Q98" s="7" t="str">
        <f>IF(H98=0,"",SUM(#REF!))</f>
        <v/>
      </c>
      <c r="R98" s="8" t="str">
        <f t="shared" si="30"/>
        <v/>
      </c>
      <c r="S98" s="13"/>
      <c r="T98" s="8" t="str">
        <f t="shared" si="31"/>
        <v/>
      </c>
      <c r="W98" s="15">
        <v>39</v>
      </c>
      <c r="X98" s="15">
        <v>30</v>
      </c>
      <c r="Y98" s="7">
        <f t="shared" si="32"/>
        <v>2.7430555555555555E-2</v>
      </c>
      <c r="Z98" s="15">
        <v>47</v>
      </c>
      <c r="AA98" s="15">
        <v>31</v>
      </c>
      <c r="AB98" s="7">
        <f t="shared" si="33"/>
        <v>3.2997685185185185E-2</v>
      </c>
      <c r="AC98" s="131">
        <f>+AB98-AB97</f>
        <v>1.0833333333333334E-2</v>
      </c>
      <c r="AD98" s="8">
        <f>IF(AC98="","",RANK(AC98,$AC$86:$AC$130,1))</f>
        <v>12</v>
      </c>
    </row>
    <row r="99" spans="1:30">
      <c r="A99">
        <f t="shared" si="25"/>
        <v>148</v>
      </c>
      <c r="B99" s="1"/>
      <c r="C99" s="129"/>
      <c r="D99" s="138"/>
      <c r="E99" s="130"/>
      <c r="F99" s="130"/>
      <c r="G99" s="11">
        <v>4</v>
      </c>
      <c r="H99" s="9"/>
      <c r="I99">
        <f>+I98</f>
        <v>148</v>
      </c>
      <c r="J99" s="6" t="str">
        <f t="shared" si="26"/>
        <v/>
      </c>
      <c r="K99" s="12" t="str">
        <f t="shared" si="27"/>
        <v/>
      </c>
      <c r="L99" s="15"/>
      <c r="M99" s="15"/>
      <c r="N99" s="7" t="str">
        <f t="shared" si="28"/>
        <v/>
      </c>
      <c r="O99" s="18" t="str">
        <f>IF(N99="","",N99-N98)</f>
        <v/>
      </c>
      <c r="P99" s="8" t="str">
        <f t="shared" si="29"/>
        <v/>
      </c>
      <c r="Q99" s="7" t="str">
        <f>IF(H99=0,"",SUM(O96:O99))</f>
        <v/>
      </c>
      <c r="R99" s="8" t="str">
        <f t="shared" si="30"/>
        <v/>
      </c>
      <c r="S99" s="13"/>
      <c r="T99" s="8" t="str">
        <f t="shared" si="31"/>
        <v/>
      </c>
      <c r="W99" s="15"/>
      <c r="X99" s="15"/>
      <c r="Y99" s="7" t="str">
        <f t="shared" si="32"/>
        <v/>
      </c>
      <c r="Z99" s="15"/>
      <c r="AA99" s="15"/>
      <c r="AB99" s="7" t="str">
        <f t="shared" si="33"/>
        <v/>
      </c>
    </row>
    <row r="100" spans="1:30" ht="13.8" thickBot="1">
      <c r="A100">
        <f t="shared" si="25"/>
        <v>148</v>
      </c>
      <c r="B100" s="1"/>
      <c r="C100" s="129"/>
      <c r="D100" s="140"/>
      <c r="E100" s="130"/>
      <c r="F100" s="130"/>
      <c r="G100" s="11">
        <v>5</v>
      </c>
      <c r="H100" s="10">
        <f>SUM(J96:J100)</f>
        <v>3.4050925925925922E-2</v>
      </c>
      <c r="I100">
        <f>+I99</f>
        <v>148</v>
      </c>
      <c r="J100" s="6" t="str">
        <f t="shared" si="26"/>
        <v/>
      </c>
      <c r="K100" s="12" t="str">
        <f t="shared" si="27"/>
        <v/>
      </c>
      <c r="L100" s="15"/>
      <c r="M100" s="15"/>
      <c r="N100" s="7" t="str">
        <f t="shared" si="28"/>
        <v/>
      </c>
      <c r="O100" s="18" t="str">
        <f>IF(N100="","",N100-N99)</f>
        <v/>
      </c>
      <c r="P100" s="8" t="str">
        <f t="shared" si="29"/>
        <v/>
      </c>
      <c r="Q100" s="7">
        <f>IF(H100=0,"",SUM(O96:O100))</f>
        <v>0</v>
      </c>
      <c r="R100" s="8">
        <f t="shared" si="30"/>
        <v>1</v>
      </c>
      <c r="S100" s="13">
        <f>IF(Q100="","",ABS(Q100-H100))</f>
        <v>3.4050925925925922E-2</v>
      </c>
      <c r="T100" s="8">
        <f t="shared" si="31"/>
        <v>7</v>
      </c>
      <c r="W100" s="15"/>
      <c r="X100" s="15"/>
      <c r="Y100" s="7" t="str">
        <f t="shared" si="32"/>
        <v/>
      </c>
      <c r="Z100" s="15"/>
      <c r="AA100" s="15"/>
      <c r="AB100" s="7" t="str">
        <f t="shared" si="33"/>
        <v/>
      </c>
    </row>
    <row r="101" spans="1:30" ht="13.8" thickBot="1">
      <c r="A101">
        <f t="shared" si="25"/>
        <v>149</v>
      </c>
      <c r="B101" s="58" t="s">
        <v>8</v>
      </c>
      <c r="C101" s="86" t="s">
        <v>402</v>
      </c>
      <c r="D101" s="87" t="s">
        <v>110</v>
      </c>
      <c r="E101" s="88">
        <v>12</v>
      </c>
      <c r="F101" s="88">
        <v>0</v>
      </c>
      <c r="G101" s="11">
        <v>1</v>
      </c>
      <c r="H101" s="9"/>
      <c r="I101">
        <v>149</v>
      </c>
      <c r="J101" s="6">
        <f t="shared" si="26"/>
        <v>8.3333333333333332E-3</v>
      </c>
      <c r="K101" s="12">
        <f t="shared" si="27"/>
        <v>1</v>
      </c>
      <c r="L101" s="15"/>
      <c r="M101" s="15"/>
      <c r="N101" s="7" t="str">
        <f t="shared" si="28"/>
        <v/>
      </c>
      <c r="O101" s="18" t="str">
        <f>IF(N101="","",N101)</f>
        <v/>
      </c>
      <c r="P101" s="8" t="str">
        <f t="shared" si="29"/>
        <v/>
      </c>
      <c r="Q101" s="7" t="str">
        <f>IF(H101=0,"",SUM(#REF!))</f>
        <v/>
      </c>
      <c r="R101" s="8" t="str">
        <f t="shared" si="30"/>
        <v/>
      </c>
      <c r="S101" s="13"/>
      <c r="T101" s="8" t="str">
        <f t="shared" si="31"/>
        <v/>
      </c>
      <c r="W101" s="15">
        <v>6</v>
      </c>
      <c r="X101" s="15">
        <v>26</v>
      </c>
      <c r="Y101" s="7">
        <f t="shared" si="32"/>
        <v>4.4675925925925933E-3</v>
      </c>
      <c r="Z101" s="15">
        <v>13</v>
      </c>
      <c r="AA101" s="15">
        <v>4</v>
      </c>
      <c r="AB101" s="7">
        <f t="shared" si="33"/>
        <v>9.0740740740740729E-3</v>
      </c>
      <c r="AC101" s="131">
        <f>+AB101</f>
        <v>9.0740740740740729E-3</v>
      </c>
      <c r="AD101" s="8">
        <f>IF(AC101="","",RANK(AC101,$AC$86:$AC$130,1))</f>
        <v>3</v>
      </c>
    </row>
    <row r="102" spans="1:30" ht="13.8" thickBot="1">
      <c r="A102">
        <f t="shared" si="25"/>
        <v>149</v>
      </c>
      <c r="B102" s="58" t="s">
        <v>8</v>
      </c>
      <c r="C102" s="57"/>
      <c r="D102" s="132" t="s">
        <v>34</v>
      </c>
      <c r="E102" s="88">
        <v>12</v>
      </c>
      <c r="F102" s="88">
        <v>0</v>
      </c>
      <c r="G102" s="11">
        <v>2</v>
      </c>
      <c r="H102" s="9"/>
      <c r="I102">
        <f>+I101</f>
        <v>149</v>
      </c>
      <c r="J102" s="6">
        <f t="shared" si="26"/>
        <v>8.3333333333333332E-3</v>
      </c>
      <c r="K102" s="12">
        <f t="shared" si="27"/>
        <v>1</v>
      </c>
      <c r="L102" s="15"/>
      <c r="M102" s="15"/>
      <c r="N102" s="7" t="str">
        <f t="shared" si="28"/>
        <v/>
      </c>
      <c r="O102" s="18" t="str">
        <f>IF(N102="","",N102-N101)</f>
        <v/>
      </c>
      <c r="P102" s="8" t="str">
        <f t="shared" si="29"/>
        <v/>
      </c>
      <c r="Q102" s="7" t="str">
        <f>IF(H102=0,"",SUM(#REF!))</f>
        <v/>
      </c>
      <c r="R102" s="8" t="str">
        <f t="shared" si="30"/>
        <v/>
      </c>
      <c r="S102" s="13"/>
      <c r="T102" s="8" t="str">
        <f t="shared" si="31"/>
        <v/>
      </c>
      <c r="W102" s="15">
        <v>19</v>
      </c>
      <c r="X102" s="15">
        <v>10</v>
      </c>
      <c r="Y102" s="7">
        <f t="shared" si="32"/>
        <v>1.3310185185185187E-2</v>
      </c>
      <c r="Z102" s="15">
        <v>25</v>
      </c>
      <c r="AA102" s="15">
        <v>16</v>
      </c>
      <c r="AB102" s="7">
        <f t="shared" si="33"/>
        <v>1.7546296296296296E-2</v>
      </c>
      <c r="AC102" s="131">
        <f>+AB102-AB101</f>
        <v>8.472222222222223E-3</v>
      </c>
      <c r="AD102" s="8">
        <f>IF(AC102="","",RANK(AC102,$AC$86:$AC$130,1))</f>
        <v>1</v>
      </c>
    </row>
    <row r="103" spans="1:30" ht="13.8" thickBot="1">
      <c r="A103">
        <f t="shared" si="25"/>
        <v>149</v>
      </c>
      <c r="B103" s="58" t="s">
        <v>8</v>
      </c>
      <c r="C103" s="57"/>
      <c r="D103" s="132" t="s">
        <v>93</v>
      </c>
      <c r="E103" s="88">
        <v>12</v>
      </c>
      <c r="F103" s="88">
        <v>35</v>
      </c>
      <c r="G103" s="11">
        <v>3</v>
      </c>
      <c r="H103" s="9"/>
      <c r="I103">
        <f>+I102</f>
        <v>149</v>
      </c>
      <c r="J103" s="6">
        <f t="shared" si="26"/>
        <v>8.7384259259259255E-3</v>
      </c>
      <c r="K103" s="12">
        <f t="shared" si="27"/>
        <v>5</v>
      </c>
      <c r="L103" s="15"/>
      <c r="M103" s="15"/>
      <c r="N103" s="7" t="str">
        <f t="shared" si="28"/>
        <v/>
      </c>
      <c r="O103" s="18" t="str">
        <f>IF(N103="","",N103-N102)</f>
        <v/>
      </c>
      <c r="P103" s="8" t="str">
        <f t="shared" si="29"/>
        <v/>
      </c>
      <c r="Q103" s="7" t="str">
        <f>IF(H103=0,"",SUM(#REF!))</f>
        <v/>
      </c>
      <c r="R103" s="8" t="str">
        <f t="shared" si="30"/>
        <v/>
      </c>
      <c r="S103" s="13"/>
      <c r="T103" s="8" t="str">
        <f t="shared" si="31"/>
        <v/>
      </c>
      <c r="W103" s="15">
        <v>31</v>
      </c>
      <c r="X103" s="15">
        <v>55</v>
      </c>
      <c r="Y103" s="7">
        <v>38</v>
      </c>
      <c r="Z103" s="15">
        <v>38</v>
      </c>
      <c r="AA103" s="15">
        <v>50</v>
      </c>
      <c r="AB103" s="7">
        <f t="shared" si="33"/>
        <v>2.6967592592592595E-2</v>
      </c>
      <c r="AC103" s="131">
        <f>+AB103-AB102</f>
        <v>9.4212962962962991E-3</v>
      </c>
      <c r="AD103" s="8">
        <f>IF(AC103="","",RANK(AC103,$AC$86:$AC$130,1))</f>
        <v>5</v>
      </c>
    </row>
    <row r="104" spans="1:30" ht="13.8" thickBot="1">
      <c r="A104">
        <f t="shared" si="25"/>
        <v>149</v>
      </c>
      <c r="B104" s="1"/>
      <c r="C104" s="56"/>
      <c r="D104" s="89"/>
      <c r="E104" s="88"/>
      <c r="F104" s="88"/>
      <c r="G104" s="11">
        <v>4</v>
      </c>
      <c r="H104" s="9"/>
      <c r="I104">
        <f>+I103</f>
        <v>149</v>
      </c>
      <c r="J104" s="6" t="str">
        <f t="shared" si="26"/>
        <v/>
      </c>
      <c r="K104" s="12" t="str">
        <f t="shared" si="27"/>
        <v/>
      </c>
      <c r="L104" s="15"/>
      <c r="M104" s="15"/>
      <c r="N104" s="7" t="str">
        <f t="shared" si="28"/>
        <v/>
      </c>
      <c r="O104" s="18" t="str">
        <f>IF(N104="","",N104-N103)</f>
        <v/>
      </c>
      <c r="P104" s="8" t="str">
        <f t="shared" si="29"/>
        <v/>
      </c>
      <c r="Q104" s="7" t="str">
        <f>IF(H104=0,"",SUM(O101:O104))</f>
        <v/>
      </c>
      <c r="R104" s="8" t="str">
        <f t="shared" si="30"/>
        <v/>
      </c>
      <c r="S104" s="13"/>
      <c r="T104" s="8" t="str">
        <f t="shared" si="31"/>
        <v/>
      </c>
      <c r="W104" s="15"/>
      <c r="X104" s="15"/>
      <c r="Y104" s="7" t="str">
        <f t="shared" ref="Y104:Y130" si="34">IF(TIME(0,W104,X104)=0,"",TIME(0,W104,X104))</f>
        <v/>
      </c>
      <c r="Z104" s="15"/>
      <c r="AA104" s="15"/>
      <c r="AB104" s="7" t="str">
        <f t="shared" si="33"/>
        <v/>
      </c>
    </row>
    <row r="105" spans="1:30" ht="13.8" thickBot="1">
      <c r="A105">
        <f t="shared" si="25"/>
        <v>149</v>
      </c>
      <c r="B105" s="1"/>
      <c r="C105" s="91"/>
      <c r="D105" s="90"/>
      <c r="E105" s="88"/>
      <c r="F105" s="88"/>
      <c r="G105" s="11">
        <v>5</v>
      </c>
      <c r="H105" s="10">
        <f>SUM(J101:J105)</f>
        <v>2.540509259259259E-2</v>
      </c>
      <c r="I105">
        <f>+I104</f>
        <v>149</v>
      </c>
      <c r="J105" s="6" t="str">
        <f t="shared" si="26"/>
        <v/>
      </c>
      <c r="K105" s="12" t="str">
        <f t="shared" si="27"/>
        <v/>
      </c>
      <c r="L105" s="15"/>
      <c r="M105" s="15"/>
      <c r="N105" s="7" t="str">
        <f t="shared" si="28"/>
        <v/>
      </c>
      <c r="O105" s="18" t="str">
        <f>IF(N105="","",N105-N104)</f>
        <v/>
      </c>
      <c r="P105" s="8" t="str">
        <f t="shared" si="29"/>
        <v/>
      </c>
      <c r="Q105" s="7">
        <f>IF(H105=0,"",SUM(O101:O105))</f>
        <v>0</v>
      </c>
      <c r="R105" s="8">
        <f t="shared" si="30"/>
        <v>1</v>
      </c>
      <c r="S105" s="13">
        <f>IF(Q105="","",ABS(Q105-H105))</f>
        <v>2.540509259259259E-2</v>
      </c>
      <c r="T105" s="8">
        <f t="shared" si="31"/>
        <v>1</v>
      </c>
      <c r="W105" s="15"/>
      <c r="X105" s="15"/>
      <c r="Y105" s="7" t="str">
        <f t="shared" si="34"/>
        <v/>
      </c>
      <c r="Z105" s="15"/>
      <c r="AA105" s="15"/>
      <c r="AB105" s="7" t="str">
        <f t="shared" si="33"/>
        <v/>
      </c>
    </row>
    <row r="106" spans="1:30" ht="13.8" thickBot="1">
      <c r="A106">
        <f t="shared" si="25"/>
        <v>150</v>
      </c>
      <c r="B106" s="58" t="s">
        <v>8</v>
      </c>
      <c r="C106" s="136" t="s">
        <v>403</v>
      </c>
      <c r="D106" s="139" t="s">
        <v>389</v>
      </c>
      <c r="E106" s="147">
        <v>14</v>
      </c>
      <c r="F106" s="147">
        <v>30</v>
      </c>
      <c r="G106" s="11">
        <v>1</v>
      </c>
      <c r="H106" s="9"/>
      <c r="I106">
        <v>150</v>
      </c>
      <c r="J106" s="6">
        <f t="shared" si="26"/>
        <v>1.0069444444444445E-2</v>
      </c>
      <c r="K106" s="12">
        <f t="shared" si="27"/>
        <v>10</v>
      </c>
      <c r="L106" s="15"/>
      <c r="M106" s="15"/>
      <c r="N106" s="7" t="str">
        <f t="shared" si="28"/>
        <v/>
      </c>
      <c r="O106" s="18" t="str">
        <f>IF(N106="","",N106)</f>
        <v/>
      </c>
      <c r="P106" s="8" t="str">
        <f t="shared" si="29"/>
        <v/>
      </c>
      <c r="Q106" s="7" t="str">
        <f>IF(H106=0,"",SUM(#REF!))</f>
        <v/>
      </c>
      <c r="R106" s="8" t="str">
        <f t="shared" si="30"/>
        <v/>
      </c>
      <c r="S106" s="13"/>
      <c r="T106" s="8" t="str">
        <f t="shared" si="31"/>
        <v/>
      </c>
      <c r="W106" s="15">
        <v>7</v>
      </c>
      <c r="X106" s="15">
        <v>3</v>
      </c>
      <c r="Y106" s="7">
        <f t="shared" si="34"/>
        <v>4.8958333333333328E-3</v>
      </c>
      <c r="Z106" s="15">
        <v>15</v>
      </c>
      <c r="AA106" s="15">
        <v>9</v>
      </c>
      <c r="AB106" s="7">
        <f t="shared" si="33"/>
        <v>1.0520833333333333E-2</v>
      </c>
      <c r="AC106" s="131">
        <f>+AB106</f>
        <v>1.0520833333333333E-2</v>
      </c>
      <c r="AD106" s="8">
        <f>IF(AC106="","",RANK(AC106,$AC$86:$AC$130,1))</f>
        <v>9</v>
      </c>
    </row>
    <row r="107" spans="1:30" ht="13.8" thickBot="1">
      <c r="A107">
        <f t="shared" si="25"/>
        <v>150</v>
      </c>
      <c r="B107" s="58" t="s">
        <v>8</v>
      </c>
      <c r="C107" s="57"/>
      <c r="D107" s="141" t="s">
        <v>388</v>
      </c>
      <c r="E107" s="147">
        <v>15</v>
      </c>
      <c r="F107" s="147">
        <v>0</v>
      </c>
      <c r="G107" s="11">
        <v>2</v>
      </c>
      <c r="H107" s="9"/>
      <c r="I107">
        <f>+I106</f>
        <v>150</v>
      </c>
      <c r="J107" s="6">
        <f t="shared" si="26"/>
        <v>1.0416666666666666E-2</v>
      </c>
      <c r="K107" s="12">
        <f t="shared" si="27"/>
        <v>13</v>
      </c>
      <c r="L107" s="15"/>
      <c r="M107" s="15"/>
      <c r="N107" s="7" t="str">
        <f t="shared" si="28"/>
        <v/>
      </c>
      <c r="O107" s="18" t="str">
        <f>IF(N107="","",N107-N106)</f>
        <v/>
      </c>
      <c r="P107" s="8" t="str">
        <f t="shared" si="29"/>
        <v/>
      </c>
      <c r="Q107" s="7" t="str">
        <f>IF(H107=0,"",SUM(#REF!))</f>
        <v/>
      </c>
      <c r="R107" s="8" t="str">
        <f t="shared" si="30"/>
        <v/>
      </c>
      <c r="S107" s="13"/>
      <c r="T107" s="8" t="str">
        <f t="shared" si="31"/>
        <v/>
      </c>
      <c r="W107" s="15">
        <v>23</v>
      </c>
      <c r="X107" s="15">
        <v>8</v>
      </c>
      <c r="Y107" s="7">
        <f t="shared" si="34"/>
        <v>1.6064814814814813E-2</v>
      </c>
      <c r="Z107" s="15">
        <v>33</v>
      </c>
      <c r="AA107" s="15">
        <v>26</v>
      </c>
      <c r="AB107" s="7">
        <f t="shared" si="33"/>
        <v>2.3217592592592592E-2</v>
      </c>
      <c r="AC107" s="131">
        <f>+AB107-AB106</f>
        <v>1.2696759259259258E-2</v>
      </c>
      <c r="AD107" s="8">
        <f>IF(AC107="","",RANK(AC107,$AC$86:$AC$130,1))</f>
        <v>18</v>
      </c>
    </row>
    <row r="108" spans="1:30" ht="13.8" thickBot="1">
      <c r="A108">
        <f t="shared" si="25"/>
        <v>150</v>
      </c>
      <c r="B108" s="58" t="s">
        <v>8</v>
      </c>
      <c r="C108" s="57"/>
      <c r="D108" s="141" t="s">
        <v>387</v>
      </c>
      <c r="E108" s="147">
        <v>15</v>
      </c>
      <c r="F108" s="147">
        <v>0</v>
      </c>
      <c r="G108" s="11">
        <v>3</v>
      </c>
      <c r="H108" s="9"/>
      <c r="I108">
        <f>+I107</f>
        <v>150</v>
      </c>
      <c r="J108" s="6">
        <f t="shared" si="26"/>
        <v>1.0416666666666666E-2</v>
      </c>
      <c r="K108" s="12">
        <f t="shared" si="27"/>
        <v>13</v>
      </c>
      <c r="L108" s="15"/>
      <c r="M108" s="15"/>
      <c r="N108" s="7" t="str">
        <f t="shared" si="28"/>
        <v/>
      </c>
      <c r="O108" s="18" t="str">
        <f>IF(N108="","",N108-N107)</f>
        <v/>
      </c>
      <c r="P108" s="8" t="str">
        <f t="shared" si="29"/>
        <v/>
      </c>
      <c r="Q108" s="7" t="str">
        <f>IF(H108=0,"",SUM(#REF!))</f>
        <v/>
      </c>
      <c r="R108" s="8" t="str">
        <f t="shared" si="30"/>
        <v/>
      </c>
      <c r="S108" s="13"/>
      <c r="T108" s="8" t="str">
        <f t="shared" si="31"/>
        <v/>
      </c>
      <c r="W108" s="15">
        <v>42</v>
      </c>
      <c r="X108" s="15">
        <v>16</v>
      </c>
      <c r="Y108" s="7">
        <f t="shared" si="34"/>
        <v>2.9351851851851851E-2</v>
      </c>
      <c r="Z108" s="15">
        <v>53</v>
      </c>
      <c r="AA108" s="15">
        <v>12</v>
      </c>
      <c r="AB108" s="7">
        <f t="shared" si="33"/>
        <v>3.6944444444444446E-2</v>
      </c>
      <c r="AC108" s="131">
        <f>+AB108-AB107</f>
        <v>1.3726851851851855E-2</v>
      </c>
      <c r="AD108" s="8">
        <f>IF(AC108="","",RANK(AC108,$AC$86:$AC$130,1))</f>
        <v>20</v>
      </c>
    </row>
    <row r="109" spans="1:30" ht="13.8" thickBot="1">
      <c r="A109">
        <f t="shared" si="25"/>
        <v>150</v>
      </c>
      <c r="B109" s="1"/>
      <c r="C109" s="56"/>
      <c r="D109" s="142"/>
      <c r="E109" s="147"/>
      <c r="F109" s="147"/>
      <c r="G109" s="11">
        <v>4</v>
      </c>
      <c r="H109" s="9"/>
      <c r="I109">
        <f>+I108</f>
        <v>150</v>
      </c>
      <c r="J109" s="6" t="str">
        <f t="shared" si="26"/>
        <v/>
      </c>
      <c r="K109" s="12" t="str">
        <f t="shared" si="27"/>
        <v/>
      </c>
      <c r="L109" s="15"/>
      <c r="M109" s="15"/>
      <c r="N109" s="7" t="str">
        <f t="shared" si="28"/>
        <v/>
      </c>
      <c r="O109" s="18" t="str">
        <f>IF(N109="","",N109-N108)</f>
        <v/>
      </c>
      <c r="P109" s="8" t="str">
        <f t="shared" si="29"/>
        <v/>
      </c>
      <c r="Q109" s="7" t="str">
        <f>IF(H109=0,"",SUM(O106:O109))</f>
        <v/>
      </c>
      <c r="R109" s="8" t="str">
        <f t="shared" si="30"/>
        <v/>
      </c>
      <c r="S109" s="13"/>
      <c r="T109" s="8" t="str">
        <f t="shared" si="31"/>
        <v/>
      </c>
      <c r="W109" s="15"/>
      <c r="X109" s="15"/>
      <c r="Y109" s="7" t="str">
        <f t="shared" si="34"/>
        <v/>
      </c>
      <c r="Z109" s="15"/>
      <c r="AA109" s="15"/>
      <c r="AB109" s="7" t="str">
        <f t="shared" si="33"/>
        <v/>
      </c>
    </row>
    <row r="110" spans="1:30" ht="13.8" thickBot="1">
      <c r="A110">
        <f t="shared" si="25"/>
        <v>150</v>
      </c>
      <c r="B110" s="1"/>
      <c r="C110" s="137"/>
      <c r="D110" s="143"/>
      <c r="E110" s="147"/>
      <c r="F110" s="147"/>
      <c r="G110" s="11">
        <v>5</v>
      </c>
      <c r="H110" s="10">
        <f>SUM(J106:J110)</f>
        <v>3.0902777777777779E-2</v>
      </c>
      <c r="I110">
        <f>+I109</f>
        <v>150</v>
      </c>
      <c r="J110" s="6" t="str">
        <f t="shared" si="26"/>
        <v/>
      </c>
      <c r="K110" s="12" t="str">
        <f t="shared" si="27"/>
        <v/>
      </c>
      <c r="L110" s="15"/>
      <c r="M110" s="15"/>
      <c r="N110" s="7" t="str">
        <f t="shared" si="28"/>
        <v/>
      </c>
      <c r="O110" s="18" t="str">
        <f>IF(N110="","",N110-N109)</f>
        <v/>
      </c>
      <c r="P110" s="8" t="str">
        <f t="shared" si="29"/>
        <v/>
      </c>
      <c r="Q110" s="7">
        <f>IF(H110=0,"",SUM(O106:O110))</f>
        <v>0</v>
      </c>
      <c r="R110" s="8">
        <f t="shared" si="30"/>
        <v>1</v>
      </c>
      <c r="S110" s="13">
        <f>IF(Q110="","",ABS(Q110-H110))</f>
        <v>3.0902777777777779E-2</v>
      </c>
      <c r="T110" s="8">
        <f t="shared" si="31"/>
        <v>4</v>
      </c>
      <c r="W110" s="15"/>
      <c r="X110" s="15"/>
      <c r="Y110" s="7" t="str">
        <f t="shared" si="34"/>
        <v/>
      </c>
      <c r="Z110" s="15"/>
      <c r="AA110" s="15"/>
      <c r="AB110" s="7" t="str">
        <f t="shared" si="33"/>
        <v/>
      </c>
    </row>
    <row r="111" spans="1:30" ht="14.25" customHeight="1" thickBot="1">
      <c r="A111">
        <f t="shared" si="25"/>
        <v>151</v>
      </c>
      <c r="B111" s="58" t="s">
        <v>8</v>
      </c>
      <c r="C111" s="133" t="s">
        <v>164</v>
      </c>
      <c r="D111" s="86" t="s">
        <v>99</v>
      </c>
      <c r="E111" s="88">
        <v>16</v>
      </c>
      <c r="F111" s="88">
        <v>0</v>
      </c>
      <c r="G111" s="11">
        <v>1</v>
      </c>
      <c r="H111" s="9"/>
      <c r="I111">
        <v>151</v>
      </c>
      <c r="J111" s="6">
        <f t="shared" si="26"/>
        <v>1.1111111111111112E-2</v>
      </c>
      <c r="K111" s="12">
        <f t="shared" si="27"/>
        <v>17</v>
      </c>
      <c r="L111" s="15"/>
      <c r="M111" s="15"/>
      <c r="N111" s="7" t="str">
        <f t="shared" si="28"/>
        <v/>
      </c>
      <c r="O111" s="18" t="str">
        <f>IF(N111="","",N111)</f>
        <v/>
      </c>
      <c r="P111" s="8" t="str">
        <f t="shared" si="29"/>
        <v/>
      </c>
      <c r="Q111" s="7" t="str">
        <f>IF(H111=0,"",SUM(#REF!))</f>
        <v/>
      </c>
      <c r="R111" s="8" t="str">
        <f>IF(Q111="","",RANK(Q111,$Q$45:$Q$146,1))</f>
        <v/>
      </c>
      <c r="S111" s="13"/>
      <c r="T111" s="8" t="str">
        <f>IF(S111="","",RANK(S111,S$45:S$146,1))</f>
        <v/>
      </c>
      <c r="W111" s="15">
        <v>7</v>
      </c>
      <c r="X111" s="15">
        <v>45</v>
      </c>
      <c r="Y111" s="7">
        <f t="shared" si="34"/>
        <v>5.3819444444444453E-3</v>
      </c>
      <c r="Z111" s="15">
        <v>15</v>
      </c>
      <c r="AA111" s="15">
        <v>56</v>
      </c>
      <c r="AB111" s="7">
        <f t="shared" si="33"/>
        <v>1.1064814814814814E-2</v>
      </c>
      <c r="AC111" s="131">
        <f>+AB111</f>
        <v>1.1064814814814814E-2</v>
      </c>
      <c r="AD111" s="8">
        <f>IF(AC111="","",RANK(AC111,$AC$86:$AC$130,1))</f>
        <v>13</v>
      </c>
    </row>
    <row r="112" spans="1:30" ht="14.25" customHeight="1" thickBot="1">
      <c r="A112">
        <f t="shared" si="25"/>
        <v>151</v>
      </c>
      <c r="B112" s="58" t="s">
        <v>8</v>
      </c>
      <c r="D112" s="56" t="s">
        <v>163</v>
      </c>
      <c r="E112" s="88">
        <v>16</v>
      </c>
      <c r="F112" s="88">
        <v>30</v>
      </c>
      <c r="G112" s="11">
        <v>2</v>
      </c>
      <c r="H112" s="9"/>
      <c r="I112">
        <f>+I111</f>
        <v>151</v>
      </c>
      <c r="J112" s="6">
        <f t="shared" si="26"/>
        <v>1.1458333333333334E-2</v>
      </c>
      <c r="K112" s="12">
        <f t="shared" si="27"/>
        <v>18</v>
      </c>
      <c r="L112" s="15"/>
      <c r="M112" s="15"/>
      <c r="N112" s="7" t="str">
        <f t="shared" si="28"/>
        <v/>
      </c>
      <c r="O112" s="18" t="str">
        <f>IF(N112="","",N112-N111)</f>
        <v/>
      </c>
      <c r="P112" s="8" t="str">
        <f t="shared" si="29"/>
        <v/>
      </c>
      <c r="Q112" s="7" t="str">
        <f>IF(H112=0,"",SUM(#REF!))</f>
        <v/>
      </c>
      <c r="R112" s="8" t="str">
        <f>IF(Q112="","",RANK(Q112,$Q$45:$Q$146,1))</f>
        <v/>
      </c>
      <c r="S112" s="13"/>
      <c r="T112" s="8" t="str">
        <f>IF(S112="","",RANK(S112,S$45:S$146,1))</f>
        <v/>
      </c>
      <c r="W112" s="15">
        <v>24</v>
      </c>
      <c r="X112" s="15">
        <v>38</v>
      </c>
      <c r="Y112" s="7">
        <f t="shared" si="34"/>
        <v>1.7106481481481483E-2</v>
      </c>
      <c r="Z112" s="15">
        <v>33</v>
      </c>
      <c r="AA112" s="15">
        <v>10</v>
      </c>
      <c r="AB112" s="7">
        <f t="shared" si="33"/>
        <v>2.3032407407407404E-2</v>
      </c>
      <c r="AC112" s="131">
        <f>+AB112-AB111</f>
        <v>1.196759259259259E-2</v>
      </c>
      <c r="AD112" s="8">
        <f>IF(AC112="","",RANK(AC112,$AC$86:$AC$130,1))</f>
        <v>17</v>
      </c>
    </row>
    <row r="113" spans="1:30" ht="14.25" customHeight="1" thickBot="1">
      <c r="A113">
        <f t="shared" si="25"/>
        <v>151</v>
      </c>
      <c r="B113" s="58" t="s">
        <v>8</v>
      </c>
      <c r="D113" s="56" t="s">
        <v>162</v>
      </c>
      <c r="E113" s="88">
        <v>12</v>
      </c>
      <c r="F113" s="88">
        <v>30</v>
      </c>
      <c r="G113" s="11">
        <v>3</v>
      </c>
      <c r="H113" s="9"/>
      <c r="I113">
        <f>+I112</f>
        <v>151</v>
      </c>
      <c r="J113" s="6">
        <f t="shared" si="26"/>
        <v>8.6805555555555559E-3</v>
      </c>
      <c r="K113" s="12">
        <f t="shared" si="27"/>
        <v>4</v>
      </c>
      <c r="L113" s="15"/>
      <c r="M113" s="15"/>
      <c r="N113" s="7" t="str">
        <f t="shared" si="28"/>
        <v/>
      </c>
      <c r="O113" s="18" t="str">
        <f>IF(N113="","",N113-N112)</f>
        <v/>
      </c>
      <c r="P113" s="8" t="str">
        <f t="shared" si="29"/>
        <v/>
      </c>
      <c r="Q113" s="7" t="str">
        <f>IF(H113=0,"",SUM(#REF!))</f>
        <v/>
      </c>
      <c r="R113" s="8" t="str">
        <f>IF(Q113="","",RANK(Q113,$Q$45:$Q$146,1))</f>
        <v/>
      </c>
      <c r="S113" s="13"/>
      <c r="T113" s="8" t="str">
        <f>IF(S113="","",RANK(S113,S$45:S$146,1))</f>
        <v/>
      </c>
      <c r="W113" s="15">
        <v>40</v>
      </c>
      <c r="X113" s="15">
        <v>51</v>
      </c>
      <c r="Y113" s="7">
        <f t="shared" si="34"/>
        <v>2.836805555555556E-2</v>
      </c>
      <c r="Z113" s="15">
        <v>48</v>
      </c>
      <c r="AA113" s="15">
        <v>36</v>
      </c>
      <c r="AB113" s="7">
        <f t="shared" si="33"/>
        <v>3.3750000000000002E-2</v>
      </c>
      <c r="AC113" s="131">
        <f>+AB113-AB112</f>
        <v>1.0717592592592598E-2</v>
      </c>
      <c r="AD113" s="8">
        <f>IF(AC113="","",RANK(AC113,$AC$86:$AC$130,1))</f>
        <v>11</v>
      </c>
    </row>
    <row r="114" spans="1:30" ht="14.25" customHeight="1" thickBot="1">
      <c r="A114">
        <f t="shared" si="25"/>
        <v>151</v>
      </c>
      <c r="B114" s="1"/>
      <c r="C114" s="16"/>
      <c r="D114" s="89"/>
      <c r="E114" s="145"/>
      <c r="F114" s="145"/>
      <c r="G114" s="11">
        <v>4</v>
      </c>
      <c r="H114" s="9"/>
      <c r="I114">
        <f>+I113</f>
        <v>151</v>
      </c>
      <c r="J114" s="6" t="str">
        <f t="shared" si="26"/>
        <v/>
      </c>
      <c r="K114" s="12" t="str">
        <f t="shared" si="27"/>
        <v/>
      </c>
      <c r="L114" s="15"/>
      <c r="M114" s="15"/>
      <c r="N114" s="7" t="str">
        <f t="shared" si="28"/>
        <v/>
      </c>
      <c r="O114" s="18" t="str">
        <f>IF(N114="","",N114-N113)</f>
        <v/>
      </c>
      <c r="P114" s="8" t="str">
        <f t="shared" si="29"/>
        <v/>
      </c>
      <c r="Q114" s="7" t="str">
        <f>IF(H114=0,"",SUM(O111:O114))</f>
        <v/>
      </c>
      <c r="R114" s="8" t="str">
        <f>IF(Q114="","",RANK(Q114,$Q$45:$Q$146,1))</f>
        <v/>
      </c>
      <c r="S114" s="13"/>
      <c r="T114" s="8" t="str">
        <f>IF(S114="","",RANK(S114,S$45:S$146,1))</f>
        <v/>
      </c>
      <c r="W114" s="15"/>
      <c r="X114" s="15"/>
      <c r="Y114" s="7" t="str">
        <f t="shared" si="34"/>
        <v/>
      </c>
      <c r="Z114" s="15"/>
      <c r="AA114" s="15"/>
      <c r="AB114" s="7" t="str">
        <f t="shared" si="33"/>
        <v/>
      </c>
    </row>
    <row r="115" spans="1:30" ht="14.25" customHeight="1" thickBot="1">
      <c r="A115">
        <f t="shared" si="25"/>
        <v>151</v>
      </c>
      <c r="B115" s="1"/>
      <c r="C115" s="134"/>
      <c r="D115" s="90"/>
      <c r="E115" s="145"/>
      <c r="F115" s="145"/>
      <c r="G115" s="11">
        <v>5</v>
      </c>
      <c r="H115" s="10">
        <f>SUM(J111:J115)</f>
        <v>3.125E-2</v>
      </c>
      <c r="I115">
        <f>+I114</f>
        <v>151</v>
      </c>
      <c r="J115" s="6" t="str">
        <f t="shared" si="26"/>
        <v/>
      </c>
      <c r="K115" s="12" t="str">
        <f t="shared" si="27"/>
        <v/>
      </c>
      <c r="L115" s="15"/>
      <c r="M115" s="15"/>
      <c r="N115" s="7" t="str">
        <f t="shared" si="28"/>
        <v/>
      </c>
      <c r="O115" s="18" t="str">
        <f>IF(N115="","",N115-N114)</f>
        <v/>
      </c>
      <c r="P115" s="8" t="str">
        <f t="shared" si="29"/>
        <v/>
      </c>
      <c r="Q115" s="7">
        <f>IF(H115=0,"",SUM(O111:O115))</f>
        <v>0</v>
      </c>
      <c r="R115" s="8">
        <f t="shared" ref="R115:R130" si="35">IF(Q115="","",RANK(Q115,$Q$86:$Q$130,1))</f>
        <v>1</v>
      </c>
      <c r="S115" s="13">
        <f>IF(Q115="","",ABS(Q115-H115))</f>
        <v>3.125E-2</v>
      </c>
      <c r="T115" s="8">
        <f t="shared" ref="T115:T130" si="36">IF(S115="","",RANK(S115,S$86:S$130,1))</f>
        <v>5</v>
      </c>
      <c r="W115" s="15"/>
      <c r="X115" s="15"/>
      <c r="Y115" s="7" t="str">
        <f t="shared" si="34"/>
        <v/>
      </c>
      <c r="Z115" s="15"/>
      <c r="AA115" s="15"/>
      <c r="AB115" s="7" t="str">
        <f t="shared" si="33"/>
        <v/>
      </c>
      <c r="AC115" s="150"/>
    </row>
    <row r="116" spans="1:30" ht="14.25" customHeight="1" thickBot="1">
      <c r="A116">
        <f t="shared" si="25"/>
        <v>152</v>
      </c>
      <c r="B116" s="58" t="s">
        <v>8</v>
      </c>
      <c r="C116" s="86" t="s">
        <v>172</v>
      </c>
      <c r="D116" s="86" t="s">
        <v>171</v>
      </c>
      <c r="E116" s="88">
        <v>12</v>
      </c>
      <c r="F116" s="88">
        <v>40</v>
      </c>
      <c r="G116" s="11">
        <v>1</v>
      </c>
      <c r="H116" s="9"/>
      <c r="I116">
        <v>152</v>
      </c>
      <c r="J116" s="6">
        <f t="shared" si="26"/>
        <v>8.7962962962962968E-3</v>
      </c>
      <c r="K116" s="12">
        <f t="shared" si="27"/>
        <v>6</v>
      </c>
      <c r="L116" s="15"/>
      <c r="M116" s="15"/>
      <c r="N116" s="7" t="str">
        <f t="shared" si="28"/>
        <v/>
      </c>
      <c r="O116" s="18" t="str">
        <f>IF(N116="","",N116)</f>
        <v/>
      </c>
      <c r="P116" s="8" t="str">
        <f t="shared" si="29"/>
        <v/>
      </c>
      <c r="Q116" s="7" t="str">
        <f>IF(H116=0,"",SUM(#REF!))</f>
        <v/>
      </c>
      <c r="R116" s="8" t="str">
        <f t="shared" si="35"/>
        <v/>
      </c>
      <c r="S116" s="13"/>
      <c r="T116" s="8" t="str">
        <f t="shared" si="36"/>
        <v/>
      </c>
      <c r="W116" s="15"/>
      <c r="X116" s="15"/>
      <c r="Y116" s="7" t="str">
        <f t="shared" si="34"/>
        <v/>
      </c>
      <c r="Z116" s="15">
        <v>13</v>
      </c>
      <c r="AA116" s="15">
        <v>24</v>
      </c>
      <c r="AB116" s="7">
        <f t="shared" si="33"/>
        <v>9.3055555555555548E-3</v>
      </c>
      <c r="AC116" s="131">
        <f>+AB116</f>
        <v>9.3055555555555548E-3</v>
      </c>
      <c r="AD116" s="8">
        <f>IF(AC116="","",RANK(AC116,$AC$86:$AC$130,1))</f>
        <v>4</v>
      </c>
    </row>
    <row r="117" spans="1:30" ht="14.25" customHeight="1" thickBot="1">
      <c r="A117">
        <f t="shared" si="25"/>
        <v>152</v>
      </c>
      <c r="B117" s="58" t="s">
        <v>8</v>
      </c>
      <c r="C117" s="56"/>
      <c r="D117" s="56" t="s">
        <v>52</v>
      </c>
      <c r="E117" s="88">
        <v>14.4</v>
      </c>
      <c r="F117" s="88">
        <v>40</v>
      </c>
      <c r="G117" s="11">
        <v>2</v>
      </c>
      <c r="H117" s="9"/>
      <c r="I117">
        <f>+I116</f>
        <v>152</v>
      </c>
      <c r="J117" s="6">
        <f t="shared" si="26"/>
        <v>1.0185185185185184E-2</v>
      </c>
      <c r="K117" s="12">
        <f t="shared" si="27"/>
        <v>11</v>
      </c>
      <c r="L117" s="15"/>
      <c r="M117" s="15"/>
      <c r="N117" s="7" t="str">
        <f t="shared" si="28"/>
        <v/>
      </c>
      <c r="O117" s="18" t="str">
        <f>IF(N117="","",N117-N116)</f>
        <v/>
      </c>
      <c r="P117" s="8" t="str">
        <f t="shared" si="29"/>
        <v/>
      </c>
      <c r="Q117" s="7" t="str">
        <f>IF(H117=0,"",SUM(#REF!))</f>
        <v/>
      </c>
      <c r="R117" s="8" t="str">
        <f t="shared" si="35"/>
        <v/>
      </c>
      <c r="S117" s="13"/>
      <c r="T117" s="8" t="str">
        <f t="shared" si="36"/>
        <v/>
      </c>
      <c r="W117" s="15"/>
      <c r="X117" s="15"/>
      <c r="Y117" s="7" t="str">
        <f t="shared" si="34"/>
        <v/>
      </c>
      <c r="Z117" s="15">
        <v>29</v>
      </c>
      <c r="AA117" s="15">
        <v>26</v>
      </c>
      <c r="AB117" s="7">
        <f t="shared" si="33"/>
        <v>2.0439814814814817E-2</v>
      </c>
      <c r="AC117" s="131">
        <f>+AB117-AB116</f>
        <v>1.1134259259259262E-2</v>
      </c>
      <c r="AD117" s="8">
        <f>IF(AC117="","",RANK(AC117,$AC$86:$AC$130,1))</f>
        <v>14</v>
      </c>
    </row>
    <row r="118" spans="1:30" ht="14.25" customHeight="1" thickBot="1">
      <c r="A118">
        <f t="shared" si="25"/>
        <v>152</v>
      </c>
      <c r="B118" s="58" t="s">
        <v>8</v>
      </c>
      <c r="C118" s="56"/>
      <c r="D118" s="56" t="s">
        <v>170</v>
      </c>
      <c r="E118" s="88">
        <v>15</v>
      </c>
      <c r="F118" s="88">
        <v>0</v>
      </c>
      <c r="G118" s="11">
        <v>3</v>
      </c>
      <c r="H118" s="9"/>
      <c r="I118">
        <f>+I117</f>
        <v>152</v>
      </c>
      <c r="J118" s="6">
        <f t="shared" si="26"/>
        <v>1.0416666666666666E-2</v>
      </c>
      <c r="K118" s="12">
        <f t="shared" si="27"/>
        <v>13</v>
      </c>
      <c r="L118" s="15"/>
      <c r="M118" s="15"/>
      <c r="N118" s="7" t="str">
        <f t="shared" si="28"/>
        <v/>
      </c>
      <c r="O118" s="18" t="str">
        <f>IF(N118="","",N118-N117)</f>
        <v/>
      </c>
      <c r="P118" s="8" t="str">
        <f t="shared" si="29"/>
        <v/>
      </c>
      <c r="Q118" s="7" t="str">
        <f>IF(H118=0,"",SUM(#REF!))</f>
        <v/>
      </c>
      <c r="R118" s="8" t="str">
        <f t="shared" si="35"/>
        <v/>
      </c>
      <c r="S118" s="13"/>
      <c r="T118" s="8" t="str">
        <f t="shared" si="36"/>
        <v/>
      </c>
      <c r="W118" s="15"/>
      <c r="X118" s="15"/>
      <c r="Y118" s="7" t="str">
        <f t="shared" si="34"/>
        <v/>
      </c>
      <c r="Z118" s="15">
        <v>47</v>
      </c>
      <c r="AA118" s="15">
        <v>59</v>
      </c>
      <c r="AB118" s="7">
        <f t="shared" si="33"/>
        <v>3.3321759259259259E-2</v>
      </c>
      <c r="AC118" s="131">
        <f>+AB118-AB117</f>
        <v>1.2881944444444442E-2</v>
      </c>
      <c r="AD118" s="8">
        <f>IF(AC118="","",RANK(AC118,$AC$86:$AC$130,1))</f>
        <v>19</v>
      </c>
    </row>
    <row r="119" spans="1:30" ht="14.25" customHeight="1" thickBot="1">
      <c r="A119">
        <f t="shared" si="25"/>
        <v>152</v>
      </c>
      <c r="B119" s="1"/>
      <c r="C119" s="56"/>
      <c r="D119" s="56"/>
      <c r="E119" s="148"/>
      <c r="F119" s="148"/>
      <c r="G119" s="11">
        <v>4</v>
      </c>
      <c r="H119" s="9"/>
      <c r="I119">
        <f>+I118</f>
        <v>152</v>
      </c>
      <c r="J119" s="6" t="str">
        <f t="shared" si="26"/>
        <v/>
      </c>
      <c r="K119" s="12" t="str">
        <f t="shared" si="27"/>
        <v/>
      </c>
      <c r="L119" s="15"/>
      <c r="M119" s="15"/>
      <c r="N119" s="7" t="str">
        <f t="shared" si="28"/>
        <v/>
      </c>
      <c r="O119" s="18" t="str">
        <f>IF(N119="","",N119-N118)</f>
        <v/>
      </c>
      <c r="P119" s="8" t="str">
        <f t="shared" si="29"/>
        <v/>
      </c>
      <c r="Q119" s="7" t="str">
        <f>IF(H119=0,"",SUM(O116:O119))</f>
        <v/>
      </c>
      <c r="R119" s="8" t="str">
        <f t="shared" si="35"/>
        <v/>
      </c>
      <c r="S119" s="13"/>
      <c r="T119" s="8" t="str">
        <f t="shared" si="36"/>
        <v/>
      </c>
      <c r="W119" s="15"/>
      <c r="X119" s="15"/>
      <c r="Y119" s="7" t="str">
        <f t="shared" si="34"/>
        <v/>
      </c>
      <c r="Z119" s="15"/>
      <c r="AA119" s="15"/>
      <c r="AB119" s="7" t="str">
        <f t="shared" si="33"/>
        <v/>
      </c>
    </row>
    <row r="120" spans="1:30" ht="14.25" customHeight="1" thickBot="1">
      <c r="A120">
        <f t="shared" si="25"/>
        <v>152</v>
      </c>
      <c r="B120" s="1"/>
      <c r="C120" s="91"/>
      <c r="D120" s="91"/>
      <c r="E120" s="148"/>
      <c r="F120" s="148"/>
      <c r="G120" s="11">
        <v>5</v>
      </c>
      <c r="H120" s="10">
        <f>SUM(J116:J120)</f>
        <v>2.9398148148148145E-2</v>
      </c>
      <c r="I120">
        <f>+I119</f>
        <v>152</v>
      </c>
      <c r="J120" s="6" t="str">
        <f t="shared" si="26"/>
        <v/>
      </c>
      <c r="K120" s="12" t="str">
        <f t="shared" si="27"/>
        <v/>
      </c>
      <c r="L120" s="15"/>
      <c r="M120" s="15"/>
      <c r="N120" s="7" t="str">
        <f t="shared" si="28"/>
        <v/>
      </c>
      <c r="O120" s="18" t="str">
        <f>IF(N120="","",N120-N119)</f>
        <v/>
      </c>
      <c r="P120" s="8" t="str">
        <f t="shared" si="29"/>
        <v/>
      </c>
      <c r="Q120" s="7">
        <f>IF(H120=0,"",SUM(O116:O120))</f>
        <v>0</v>
      </c>
      <c r="R120" s="8">
        <f t="shared" si="35"/>
        <v>1</v>
      </c>
      <c r="S120" s="13">
        <f>IF(Q120="","",ABS(Q120-H120))</f>
        <v>2.9398148148148145E-2</v>
      </c>
      <c r="T120" s="8">
        <f t="shared" si="36"/>
        <v>3</v>
      </c>
      <c r="W120" s="15"/>
      <c r="X120" s="15"/>
      <c r="Y120" s="7" t="str">
        <f t="shared" si="34"/>
        <v/>
      </c>
      <c r="Z120" s="15"/>
      <c r="AA120" s="15"/>
      <c r="AB120" s="7" t="str">
        <f t="shared" si="33"/>
        <v/>
      </c>
    </row>
    <row r="121" spans="1:30" ht="14.25" customHeight="1" thickBot="1">
      <c r="A121">
        <f t="shared" si="25"/>
        <v>153</v>
      </c>
      <c r="B121" s="58" t="s">
        <v>8</v>
      </c>
      <c r="C121" s="86"/>
      <c r="D121" s="86"/>
      <c r="E121" s="88"/>
      <c r="F121" s="88"/>
      <c r="G121" s="11">
        <v>1</v>
      </c>
      <c r="H121" s="9"/>
      <c r="I121">
        <v>153</v>
      </c>
      <c r="J121" s="6" t="str">
        <f t="shared" si="26"/>
        <v/>
      </c>
      <c r="K121" s="12" t="str">
        <f t="shared" si="27"/>
        <v/>
      </c>
      <c r="L121" s="15"/>
      <c r="M121" s="15"/>
      <c r="N121" s="7" t="str">
        <f t="shared" si="28"/>
        <v/>
      </c>
      <c r="O121" s="18" t="str">
        <f>IF(N121="","",N121)</f>
        <v/>
      </c>
      <c r="P121" s="8" t="str">
        <f t="shared" si="29"/>
        <v/>
      </c>
      <c r="Q121" s="7" t="str">
        <f>IF(H121=0,"",SUM(#REF!))</f>
        <v/>
      </c>
      <c r="R121" s="8" t="str">
        <f t="shared" si="35"/>
        <v/>
      </c>
      <c r="S121" s="13"/>
      <c r="T121" s="8" t="str">
        <f t="shared" si="36"/>
        <v/>
      </c>
      <c r="W121" s="15"/>
      <c r="X121" s="15"/>
      <c r="Y121" s="7" t="str">
        <f t="shared" si="34"/>
        <v/>
      </c>
      <c r="Z121" s="15"/>
      <c r="AA121" s="15"/>
      <c r="AB121" s="7" t="str">
        <f t="shared" si="33"/>
        <v/>
      </c>
      <c r="AC121" s="131"/>
    </row>
    <row r="122" spans="1:30" ht="14.25" customHeight="1" thickBot="1">
      <c r="A122">
        <f t="shared" si="25"/>
        <v>153</v>
      </c>
      <c r="B122" s="58" t="s">
        <v>8</v>
      </c>
      <c r="C122" s="57"/>
      <c r="D122" s="57"/>
      <c r="E122" s="88"/>
      <c r="F122" s="88"/>
      <c r="G122" s="11">
        <v>2</v>
      </c>
      <c r="H122" s="9"/>
      <c r="I122">
        <f>+I121</f>
        <v>153</v>
      </c>
      <c r="J122" s="6" t="str">
        <f t="shared" si="26"/>
        <v/>
      </c>
      <c r="K122" s="12" t="str">
        <f t="shared" si="27"/>
        <v/>
      </c>
      <c r="L122" s="15"/>
      <c r="M122" s="15"/>
      <c r="N122" s="7" t="str">
        <f t="shared" si="28"/>
        <v/>
      </c>
      <c r="O122" s="18" t="str">
        <f>IF(N122="","",N122-N121)</f>
        <v/>
      </c>
      <c r="P122" s="8" t="str">
        <f t="shared" si="29"/>
        <v/>
      </c>
      <c r="Q122" s="7" t="str">
        <f>IF(H122=0,"",SUM(#REF!))</f>
        <v/>
      </c>
      <c r="R122" s="8" t="str">
        <f t="shared" si="35"/>
        <v/>
      </c>
      <c r="S122" s="13"/>
      <c r="T122" s="8" t="str">
        <f t="shared" si="36"/>
        <v/>
      </c>
      <c r="W122" s="15"/>
      <c r="X122" s="15"/>
      <c r="Y122" s="7" t="str">
        <f t="shared" si="34"/>
        <v/>
      </c>
      <c r="Z122" s="15"/>
      <c r="AA122" s="15"/>
      <c r="AB122" s="7" t="str">
        <f t="shared" si="33"/>
        <v/>
      </c>
      <c r="AC122" s="131"/>
    </row>
    <row r="123" spans="1:30" ht="14.25" customHeight="1" thickBot="1">
      <c r="A123">
        <f t="shared" si="25"/>
        <v>153</v>
      </c>
      <c r="B123" s="58" t="s">
        <v>8</v>
      </c>
      <c r="C123" s="57"/>
      <c r="D123" s="57"/>
      <c r="E123" s="88"/>
      <c r="F123" s="88"/>
      <c r="G123" s="11">
        <v>3</v>
      </c>
      <c r="H123" s="9"/>
      <c r="I123">
        <f>+I122</f>
        <v>153</v>
      </c>
      <c r="J123" s="6" t="str">
        <f t="shared" si="26"/>
        <v/>
      </c>
      <c r="K123" s="12" t="str">
        <f t="shared" si="27"/>
        <v/>
      </c>
      <c r="L123" s="15"/>
      <c r="M123" s="15"/>
      <c r="N123" s="7" t="str">
        <f t="shared" si="28"/>
        <v/>
      </c>
      <c r="O123" s="18" t="str">
        <f>IF(N123="","",N123-N122)</f>
        <v/>
      </c>
      <c r="P123" s="8" t="str">
        <f t="shared" si="29"/>
        <v/>
      </c>
      <c r="Q123" s="7" t="str">
        <f>IF(H123=0,"",SUM(#REF!))</f>
        <v/>
      </c>
      <c r="R123" s="8" t="str">
        <f t="shared" si="35"/>
        <v/>
      </c>
      <c r="S123" s="13"/>
      <c r="T123" s="8" t="str">
        <f t="shared" si="36"/>
        <v/>
      </c>
      <c r="W123" s="15"/>
      <c r="X123" s="15"/>
      <c r="Y123" s="7" t="str">
        <f t="shared" si="34"/>
        <v/>
      </c>
      <c r="Z123" s="15"/>
      <c r="AA123" s="15"/>
      <c r="AB123" s="7" t="str">
        <f t="shared" si="33"/>
        <v/>
      </c>
      <c r="AC123" s="131"/>
    </row>
    <row r="124" spans="1:30" ht="14.25" customHeight="1" thickBot="1">
      <c r="A124">
        <f t="shared" si="25"/>
        <v>153</v>
      </c>
      <c r="B124" s="1"/>
      <c r="C124" s="56"/>
      <c r="D124" s="89"/>
      <c r="E124" s="88"/>
      <c r="F124" s="88"/>
      <c r="G124" s="11">
        <v>4</v>
      </c>
      <c r="H124" s="9"/>
      <c r="I124">
        <f>+I123</f>
        <v>153</v>
      </c>
      <c r="J124" s="6" t="str">
        <f t="shared" si="26"/>
        <v/>
      </c>
      <c r="K124" s="12" t="str">
        <f t="shared" si="27"/>
        <v/>
      </c>
      <c r="L124" s="15"/>
      <c r="M124" s="15"/>
      <c r="N124" s="7" t="str">
        <f t="shared" si="28"/>
        <v/>
      </c>
      <c r="O124" s="18" t="str">
        <f>IF(N124="","",N124-N123)</f>
        <v/>
      </c>
      <c r="P124" s="8" t="str">
        <f t="shared" si="29"/>
        <v/>
      </c>
      <c r="Q124" s="7" t="str">
        <f>IF(H124=0,"",SUM(O121:O124))</f>
        <v/>
      </c>
      <c r="R124" s="8" t="str">
        <f t="shared" si="35"/>
        <v/>
      </c>
      <c r="S124" s="13"/>
      <c r="T124" s="8" t="str">
        <f t="shared" si="36"/>
        <v/>
      </c>
      <c r="W124" s="15"/>
      <c r="X124" s="15"/>
      <c r="Y124" s="7" t="str">
        <f t="shared" si="34"/>
        <v/>
      </c>
      <c r="Z124" s="15"/>
      <c r="AA124" s="15"/>
      <c r="AB124" s="7" t="str">
        <f t="shared" si="33"/>
        <v/>
      </c>
    </row>
    <row r="125" spans="1:30" ht="14.25" customHeight="1" thickBot="1">
      <c r="A125">
        <f t="shared" si="25"/>
        <v>153</v>
      </c>
      <c r="B125" s="1"/>
      <c r="C125" s="91"/>
      <c r="D125" s="90"/>
      <c r="E125" s="88"/>
      <c r="F125" s="88"/>
      <c r="G125" s="11">
        <v>5</v>
      </c>
      <c r="H125" s="10">
        <f>SUM(J121:J125)</f>
        <v>0</v>
      </c>
      <c r="I125">
        <f>+I124</f>
        <v>153</v>
      </c>
      <c r="J125" s="6" t="str">
        <f t="shared" si="26"/>
        <v/>
      </c>
      <c r="K125" s="12" t="str">
        <f t="shared" si="27"/>
        <v/>
      </c>
      <c r="L125" s="15"/>
      <c r="M125" s="15"/>
      <c r="N125" s="7" t="str">
        <f t="shared" si="28"/>
        <v/>
      </c>
      <c r="O125" s="18" t="str">
        <f>IF(N125="","",N125-N124)</f>
        <v/>
      </c>
      <c r="P125" s="8" t="str">
        <f t="shared" si="29"/>
        <v/>
      </c>
      <c r="Q125" s="7" t="str">
        <f>IF(H125=0,"",SUM(O121:O125))</f>
        <v/>
      </c>
      <c r="R125" s="8" t="str">
        <f t="shared" si="35"/>
        <v/>
      </c>
      <c r="S125" s="13" t="str">
        <f>IF(Q125="","",ABS(Q125-H125))</f>
        <v/>
      </c>
      <c r="T125" s="8" t="str">
        <f t="shared" si="36"/>
        <v/>
      </c>
      <c r="W125" s="15"/>
      <c r="X125" s="15"/>
      <c r="Y125" s="7" t="str">
        <f t="shared" si="34"/>
        <v/>
      </c>
      <c r="Z125" s="15"/>
      <c r="AA125" s="15"/>
      <c r="AB125" s="7" t="str">
        <f t="shared" si="33"/>
        <v/>
      </c>
    </row>
    <row r="126" spans="1:30" ht="14.25" customHeight="1" thickBot="1">
      <c r="A126">
        <f t="shared" si="25"/>
        <v>154</v>
      </c>
      <c r="B126" s="58" t="s">
        <v>8</v>
      </c>
      <c r="C126" s="86"/>
      <c r="D126" s="86"/>
      <c r="E126" s="88"/>
      <c r="F126" s="88"/>
      <c r="G126" s="11">
        <v>1</v>
      </c>
      <c r="H126" s="9"/>
      <c r="I126">
        <f>+I121+1</f>
        <v>154</v>
      </c>
      <c r="J126" s="6" t="str">
        <f t="shared" si="26"/>
        <v/>
      </c>
      <c r="K126" s="12" t="str">
        <f t="shared" si="27"/>
        <v/>
      </c>
      <c r="L126" s="15"/>
      <c r="M126" s="15"/>
      <c r="N126" s="7" t="str">
        <f t="shared" si="28"/>
        <v/>
      </c>
      <c r="O126" s="18" t="str">
        <f>IF(N126="","",N126)</f>
        <v/>
      </c>
      <c r="P126" s="8" t="str">
        <f t="shared" si="29"/>
        <v/>
      </c>
      <c r="Q126" s="7" t="str">
        <f>IF(H126=0,"",SUM(#REF!))</f>
        <v/>
      </c>
      <c r="R126" s="8" t="str">
        <f t="shared" si="35"/>
        <v/>
      </c>
      <c r="S126" s="13"/>
      <c r="T126" s="8" t="str">
        <f t="shared" si="36"/>
        <v/>
      </c>
      <c r="W126" s="15"/>
      <c r="X126" s="15"/>
      <c r="Y126" s="7" t="str">
        <f t="shared" si="34"/>
        <v/>
      </c>
      <c r="Z126" s="15"/>
      <c r="AA126" s="15"/>
      <c r="AB126" s="7" t="str">
        <f t="shared" si="33"/>
        <v/>
      </c>
      <c r="AC126" s="131"/>
    </row>
    <row r="127" spans="1:30" ht="14.25" customHeight="1" thickBot="1">
      <c r="A127">
        <f t="shared" si="25"/>
        <v>154</v>
      </c>
      <c r="B127" s="58" t="s">
        <v>8</v>
      </c>
      <c r="C127" s="57"/>
      <c r="D127" s="57"/>
      <c r="E127" s="88"/>
      <c r="F127" s="88"/>
      <c r="G127" s="11">
        <v>2</v>
      </c>
      <c r="H127" s="9"/>
      <c r="I127">
        <f>+I126</f>
        <v>154</v>
      </c>
      <c r="J127" s="6" t="str">
        <f t="shared" si="26"/>
        <v/>
      </c>
      <c r="K127" s="12" t="str">
        <f t="shared" si="27"/>
        <v/>
      </c>
      <c r="L127" s="15"/>
      <c r="M127" s="15"/>
      <c r="N127" s="7" t="str">
        <f t="shared" si="28"/>
        <v/>
      </c>
      <c r="O127" s="18" t="str">
        <f>IF(N127="","",N127-N126)</f>
        <v/>
      </c>
      <c r="P127" s="8" t="str">
        <f t="shared" si="29"/>
        <v/>
      </c>
      <c r="Q127" s="7" t="str">
        <f>IF(H127=0,"",SUM(#REF!))</f>
        <v/>
      </c>
      <c r="R127" s="8" t="str">
        <f t="shared" si="35"/>
        <v/>
      </c>
      <c r="S127" s="13"/>
      <c r="T127" s="8" t="str">
        <f t="shared" si="36"/>
        <v/>
      </c>
      <c r="W127" s="15"/>
      <c r="X127" s="15"/>
      <c r="Y127" s="7" t="str">
        <f t="shared" si="34"/>
        <v/>
      </c>
      <c r="Z127" s="15"/>
      <c r="AA127" s="15"/>
      <c r="AB127" s="7" t="str">
        <f t="shared" si="33"/>
        <v/>
      </c>
      <c r="AC127" s="131"/>
    </row>
    <row r="128" spans="1:30" ht="14.25" customHeight="1" thickBot="1">
      <c r="A128">
        <f t="shared" si="25"/>
        <v>154</v>
      </c>
      <c r="B128" s="58" t="s">
        <v>8</v>
      </c>
      <c r="C128" s="57"/>
      <c r="D128" s="57"/>
      <c r="E128" s="88"/>
      <c r="F128" s="88"/>
      <c r="G128" s="11">
        <v>3</v>
      </c>
      <c r="H128" s="9"/>
      <c r="I128">
        <f>+I127</f>
        <v>154</v>
      </c>
      <c r="J128" s="6" t="str">
        <f t="shared" si="26"/>
        <v/>
      </c>
      <c r="K128" s="12" t="str">
        <f t="shared" si="27"/>
        <v/>
      </c>
      <c r="L128" s="15"/>
      <c r="M128" s="15"/>
      <c r="N128" s="7" t="str">
        <f t="shared" si="28"/>
        <v/>
      </c>
      <c r="O128" s="18" t="str">
        <f>IF(N128="","",N128-N127)</f>
        <v/>
      </c>
      <c r="P128" s="8" t="str">
        <f t="shared" si="29"/>
        <v/>
      </c>
      <c r="Q128" s="7" t="str">
        <f>IF(H128=0,"",SUM(#REF!))</f>
        <v/>
      </c>
      <c r="R128" s="8" t="str">
        <f t="shared" si="35"/>
        <v/>
      </c>
      <c r="S128" s="13"/>
      <c r="T128" s="8" t="str">
        <f t="shared" si="36"/>
        <v/>
      </c>
      <c r="W128" s="15"/>
      <c r="X128" s="15"/>
      <c r="Y128" s="7" t="str">
        <f t="shared" si="34"/>
        <v/>
      </c>
      <c r="Z128" s="15"/>
      <c r="AA128" s="15"/>
      <c r="AB128" s="7" t="str">
        <f t="shared" si="33"/>
        <v/>
      </c>
      <c r="AC128" s="131"/>
    </row>
    <row r="129" spans="1:30" ht="14.25" customHeight="1" thickBot="1">
      <c r="A129">
        <f t="shared" si="25"/>
        <v>154</v>
      </c>
      <c r="B129" s="1"/>
      <c r="C129" s="56"/>
      <c r="D129" s="56"/>
      <c r="E129" s="88"/>
      <c r="F129" s="88"/>
      <c r="G129" s="11">
        <v>4</v>
      </c>
      <c r="H129" s="9"/>
      <c r="I129">
        <f>+I128</f>
        <v>154</v>
      </c>
      <c r="J129" s="6" t="str">
        <f t="shared" si="26"/>
        <v/>
      </c>
      <c r="K129" s="12" t="str">
        <f t="shared" si="27"/>
        <v/>
      </c>
      <c r="L129" s="15"/>
      <c r="M129" s="15"/>
      <c r="N129" s="7" t="str">
        <f t="shared" si="28"/>
        <v/>
      </c>
      <c r="O129" s="18" t="str">
        <f>IF(N129="","",N129-N128)</f>
        <v/>
      </c>
      <c r="P129" s="8" t="str">
        <f t="shared" si="29"/>
        <v/>
      </c>
      <c r="Q129" s="7" t="str">
        <f>IF(H129=0,"",SUM(O126:O129))</f>
        <v/>
      </c>
      <c r="R129" s="8" t="str">
        <f t="shared" si="35"/>
        <v/>
      </c>
      <c r="S129" s="13"/>
      <c r="T129" s="8" t="str">
        <f t="shared" si="36"/>
        <v/>
      </c>
      <c r="W129" s="15"/>
      <c r="X129" s="15"/>
      <c r="Y129" s="7" t="str">
        <f t="shared" si="34"/>
        <v/>
      </c>
      <c r="Z129" s="15"/>
      <c r="AA129" s="15"/>
      <c r="AB129" s="7" t="str">
        <f t="shared" si="33"/>
        <v/>
      </c>
    </row>
    <row r="130" spans="1:30" ht="14.25" customHeight="1" thickBot="1">
      <c r="A130">
        <f t="shared" si="25"/>
        <v>154</v>
      </c>
      <c r="B130" s="1"/>
      <c r="C130" s="91"/>
      <c r="D130" s="91"/>
      <c r="E130" s="88"/>
      <c r="F130" s="88"/>
      <c r="G130" s="11">
        <v>5</v>
      </c>
      <c r="H130" s="10">
        <f>SUM(J126:J130)</f>
        <v>0</v>
      </c>
      <c r="I130">
        <f>+I129</f>
        <v>154</v>
      </c>
      <c r="J130" s="6" t="str">
        <f t="shared" si="26"/>
        <v/>
      </c>
      <c r="K130" s="12" t="str">
        <f t="shared" si="27"/>
        <v/>
      </c>
      <c r="L130" s="15"/>
      <c r="M130" s="15"/>
      <c r="N130" s="7" t="str">
        <f t="shared" si="28"/>
        <v/>
      </c>
      <c r="O130" s="18" t="str">
        <f>IF(N130="","",N130-N129)</f>
        <v/>
      </c>
      <c r="P130" s="8" t="str">
        <f t="shared" si="29"/>
        <v/>
      </c>
      <c r="Q130" s="7" t="str">
        <f>IF(H130=0,"",SUM(O126:O130))</f>
        <v/>
      </c>
      <c r="R130" s="8" t="str">
        <f t="shared" si="35"/>
        <v/>
      </c>
      <c r="S130" s="13" t="str">
        <f>IF(Q130="","",ABS(Q130-H130))</f>
        <v/>
      </c>
      <c r="T130" s="8" t="str">
        <f t="shared" si="36"/>
        <v/>
      </c>
      <c r="W130" s="15"/>
      <c r="X130" s="15"/>
      <c r="Y130" s="7" t="str">
        <f t="shared" si="34"/>
        <v/>
      </c>
      <c r="Z130" s="15"/>
      <c r="AA130" s="15"/>
      <c r="AB130" s="7" t="str">
        <f t="shared" si="33"/>
        <v/>
      </c>
    </row>
    <row r="131" spans="1:30" ht="17.25" customHeight="1" thickBot="1">
      <c r="A131" s="64"/>
      <c r="B131" s="65"/>
      <c r="C131" s="66" t="s">
        <v>37</v>
      </c>
      <c r="D131" s="67"/>
      <c r="E131" s="84"/>
      <c r="F131" s="84"/>
      <c r="G131" s="68"/>
      <c r="H131" s="69"/>
      <c r="I131" s="64"/>
      <c r="J131" s="64"/>
      <c r="K131" s="71"/>
      <c r="L131" s="65"/>
      <c r="M131" s="65"/>
      <c r="N131" s="72"/>
      <c r="O131" s="73"/>
      <c r="P131" s="74"/>
      <c r="Q131" s="72"/>
      <c r="R131" s="74"/>
      <c r="S131" s="75"/>
      <c r="T131" s="74"/>
      <c r="U131" s="64"/>
      <c r="W131" s="65"/>
      <c r="X131" s="65"/>
      <c r="Y131" s="72"/>
      <c r="Z131" s="65"/>
      <c r="AA131" s="65"/>
      <c r="AB131" s="72"/>
      <c r="AC131" s="72"/>
      <c r="AD131" s="72"/>
    </row>
    <row r="132" spans="1:30" ht="15" thickBot="1">
      <c r="A132">
        <f t="shared" ref="A132:A195" si="37">+I132</f>
        <v>201</v>
      </c>
      <c r="B132" s="1" t="s">
        <v>48</v>
      </c>
      <c r="C132" s="86" t="s">
        <v>326</v>
      </c>
      <c r="D132" s="179" t="s">
        <v>129</v>
      </c>
      <c r="E132" s="88">
        <v>8</v>
      </c>
      <c r="F132" s="88">
        <v>30</v>
      </c>
      <c r="G132" s="11">
        <v>1</v>
      </c>
      <c r="H132" s="9"/>
      <c r="I132">
        <v>201</v>
      </c>
      <c r="J132" s="6">
        <f t="shared" ref="J132:J195" si="38">IF(TIME(0,E132,F132)=0,"",TIME(0,E132,F132))</f>
        <v>5.9027777777777776E-3</v>
      </c>
      <c r="K132" s="12">
        <f t="shared" ref="K132:K195" si="39">IF(J132="","",RANK(J132,$J$132:$J$381,1))</f>
        <v>43</v>
      </c>
      <c r="L132" s="15">
        <v>7</v>
      </c>
      <c r="M132" s="15">
        <v>35</v>
      </c>
      <c r="N132" s="7">
        <f t="shared" ref="N132:N195" si="40">IF(TIME(0,L132,M132)=0,"",TIME(0,L132,M132))</f>
        <v>5.2662037037037035E-3</v>
      </c>
      <c r="O132" s="18">
        <f>IF(N132="","",N132)</f>
        <v>5.2662037037037035E-3</v>
      </c>
      <c r="P132" s="8">
        <f t="shared" ref="P132:P195" si="41">IF(O132="","",RANK(O132,$O$132:$O$381,1))</f>
        <v>10</v>
      </c>
      <c r="Q132" s="7" t="str">
        <f>IF(H132=0,"",SUM(#REF!))</f>
        <v/>
      </c>
      <c r="R132" s="8" t="str">
        <f>IF(Q132="","",RANK(Q132,$Q$14:$Q$727,1))</f>
        <v/>
      </c>
      <c r="S132" s="13"/>
      <c r="T132" s="8" t="str">
        <f>IF(S132="","",RANK(S132,S$132:S$381,1))</f>
        <v/>
      </c>
      <c r="W132" s="15"/>
      <c r="X132" s="15"/>
      <c r="Y132" s="7" t="str">
        <f t="shared" ref="Y132:Y195" si="42">IF(TIME(0,W132,X132)=0,"",TIME(0,W132,X132))</f>
        <v/>
      </c>
      <c r="Z132" s="15"/>
      <c r="AA132" s="15"/>
      <c r="AB132" s="7" t="str">
        <f t="shared" ref="AB132:AB195" si="43">IF(TIME(0,Z132,AA132)=0,"",TIME(0,Z132,AA132))</f>
        <v/>
      </c>
    </row>
    <row r="133" spans="1:30" ht="15" thickBot="1">
      <c r="A133">
        <f t="shared" si="37"/>
        <v>201</v>
      </c>
      <c r="B133" s="1" t="s">
        <v>48</v>
      </c>
      <c r="C133" s="56"/>
      <c r="D133" s="169" t="s">
        <v>128</v>
      </c>
      <c r="E133" s="88">
        <v>8</v>
      </c>
      <c r="F133" s="88">
        <v>50</v>
      </c>
      <c r="G133" s="11">
        <v>2</v>
      </c>
      <c r="H133" s="9"/>
      <c r="I133">
        <f>+I132</f>
        <v>201</v>
      </c>
      <c r="J133" s="6">
        <f t="shared" si="38"/>
        <v>6.1342592592592594E-3</v>
      </c>
      <c r="K133" s="12">
        <f t="shared" si="39"/>
        <v>56</v>
      </c>
      <c r="L133" s="15">
        <v>15</v>
      </c>
      <c r="M133" s="15">
        <v>42</v>
      </c>
      <c r="N133" s="7">
        <f t="shared" si="40"/>
        <v>1.0902777777777777E-2</v>
      </c>
      <c r="O133" s="18">
        <f>IF(N133="","",N133-N132)</f>
        <v>5.6365740740740734E-3</v>
      </c>
      <c r="P133" s="8">
        <f t="shared" si="41"/>
        <v>29</v>
      </c>
      <c r="Q133" s="7" t="str">
        <f>IF(H133=0,"",SUM(#REF!))</f>
        <v/>
      </c>
      <c r="R133" s="8" t="str">
        <f>IF(Q133="","",RANK(Q133,$Q$14:$Q$727,1))</f>
        <v/>
      </c>
      <c r="S133" s="13"/>
      <c r="T133" s="8" t="str">
        <f>IF(S133="","",RANK(S133,S$132:S$381,1))</f>
        <v/>
      </c>
      <c r="W133" s="15"/>
      <c r="X133" s="15"/>
      <c r="Y133" s="7" t="str">
        <f t="shared" si="42"/>
        <v/>
      </c>
      <c r="Z133" s="15"/>
      <c r="AA133" s="15"/>
      <c r="AB133" s="7" t="str">
        <f t="shared" si="43"/>
        <v/>
      </c>
    </row>
    <row r="134" spans="1:30" ht="15" thickBot="1">
      <c r="A134">
        <f t="shared" si="37"/>
        <v>201</v>
      </c>
      <c r="B134" s="1" t="s">
        <v>48</v>
      </c>
      <c r="C134" s="56"/>
      <c r="D134" s="169" t="s">
        <v>325</v>
      </c>
      <c r="E134" s="88">
        <v>8</v>
      </c>
      <c r="F134" s="88">
        <v>30</v>
      </c>
      <c r="G134" s="11">
        <v>3</v>
      </c>
      <c r="H134" s="9"/>
      <c r="I134">
        <f>+I133</f>
        <v>201</v>
      </c>
      <c r="J134" s="6">
        <f t="shared" si="38"/>
        <v>5.9027777777777776E-3</v>
      </c>
      <c r="K134" s="12">
        <f t="shared" si="39"/>
        <v>43</v>
      </c>
      <c r="L134" s="15">
        <v>23</v>
      </c>
      <c r="M134" s="15">
        <v>29</v>
      </c>
      <c r="N134" s="7">
        <f t="shared" si="40"/>
        <v>1.6307870370370372E-2</v>
      </c>
      <c r="O134" s="18">
        <f>IF(N134="","",N134-N133)</f>
        <v>5.405092592592595E-3</v>
      </c>
      <c r="P134" s="8">
        <f t="shared" si="41"/>
        <v>19</v>
      </c>
      <c r="Q134" s="7" t="str">
        <f>IF(H134=0,"",SUM(#REF!))</f>
        <v/>
      </c>
      <c r="R134" s="8" t="str">
        <f>IF(Q134="","",RANK(Q134,$Q$14:$Q$727,1))</f>
        <v/>
      </c>
      <c r="S134" s="13"/>
      <c r="T134" s="8" t="str">
        <f>IF(S134="","",RANK(S134,S$132:S$381,1))</f>
        <v/>
      </c>
      <c r="W134" s="15"/>
      <c r="X134" s="15"/>
      <c r="Y134" s="7" t="str">
        <f t="shared" si="42"/>
        <v/>
      </c>
      <c r="Z134" s="15"/>
      <c r="AA134" s="15"/>
      <c r="AB134" s="7" t="str">
        <f t="shared" si="43"/>
        <v/>
      </c>
    </row>
    <row r="135" spans="1:30" ht="15" thickBot="1">
      <c r="A135">
        <f t="shared" si="37"/>
        <v>201</v>
      </c>
      <c r="B135" s="1" t="s">
        <v>48</v>
      </c>
      <c r="C135" s="56"/>
      <c r="D135" s="169" t="s">
        <v>324</v>
      </c>
      <c r="E135" s="88">
        <v>9</v>
      </c>
      <c r="F135" s="88">
        <v>10</v>
      </c>
      <c r="G135" s="11">
        <v>4</v>
      </c>
      <c r="H135" s="9"/>
      <c r="I135">
        <f>+I134</f>
        <v>201</v>
      </c>
      <c r="J135" s="6">
        <f t="shared" si="38"/>
        <v>6.3657407407407404E-3</v>
      </c>
      <c r="K135" s="12">
        <f t="shared" si="39"/>
        <v>72</v>
      </c>
      <c r="L135" s="15">
        <v>31</v>
      </c>
      <c r="M135" s="15">
        <v>38</v>
      </c>
      <c r="N135" s="7">
        <f t="shared" si="40"/>
        <v>2.1967592592592594E-2</v>
      </c>
      <c r="O135" s="18">
        <f>IF(N135="","",N135-N134)</f>
        <v>5.6597222222222222E-3</v>
      </c>
      <c r="P135" s="8">
        <f t="shared" si="41"/>
        <v>32</v>
      </c>
      <c r="Q135" s="7" t="str">
        <f>IF(H135=0,"",SUM(O132:O135))</f>
        <v/>
      </c>
      <c r="R135" s="8" t="str">
        <f>IF(Q135="","",RANK(Q135,$Q$14:$Q$727,1))</f>
        <v/>
      </c>
      <c r="S135" s="13"/>
      <c r="T135" s="8" t="str">
        <f>IF(S135="","",RANK(S135,S$132:S$381,1))</f>
        <v/>
      </c>
      <c r="W135" s="15"/>
      <c r="X135" s="15"/>
      <c r="Y135" s="7" t="str">
        <f t="shared" si="42"/>
        <v/>
      </c>
      <c r="Z135" s="15"/>
      <c r="AA135" s="15"/>
      <c r="AB135" s="7" t="str">
        <f t="shared" si="43"/>
        <v/>
      </c>
    </row>
    <row r="136" spans="1:30" ht="13.8" thickBot="1">
      <c r="A136">
        <f t="shared" si="37"/>
        <v>201</v>
      </c>
      <c r="B136" s="1"/>
      <c r="C136" s="91"/>
      <c r="D136" s="90"/>
      <c r="E136" s="88"/>
      <c r="F136" s="88"/>
      <c r="G136" s="11">
        <v>5</v>
      </c>
      <c r="H136" s="10">
        <f>SUM(J132:J136)</f>
        <v>2.4305555555555556E-2</v>
      </c>
      <c r="I136">
        <f>+I135</f>
        <v>201</v>
      </c>
      <c r="J136" s="6" t="str">
        <f t="shared" si="38"/>
        <v/>
      </c>
      <c r="K136" s="12" t="str">
        <f t="shared" si="39"/>
        <v/>
      </c>
      <c r="L136" s="15"/>
      <c r="M136" s="15"/>
      <c r="N136" s="7" t="str">
        <f t="shared" si="40"/>
        <v/>
      </c>
      <c r="O136" s="18" t="str">
        <f>IF(N136="","",N136-N135)</f>
        <v/>
      </c>
      <c r="P136" s="8" t="str">
        <f t="shared" si="41"/>
        <v/>
      </c>
      <c r="Q136" s="7">
        <f>IF(H136=0,"",SUM(O132:O136))</f>
        <v>2.1967592592592594E-2</v>
      </c>
      <c r="R136" s="8">
        <f>IF(Q136="","",RANK(Q136,$Q$136:$Q$381,1))</f>
        <v>5</v>
      </c>
      <c r="S136" s="13">
        <f>IF(Q136="","",ABS(Q136-H136))</f>
        <v>2.3379629629629618E-3</v>
      </c>
      <c r="T136" s="8">
        <f>IF(S136="","",RANK(S136,S$136:S$381,1))</f>
        <v>32</v>
      </c>
      <c r="W136" s="15"/>
      <c r="X136" s="15"/>
      <c r="Y136" s="7" t="str">
        <f t="shared" si="42"/>
        <v/>
      </c>
      <c r="Z136" s="15"/>
      <c r="AA136" s="15"/>
      <c r="AB136" s="7" t="str">
        <f t="shared" si="43"/>
        <v/>
      </c>
    </row>
    <row r="137" spans="1:30" ht="13.8" thickBot="1">
      <c r="A137">
        <f t="shared" si="37"/>
        <v>202</v>
      </c>
      <c r="B137" s="1" t="s">
        <v>48</v>
      </c>
      <c r="C137" s="96" t="s">
        <v>424</v>
      </c>
      <c r="D137" s="95" t="s">
        <v>125</v>
      </c>
      <c r="E137" s="173"/>
      <c r="F137" s="173"/>
      <c r="G137" s="11">
        <v>1</v>
      </c>
      <c r="H137" s="9"/>
      <c r="I137">
        <v>202</v>
      </c>
      <c r="J137" s="6" t="str">
        <f t="shared" si="38"/>
        <v/>
      </c>
      <c r="K137" s="12" t="str">
        <f t="shared" si="39"/>
        <v/>
      </c>
      <c r="L137" s="15">
        <v>7</v>
      </c>
      <c r="M137" s="15">
        <v>18</v>
      </c>
      <c r="N137" s="7">
        <f t="shared" si="40"/>
        <v>5.0694444444444441E-3</v>
      </c>
      <c r="O137" s="18">
        <f>IF(N137="","",N137)</f>
        <v>5.0694444444444441E-3</v>
      </c>
      <c r="P137" s="8">
        <f t="shared" si="41"/>
        <v>5</v>
      </c>
      <c r="Q137" s="7" t="str">
        <f>IF(H137=0,"",SUM(#REF!))</f>
        <v/>
      </c>
      <c r="R137" s="8" t="str">
        <f>IF(Q137="","",RANK(Q137,$Q$14:$Q$727,1))</f>
        <v/>
      </c>
      <c r="S137" s="13"/>
      <c r="T137" s="8" t="str">
        <f>IF(S137="","",RANK(S137,S$132:S$381,1))</f>
        <v/>
      </c>
      <c r="W137" s="15"/>
      <c r="X137" s="15"/>
      <c r="Y137" s="7" t="str">
        <f t="shared" si="42"/>
        <v/>
      </c>
      <c r="Z137" s="15"/>
      <c r="AA137" s="15"/>
      <c r="AB137" s="7" t="str">
        <f t="shared" si="43"/>
        <v/>
      </c>
    </row>
    <row r="138" spans="1:30" ht="13.8" thickBot="1">
      <c r="A138">
        <f t="shared" si="37"/>
        <v>202</v>
      </c>
      <c r="B138" s="1" t="s">
        <v>48</v>
      </c>
      <c r="C138" s="162"/>
      <c r="D138" s="94" t="s">
        <v>427</v>
      </c>
      <c r="E138" s="173"/>
      <c r="F138" s="173"/>
      <c r="G138" s="11">
        <v>2</v>
      </c>
      <c r="H138" s="9"/>
      <c r="I138">
        <f>+I137</f>
        <v>202</v>
      </c>
      <c r="J138" s="6" t="str">
        <f t="shared" si="38"/>
        <v/>
      </c>
      <c r="K138" s="12" t="str">
        <f t="shared" si="39"/>
        <v/>
      </c>
      <c r="L138" s="15">
        <v>15</v>
      </c>
      <c r="M138" s="15">
        <v>27</v>
      </c>
      <c r="N138" s="7">
        <f t="shared" si="40"/>
        <v>1.0729166666666666E-2</v>
      </c>
      <c r="O138" s="18">
        <f>IF(N138="","",N138-N137)</f>
        <v>5.6597222222222222E-3</v>
      </c>
      <c r="P138" s="8">
        <f t="shared" si="41"/>
        <v>32</v>
      </c>
      <c r="Q138" s="7" t="str">
        <f>IF(H138=0,"",SUM(#REF!))</f>
        <v/>
      </c>
      <c r="R138" s="8" t="str">
        <f>IF(Q138="","",RANK(Q138,$Q$14:$Q$727,1))</f>
        <v/>
      </c>
      <c r="S138" s="13"/>
      <c r="T138" s="8" t="str">
        <f>IF(S138="","",RANK(S138,S$132:S$381,1))</f>
        <v/>
      </c>
      <c r="W138" s="15"/>
      <c r="X138" s="15"/>
      <c r="Y138" s="7" t="str">
        <f t="shared" si="42"/>
        <v/>
      </c>
      <c r="Z138" s="15"/>
      <c r="AA138" s="15"/>
      <c r="AB138" s="7" t="str">
        <f t="shared" si="43"/>
        <v/>
      </c>
    </row>
    <row r="139" spans="1:30" ht="13.8" thickBot="1">
      <c r="A139">
        <f t="shared" si="37"/>
        <v>202</v>
      </c>
      <c r="B139" s="1" t="s">
        <v>48</v>
      </c>
      <c r="C139" s="162"/>
      <c r="D139" s="94" t="s">
        <v>22</v>
      </c>
      <c r="E139" s="173"/>
      <c r="F139" s="173"/>
      <c r="G139" s="11">
        <v>3</v>
      </c>
      <c r="H139" s="9"/>
      <c r="I139">
        <f>+I138</f>
        <v>202</v>
      </c>
      <c r="J139" s="6" t="str">
        <f t="shared" si="38"/>
        <v/>
      </c>
      <c r="K139" s="12" t="str">
        <f t="shared" si="39"/>
        <v/>
      </c>
      <c r="L139" s="15">
        <v>23</v>
      </c>
      <c r="M139" s="15">
        <v>45</v>
      </c>
      <c r="N139" s="7">
        <f t="shared" si="40"/>
        <v>1.6493055555555556E-2</v>
      </c>
      <c r="O139" s="18">
        <f>IF(N139="","",N139-N138)</f>
        <v>5.7638888888888896E-3</v>
      </c>
      <c r="P139" s="8">
        <f t="shared" si="41"/>
        <v>38</v>
      </c>
      <c r="Q139" s="7" t="str">
        <f>IF(H139=0,"",SUM(#REF!))</f>
        <v/>
      </c>
      <c r="R139" s="8" t="str">
        <f>IF(Q139="","",RANK(Q139,$Q$14:$Q$727,1))</f>
        <v/>
      </c>
      <c r="S139" s="13"/>
      <c r="T139" s="8" t="str">
        <f>IF(S139="","",RANK(S139,S$132:S$381,1))</f>
        <v/>
      </c>
      <c r="W139" s="15"/>
      <c r="X139" s="15"/>
      <c r="Y139" s="7" t="str">
        <f t="shared" si="42"/>
        <v/>
      </c>
      <c r="Z139" s="15"/>
      <c r="AA139" s="15"/>
      <c r="AB139" s="7" t="str">
        <f t="shared" si="43"/>
        <v/>
      </c>
    </row>
    <row r="140" spans="1:30" ht="13.8" thickBot="1">
      <c r="A140">
        <f t="shared" si="37"/>
        <v>202</v>
      </c>
      <c r="B140" s="1" t="s">
        <v>48</v>
      </c>
      <c r="C140" s="162"/>
      <c r="D140" s="94" t="s">
        <v>428</v>
      </c>
      <c r="E140" s="173">
        <v>33</v>
      </c>
      <c r="F140" s="173">
        <v>10</v>
      </c>
      <c r="G140" s="11">
        <v>4</v>
      </c>
      <c r="H140" s="9"/>
      <c r="I140">
        <f>+I139</f>
        <v>202</v>
      </c>
      <c r="J140" s="6">
        <f t="shared" si="38"/>
        <v>2.3032407407407404E-2</v>
      </c>
      <c r="K140" s="12">
        <f t="shared" si="39"/>
        <v>153</v>
      </c>
      <c r="L140" s="15">
        <v>31</v>
      </c>
      <c r="M140" s="15">
        <v>12</v>
      </c>
      <c r="N140" s="7">
        <f t="shared" si="40"/>
        <v>2.1666666666666667E-2</v>
      </c>
      <c r="O140" s="18">
        <f>IF(N140="","",N140-N139)</f>
        <v>5.1736111111111115E-3</v>
      </c>
      <c r="P140" s="8">
        <f t="shared" si="41"/>
        <v>7</v>
      </c>
      <c r="Q140" s="7" t="str">
        <f>IF(H140=0,"",SUM(O136:O140))</f>
        <v/>
      </c>
      <c r="R140" s="8" t="str">
        <f>IF(Q140="","",RANK(Q140,$Q$136:$Q$253,1))</f>
        <v/>
      </c>
      <c r="S140" s="13" t="str">
        <f>IF(Q140="","",ABS(Q140-H140))</f>
        <v/>
      </c>
      <c r="T140" s="8" t="str">
        <f>IF(S140="","",RANK(S140,S$136:S$253,1))</f>
        <v/>
      </c>
      <c r="W140" s="15"/>
      <c r="X140" s="15"/>
      <c r="Y140" s="7" t="str">
        <f t="shared" si="42"/>
        <v/>
      </c>
      <c r="Z140" s="15"/>
      <c r="AA140" s="15"/>
      <c r="AB140" s="7" t="str">
        <f t="shared" si="43"/>
        <v/>
      </c>
    </row>
    <row r="141" spans="1:30" ht="13.8" thickBot="1">
      <c r="A141">
        <f t="shared" si="37"/>
        <v>202</v>
      </c>
      <c r="B141" s="1"/>
      <c r="C141" s="160"/>
      <c r="D141" s="181"/>
      <c r="E141" s="177"/>
      <c r="F141" s="177"/>
      <c r="G141" s="11">
        <v>5</v>
      </c>
      <c r="H141" s="10">
        <f>SUM(J137:J141)</f>
        <v>2.3032407407407404E-2</v>
      </c>
      <c r="I141">
        <f>+I140</f>
        <v>202</v>
      </c>
      <c r="J141" s="6" t="str">
        <f t="shared" si="38"/>
        <v/>
      </c>
      <c r="K141" s="12" t="str">
        <f t="shared" si="39"/>
        <v/>
      </c>
      <c r="L141" s="15"/>
      <c r="M141" s="15"/>
      <c r="N141" s="7" t="str">
        <f t="shared" si="40"/>
        <v/>
      </c>
      <c r="O141" s="18" t="str">
        <f>IF(N141="","",N141-N140)</f>
        <v/>
      </c>
      <c r="P141" s="8" t="str">
        <f t="shared" si="41"/>
        <v/>
      </c>
      <c r="Q141" s="7">
        <f>IF(H141=0,"",SUM(O137:O141))</f>
        <v>2.1666666666666667E-2</v>
      </c>
      <c r="R141" s="8">
        <f>IF(Q141="","",RANK(Q141,$Q$136:$Q$381,1))</f>
        <v>2</v>
      </c>
      <c r="S141" s="13">
        <f>IF(Q141="","",ABS(Q141-H141))</f>
        <v>1.3657407407407368E-3</v>
      </c>
      <c r="T141" s="8">
        <f>IF(S141="","",RANK(S141,S$136:S$381,1))</f>
        <v>27</v>
      </c>
      <c r="W141" s="15"/>
      <c r="X141" s="15"/>
      <c r="Y141" s="7" t="str">
        <f t="shared" si="42"/>
        <v/>
      </c>
      <c r="Z141" s="15"/>
      <c r="AA141" s="15"/>
      <c r="AB141" s="7" t="str">
        <f t="shared" si="43"/>
        <v/>
      </c>
    </row>
    <row r="142" spans="1:30" ht="13.8" thickBot="1">
      <c r="A142">
        <f t="shared" si="37"/>
        <v>203</v>
      </c>
      <c r="B142" s="1" t="s">
        <v>48</v>
      </c>
      <c r="C142" s="96" t="s">
        <v>425</v>
      </c>
      <c r="D142" s="95" t="s">
        <v>126</v>
      </c>
      <c r="E142" s="173"/>
      <c r="F142" s="173"/>
      <c r="G142" s="11">
        <v>1</v>
      </c>
      <c r="H142" s="9"/>
      <c r="I142">
        <v>203</v>
      </c>
      <c r="J142" s="6" t="str">
        <f t="shared" si="38"/>
        <v/>
      </c>
      <c r="K142" s="12" t="str">
        <f t="shared" si="39"/>
        <v/>
      </c>
      <c r="L142" s="15">
        <v>8</v>
      </c>
      <c r="M142" s="15">
        <v>49</v>
      </c>
      <c r="N142" s="7">
        <f t="shared" si="40"/>
        <v>6.122685185185185E-3</v>
      </c>
      <c r="O142" s="18">
        <f>IF(N142="","",N142)</f>
        <v>6.122685185185185E-3</v>
      </c>
      <c r="P142" s="8">
        <f t="shared" si="41"/>
        <v>61</v>
      </c>
      <c r="Q142" s="7" t="str">
        <f>IF(H142=0,"",SUM(#REF!))</f>
        <v/>
      </c>
      <c r="R142" s="8" t="str">
        <f>IF(Q142="","",RANK(Q142,$Q$14:$Q$727,1))</f>
        <v/>
      </c>
      <c r="S142" s="13"/>
      <c r="T142" s="8" t="str">
        <f>IF(S142="","",RANK(S142,S$132:S$381,1))</f>
        <v/>
      </c>
      <c r="W142" s="15"/>
      <c r="X142" s="15"/>
      <c r="Y142" s="7" t="str">
        <f t="shared" si="42"/>
        <v/>
      </c>
      <c r="Z142" s="15"/>
      <c r="AA142" s="15"/>
      <c r="AB142" s="7" t="str">
        <f t="shared" si="43"/>
        <v/>
      </c>
    </row>
    <row r="143" spans="1:30" ht="13.8" thickBot="1">
      <c r="A143">
        <f t="shared" si="37"/>
        <v>203</v>
      </c>
      <c r="B143" s="1" t="s">
        <v>48</v>
      </c>
      <c r="C143" s="162"/>
      <c r="D143" s="94" t="s">
        <v>127</v>
      </c>
      <c r="E143" s="173"/>
      <c r="F143" s="173"/>
      <c r="G143" s="11">
        <v>2</v>
      </c>
      <c r="H143" s="9"/>
      <c r="I143">
        <f>+I142</f>
        <v>203</v>
      </c>
      <c r="J143" s="6" t="str">
        <f t="shared" si="38"/>
        <v/>
      </c>
      <c r="K143" s="12" t="str">
        <f t="shared" si="39"/>
        <v/>
      </c>
      <c r="L143" s="15">
        <v>16</v>
      </c>
      <c r="M143" s="15">
        <v>35</v>
      </c>
      <c r="N143" s="7">
        <f t="shared" si="40"/>
        <v>1.1516203703703702E-2</v>
      </c>
      <c r="O143" s="18">
        <f>IF(N143="","",N143-N142)</f>
        <v>5.3935185185185171E-3</v>
      </c>
      <c r="P143" s="8">
        <f t="shared" si="41"/>
        <v>15</v>
      </c>
      <c r="Q143" s="7" t="str">
        <f>IF(H143=0,"",SUM(#REF!))</f>
        <v/>
      </c>
      <c r="R143" s="8" t="str">
        <f>IF(Q143="","",RANK(Q143,$Q$14:$Q$727,1))</f>
        <v/>
      </c>
      <c r="S143" s="13"/>
      <c r="T143" s="8" t="str">
        <f>IF(S143="","",RANK(S143,S$132:S$381,1))</f>
        <v/>
      </c>
      <c r="W143" s="15"/>
      <c r="X143" s="15"/>
      <c r="Y143" s="7" t="str">
        <f t="shared" si="42"/>
        <v/>
      </c>
      <c r="Z143" s="15"/>
      <c r="AA143" s="15"/>
      <c r="AB143" s="7" t="str">
        <f t="shared" si="43"/>
        <v/>
      </c>
    </row>
    <row r="144" spans="1:30" ht="13.8" thickBot="1">
      <c r="A144">
        <f t="shared" si="37"/>
        <v>203</v>
      </c>
      <c r="B144" s="1" t="s">
        <v>48</v>
      </c>
      <c r="C144" s="162"/>
      <c r="D144" s="94" t="s">
        <v>429</v>
      </c>
      <c r="E144" s="173"/>
      <c r="F144" s="173"/>
      <c r="G144" s="11">
        <v>3</v>
      </c>
      <c r="H144" s="9"/>
      <c r="I144">
        <f>+I143</f>
        <v>203</v>
      </c>
      <c r="J144" s="6" t="str">
        <f t="shared" si="38"/>
        <v/>
      </c>
      <c r="K144" s="12" t="str">
        <f t="shared" si="39"/>
        <v/>
      </c>
      <c r="L144" s="15">
        <v>25</v>
      </c>
      <c r="M144" s="15">
        <v>40</v>
      </c>
      <c r="N144" s="7">
        <f t="shared" si="40"/>
        <v>1.7824074074074076E-2</v>
      </c>
      <c r="O144" s="18">
        <f>IF(N144="","",N144-N143)</f>
        <v>6.3078703703703734E-3</v>
      </c>
      <c r="P144" s="8">
        <f t="shared" si="41"/>
        <v>69</v>
      </c>
      <c r="Q144" s="7" t="str">
        <f>IF(H144=0,"",SUM(#REF!))</f>
        <v/>
      </c>
      <c r="R144" s="8" t="str">
        <f>IF(Q144="","",RANK(Q144,$Q$14:$Q$727,1))</f>
        <v/>
      </c>
      <c r="S144" s="13"/>
      <c r="T144" s="8" t="str">
        <f>IF(S144="","",RANK(S144,S$132:S$381,1))</f>
        <v/>
      </c>
      <c r="W144" s="15"/>
      <c r="X144" s="15"/>
      <c r="Y144" s="7" t="str">
        <f t="shared" si="42"/>
        <v/>
      </c>
      <c r="Z144" s="15"/>
      <c r="AA144" s="15"/>
      <c r="AB144" s="7" t="str">
        <f t="shared" si="43"/>
        <v/>
      </c>
    </row>
    <row r="145" spans="1:28" ht="13.8" thickBot="1">
      <c r="A145">
        <f t="shared" si="37"/>
        <v>203</v>
      </c>
      <c r="B145" s="1" t="s">
        <v>48</v>
      </c>
      <c r="C145" s="162"/>
      <c r="D145" s="94" t="s">
        <v>430</v>
      </c>
      <c r="E145" s="173">
        <v>46</v>
      </c>
      <c r="F145" s="173">
        <v>55</v>
      </c>
      <c r="G145" s="11">
        <v>4</v>
      </c>
      <c r="H145" s="9"/>
      <c r="I145">
        <f>+I144</f>
        <v>203</v>
      </c>
      <c r="J145" s="6">
        <f t="shared" si="38"/>
        <v>3.2581018518518516E-2</v>
      </c>
      <c r="K145" s="12">
        <f t="shared" si="39"/>
        <v>155</v>
      </c>
      <c r="L145" s="15">
        <v>35</v>
      </c>
      <c r="M145" s="15">
        <v>8</v>
      </c>
      <c r="N145" s="7">
        <f t="shared" si="40"/>
        <v>2.4398148148148145E-2</v>
      </c>
      <c r="O145" s="18">
        <f>IF(N145="","",N145-N144)</f>
        <v>6.574074074074069E-3</v>
      </c>
      <c r="P145" s="8">
        <f t="shared" si="41"/>
        <v>80</v>
      </c>
      <c r="Q145" s="7" t="str">
        <f>IF(H145=0,"",SUM(O142:O145))</f>
        <v/>
      </c>
      <c r="R145" s="8" t="str">
        <f>IF(Q145="","",RANK(Q145,$Q$14:$Q$727,1))</f>
        <v/>
      </c>
      <c r="S145" s="13"/>
      <c r="T145" s="8" t="str">
        <f>IF(S145="","",RANK(S145,S$132:S$381,1))</f>
        <v/>
      </c>
      <c r="W145" s="15"/>
      <c r="X145" s="15"/>
      <c r="Y145" s="7" t="str">
        <f t="shared" si="42"/>
        <v/>
      </c>
      <c r="Z145" s="15"/>
      <c r="AA145" s="15"/>
      <c r="AB145" s="7" t="str">
        <f t="shared" si="43"/>
        <v/>
      </c>
    </row>
    <row r="146" spans="1:28" ht="13.8" thickBot="1">
      <c r="A146">
        <f t="shared" si="37"/>
        <v>203</v>
      </c>
      <c r="B146" s="1"/>
      <c r="C146" s="160"/>
      <c r="D146" s="181"/>
      <c r="E146" s="177"/>
      <c r="F146" s="177"/>
      <c r="G146" s="11">
        <v>5</v>
      </c>
      <c r="H146" s="10">
        <f>SUM(J142:J146)</f>
        <v>3.2581018518518516E-2</v>
      </c>
      <c r="I146">
        <f>+I145</f>
        <v>203</v>
      </c>
      <c r="J146" s="6" t="str">
        <f t="shared" si="38"/>
        <v/>
      </c>
      <c r="K146" s="12" t="str">
        <f t="shared" si="39"/>
        <v/>
      </c>
      <c r="L146" s="15"/>
      <c r="M146" s="15"/>
      <c r="N146" s="7" t="str">
        <f t="shared" si="40"/>
        <v/>
      </c>
      <c r="O146" s="18" t="str">
        <f>IF(N146="","",N146-N145)</f>
        <v/>
      </c>
      <c r="P146" s="8" t="str">
        <f t="shared" si="41"/>
        <v/>
      </c>
      <c r="Q146" s="7">
        <f>IF(H146=0,"",SUM(O142:O146))</f>
        <v>2.4398148148148145E-2</v>
      </c>
      <c r="R146" s="8">
        <f>IF(Q146="","",RANK(Q146,$Q$136:$Q$381,1))</f>
        <v>12</v>
      </c>
      <c r="S146" s="13">
        <f>IF(Q146="","",ABS(Q146-H146))</f>
        <v>8.1828703703703716E-3</v>
      </c>
      <c r="T146" s="8">
        <f>IF(S146="","",RANK(S146,S$136:S$381,1))</f>
        <v>41</v>
      </c>
      <c r="W146" s="15"/>
      <c r="X146" s="15"/>
      <c r="Y146" s="7" t="str">
        <f t="shared" si="42"/>
        <v/>
      </c>
      <c r="Z146" s="15"/>
      <c r="AA146" s="15"/>
      <c r="AB146" s="7" t="str">
        <f t="shared" si="43"/>
        <v/>
      </c>
    </row>
    <row r="147" spans="1:28" ht="13.8" thickBot="1">
      <c r="A147">
        <f t="shared" si="37"/>
        <v>204</v>
      </c>
      <c r="B147" s="1" t="s">
        <v>48</v>
      </c>
      <c r="C147" s="96" t="s">
        <v>426</v>
      </c>
      <c r="D147" s="95" t="s">
        <v>431</v>
      </c>
      <c r="E147" s="173"/>
      <c r="F147" s="173"/>
      <c r="G147" s="11">
        <v>1</v>
      </c>
      <c r="H147" s="9"/>
      <c r="I147">
        <v>204</v>
      </c>
      <c r="J147" s="6" t="str">
        <f t="shared" si="38"/>
        <v/>
      </c>
      <c r="K147" s="12" t="str">
        <f t="shared" si="39"/>
        <v/>
      </c>
      <c r="L147" s="15">
        <v>9</v>
      </c>
      <c r="M147" s="15">
        <v>44</v>
      </c>
      <c r="N147" s="7">
        <f t="shared" si="40"/>
        <v>6.7592592592592591E-3</v>
      </c>
      <c r="O147" s="18">
        <f>IF(N147="","",N147)</f>
        <v>6.7592592592592591E-3</v>
      </c>
      <c r="P147" s="8">
        <f t="shared" si="41"/>
        <v>90</v>
      </c>
      <c r="Q147" s="7" t="str">
        <f>IF(H147=0,"",SUM(#REF!))</f>
        <v/>
      </c>
      <c r="R147" s="8" t="str">
        <f>IF(Q147="","",RANK(Q147,$Q$14:$Q$727,1))</f>
        <v/>
      </c>
      <c r="S147" s="13"/>
      <c r="T147" s="8" t="str">
        <f>IF(S147="","",RANK(S147,S$132:S$381,1))</f>
        <v/>
      </c>
      <c r="W147" s="15"/>
      <c r="X147" s="15"/>
      <c r="Y147" s="7" t="str">
        <f t="shared" si="42"/>
        <v/>
      </c>
      <c r="Z147" s="15"/>
      <c r="AA147" s="15"/>
      <c r="AB147" s="7" t="str">
        <f t="shared" si="43"/>
        <v/>
      </c>
    </row>
    <row r="148" spans="1:28" ht="13.8" thickBot="1">
      <c r="A148">
        <f t="shared" si="37"/>
        <v>204</v>
      </c>
      <c r="B148" s="1" t="s">
        <v>48</v>
      </c>
      <c r="C148" s="162"/>
      <c r="D148" s="94" t="s">
        <v>432</v>
      </c>
      <c r="E148" s="173"/>
      <c r="F148" s="173"/>
      <c r="G148" s="11">
        <v>2</v>
      </c>
      <c r="H148" s="9"/>
      <c r="I148">
        <f>+I147</f>
        <v>204</v>
      </c>
      <c r="J148" s="6" t="str">
        <f t="shared" si="38"/>
        <v/>
      </c>
      <c r="K148" s="12" t="str">
        <f t="shared" si="39"/>
        <v/>
      </c>
      <c r="L148" s="15">
        <v>19</v>
      </c>
      <c r="M148" s="15">
        <v>47</v>
      </c>
      <c r="N148" s="7">
        <f t="shared" si="40"/>
        <v>1.3738425925925926E-2</v>
      </c>
      <c r="O148" s="18">
        <f>IF(N148="","",N148-N147)</f>
        <v>6.9791666666666674E-3</v>
      </c>
      <c r="P148" s="8">
        <f t="shared" si="41"/>
        <v>107</v>
      </c>
      <c r="Q148" s="7" t="str">
        <f>IF(H148=0,"",SUM(#REF!))</f>
        <v/>
      </c>
      <c r="R148" s="8" t="str">
        <f>IF(Q148="","",RANK(Q148,$Q$14:$Q$727,1))</f>
        <v/>
      </c>
      <c r="S148" s="13"/>
      <c r="T148" s="8" t="str">
        <f>IF(S148="","",RANK(S148,S$132:S$381,1))</f>
        <v/>
      </c>
      <c r="W148" s="15"/>
      <c r="X148" s="15"/>
      <c r="Y148" s="7" t="str">
        <f t="shared" si="42"/>
        <v/>
      </c>
      <c r="Z148" s="15"/>
      <c r="AA148" s="15"/>
      <c r="AB148" s="7" t="str">
        <f t="shared" si="43"/>
        <v/>
      </c>
    </row>
    <row r="149" spans="1:28" ht="13.8" thickBot="1">
      <c r="A149">
        <f t="shared" si="37"/>
        <v>204</v>
      </c>
      <c r="B149" s="1" t="s">
        <v>48</v>
      </c>
      <c r="C149" s="162"/>
      <c r="D149" s="94" t="s">
        <v>433</v>
      </c>
      <c r="E149" s="173"/>
      <c r="F149" s="173"/>
      <c r="G149" s="11">
        <v>3</v>
      </c>
      <c r="H149" s="9"/>
      <c r="I149">
        <f>+I148</f>
        <v>204</v>
      </c>
      <c r="J149" s="6" t="str">
        <f t="shared" si="38"/>
        <v/>
      </c>
      <c r="K149" s="12" t="str">
        <f t="shared" si="39"/>
        <v/>
      </c>
      <c r="L149" s="15">
        <v>30</v>
      </c>
      <c r="M149" s="15">
        <v>4</v>
      </c>
      <c r="N149" s="7">
        <f t="shared" si="40"/>
        <v>2.0879629629629626E-2</v>
      </c>
      <c r="O149" s="18">
        <f>IF(N149="","",N149-N148)</f>
        <v>7.1412037037037E-3</v>
      </c>
      <c r="P149" s="8">
        <f t="shared" si="41"/>
        <v>117</v>
      </c>
      <c r="Q149" s="7" t="str">
        <f>IF(H149=0,"",SUM(#REF!))</f>
        <v/>
      </c>
      <c r="R149" s="8" t="str">
        <f>IF(Q149="","",RANK(Q149,$Q$14:$Q$727,1))</f>
        <v/>
      </c>
      <c r="S149" s="13"/>
      <c r="T149" s="8" t="str">
        <f>IF(S149="","",RANK(S149,S$132:S$381,1))</f>
        <v/>
      </c>
      <c r="W149" s="15"/>
      <c r="X149" s="15"/>
      <c r="Y149" s="7" t="str">
        <f t="shared" si="42"/>
        <v/>
      </c>
      <c r="Z149" s="15"/>
      <c r="AA149" s="15"/>
      <c r="AB149" s="7" t="str">
        <f t="shared" si="43"/>
        <v/>
      </c>
    </row>
    <row r="150" spans="1:28" ht="13.8" thickBot="1">
      <c r="A150">
        <f t="shared" si="37"/>
        <v>204</v>
      </c>
      <c r="B150" s="1" t="s">
        <v>48</v>
      </c>
      <c r="C150" s="162"/>
      <c r="D150" s="94" t="s">
        <v>434</v>
      </c>
      <c r="E150" s="173">
        <v>41</v>
      </c>
      <c r="F150" s="173">
        <v>30</v>
      </c>
      <c r="G150" s="11">
        <v>4</v>
      </c>
      <c r="H150" s="9"/>
      <c r="I150">
        <f>+I149</f>
        <v>204</v>
      </c>
      <c r="J150" s="6">
        <f t="shared" si="38"/>
        <v>2.8819444444444443E-2</v>
      </c>
      <c r="K150" s="12">
        <f t="shared" si="39"/>
        <v>154</v>
      </c>
      <c r="L150" s="15">
        <v>40</v>
      </c>
      <c r="M150" s="15">
        <v>4</v>
      </c>
      <c r="N150" s="7">
        <f t="shared" si="40"/>
        <v>2.7824074074074074E-2</v>
      </c>
      <c r="O150" s="18">
        <f>IF(N150="","",N150-N149)</f>
        <v>6.9444444444444475E-3</v>
      </c>
      <c r="P150" s="8">
        <f t="shared" si="41"/>
        <v>102</v>
      </c>
      <c r="Q150" s="7" t="str">
        <f>IF(H150=0,"",SUM(O147:O150))</f>
        <v/>
      </c>
      <c r="R150" s="8" t="str">
        <f>IF(Q150="","",RANK(Q150,$Q$14:$Q$727,1))</f>
        <v/>
      </c>
      <c r="S150" s="13"/>
      <c r="T150" s="8" t="str">
        <f>IF(S150="","",RANK(S150,S$132:S$381,1))</f>
        <v/>
      </c>
      <c r="W150" s="15"/>
      <c r="X150" s="15"/>
      <c r="Y150" s="7" t="str">
        <f t="shared" si="42"/>
        <v/>
      </c>
      <c r="Z150" s="15"/>
      <c r="AA150" s="15"/>
      <c r="AB150" s="7" t="str">
        <f t="shared" si="43"/>
        <v/>
      </c>
    </row>
    <row r="151" spans="1:28" ht="13.8" thickBot="1">
      <c r="A151">
        <f t="shared" si="37"/>
        <v>204</v>
      </c>
      <c r="B151" s="1"/>
      <c r="C151" s="160"/>
      <c r="D151" s="181"/>
      <c r="E151" s="177"/>
      <c r="F151" s="177"/>
      <c r="G151" s="11">
        <v>5</v>
      </c>
      <c r="H151" s="10">
        <f>SUM(J147:J151)</f>
        <v>2.8819444444444443E-2</v>
      </c>
      <c r="I151">
        <f>+I150</f>
        <v>204</v>
      </c>
      <c r="J151" s="6" t="str">
        <f t="shared" si="38"/>
        <v/>
      </c>
      <c r="K151" s="12" t="str">
        <f t="shared" si="39"/>
        <v/>
      </c>
      <c r="L151" s="15"/>
      <c r="M151" s="15"/>
      <c r="N151" s="7" t="str">
        <f t="shared" si="40"/>
        <v/>
      </c>
      <c r="O151" s="18" t="str">
        <f>IF(N151="","",N151-N150)</f>
        <v/>
      </c>
      <c r="P151" s="8" t="str">
        <f t="shared" si="41"/>
        <v/>
      </c>
      <c r="Q151" s="7">
        <f>IF(H151=0,"",SUM(O147:O151))</f>
        <v>2.7824074074074074E-2</v>
      </c>
      <c r="R151" s="8">
        <f>IF(Q151="","",RANK(Q151,$Q$136:$Q$381,1))</f>
        <v>27</v>
      </c>
      <c r="S151" s="13">
        <f>IF(Q151="","",ABS(Q151-H151))</f>
        <v>9.9537037037036868E-4</v>
      </c>
      <c r="T151" s="8">
        <f>IF(S151="","",RANK(S151,S$136:S$381,1))</f>
        <v>17</v>
      </c>
      <c r="W151" s="15"/>
      <c r="X151" s="15"/>
      <c r="Y151" s="7" t="str">
        <f t="shared" si="42"/>
        <v/>
      </c>
      <c r="Z151" s="15"/>
      <c r="AA151" s="15"/>
      <c r="AB151" s="7" t="str">
        <f t="shared" si="43"/>
        <v/>
      </c>
    </row>
    <row r="152" spans="1:28" ht="13.8" thickBot="1">
      <c r="A152">
        <f t="shared" si="37"/>
        <v>205</v>
      </c>
      <c r="B152" s="1" t="s">
        <v>48</v>
      </c>
      <c r="C152" s="104" t="s">
        <v>366</v>
      </c>
      <c r="D152" s="109" t="s">
        <v>117</v>
      </c>
      <c r="E152" s="100">
        <v>7</v>
      </c>
      <c r="F152" s="100">
        <v>3</v>
      </c>
      <c r="G152" s="11">
        <v>1</v>
      </c>
      <c r="H152" s="9"/>
      <c r="I152">
        <v>205</v>
      </c>
      <c r="J152" s="6">
        <f t="shared" si="38"/>
        <v>4.8958333333333328E-3</v>
      </c>
      <c r="K152" s="12">
        <f t="shared" si="39"/>
        <v>2</v>
      </c>
      <c r="L152" s="15">
        <v>7</v>
      </c>
      <c r="M152" s="15">
        <v>14</v>
      </c>
      <c r="N152" s="63">
        <f t="shared" si="40"/>
        <v>5.0231481481481481E-3</v>
      </c>
      <c r="O152" s="18">
        <f>IF(N152="","",N152)</f>
        <v>5.0231481481481481E-3</v>
      </c>
      <c r="P152" s="8">
        <f t="shared" si="41"/>
        <v>2</v>
      </c>
      <c r="Q152" s="7" t="str">
        <f>IF(H152=0,"",SUM(#REF!))</f>
        <v/>
      </c>
      <c r="R152" s="8" t="str">
        <f>IF(Q152="","",RANK(Q152,$Q$14:$Q$727,1))</f>
        <v/>
      </c>
      <c r="S152" s="13"/>
      <c r="T152" s="8" t="str">
        <f>IF(S152="","",RANK(S152,S$132:S$381,1))</f>
        <v/>
      </c>
      <c r="V152" s="34"/>
      <c r="W152" s="15"/>
      <c r="X152" s="15"/>
      <c r="Y152" s="63" t="str">
        <f t="shared" si="42"/>
        <v/>
      </c>
      <c r="Z152" s="15"/>
      <c r="AA152" s="15"/>
      <c r="AB152" s="63" t="str">
        <f t="shared" si="43"/>
        <v/>
      </c>
    </row>
    <row r="153" spans="1:28" ht="13.8" thickBot="1">
      <c r="A153">
        <f t="shared" si="37"/>
        <v>205</v>
      </c>
      <c r="B153" s="1" t="s">
        <v>48</v>
      </c>
      <c r="C153" s="101"/>
      <c r="D153" s="108" t="s">
        <v>86</v>
      </c>
      <c r="E153" s="100">
        <v>7</v>
      </c>
      <c r="F153" s="100">
        <v>16</v>
      </c>
      <c r="G153" s="11">
        <v>2</v>
      </c>
      <c r="H153" s="9"/>
      <c r="I153">
        <f>+I152</f>
        <v>205</v>
      </c>
      <c r="J153" s="6">
        <f t="shared" si="38"/>
        <v>5.0462962962962961E-3</v>
      </c>
      <c r="K153" s="12">
        <f t="shared" si="39"/>
        <v>4</v>
      </c>
      <c r="L153" s="15">
        <v>14</v>
      </c>
      <c r="M153" s="15">
        <v>48</v>
      </c>
      <c r="N153" s="7">
        <f t="shared" si="40"/>
        <v>1.0277777777777778E-2</v>
      </c>
      <c r="O153" s="18">
        <f>IF(N153="","",N153-N152)</f>
        <v>5.2546296296296299E-3</v>
      </c>
      <c r="P153" s="8">
        <f t="shared" si="41"/>
        <v>9</v>
      </c>
      <c r="Q153" s="7" t="str">
        <f>IF(H153=0,"",SUM(#REF!))</f>
        <v/>
      </c>
      <c r="R153" s="8" t="str">
        <f>IF(Q153="","",RANK(Q153,$Q$14:$Q$727,1))</f>
        <v/>
      </c>
      <c r="S153" s="13"/>
      <c r="T153" s="8" t="str">
        <f>IF(S153="","",RANK(S153,S$132:S$381,1))</f>
        <v/>
      </c>
      <c r="W153" s="15"/>
      <c r="X153" s="15"/>
      <c r="Y153" s="7" t="str">
        <f t="shared" si="42"/>
        <v/>
      </c>
      <c r="Z153" s="15"/>
      <c r="AA153" s="15"/>
      <c r="AB153" s="7" t="str">
        <f t="shared" si="43"/>
        <v/>
      </c>
    </row>
    <row r="154" spans="1:28" ht="13.8" thickBot="1">
      <c r="A154">
        <f t="shared" si="37"/>
        <v>205</v>
      </c>
      <c r="B154" s="1" t="s">
        <v>48</v>
      </c>
      <c r="C154" s="101"/>
      <c r="D154" s="108" t="s">
        <v>21</v>
      </c>
      <c r="E154" s="100">
        <v>7</v>
      </c>
      <c r="F154" s="100">
        <v>34</v>
      </c>
      <c r="G154" s="11">
        <v>3</v>
      </c>
      <c r="H154" s="9"/>
      <c r="I154">
        <f>+I153</f>
        <v>205</v>
      </c>
      <c r="J154" s="6">
        <f t="shared" si="38"/>
        <v>5.2546296296296299E-3</v>
      </c>
      <c r="K154" s="12">
        <f t="shared" si="39"/>
        <v>11</v>
      </c>
      <c r="L154" s="15">
        <v>22</v>
      </c>
      <c r="M154" s="15">
        <v>30</v>
      </c>
      <c r="N154" s="7">
        <f t="shared" si="40"/>
        <v>1.5625E-2</v>
      </c>
      <c r="O154" s="18">
        <f>IF(N154="","",N154-N153)</f>
        <v>5.347222222222222E-3</v>
      </c>
      <c r="P154" s="8">
        <f t="shared" si="41"/>
        <v>13</v>
      </c>
      <c r="Q154" s="7" t="str">
        <f>IF(H154=0,"",SUM(#REF!))</f>
        <v/>
      </c>
      <c r="R154" s="8" t="str">
        <f>IF(Q154="","",RANK(Q154,$Q$14:$Q$727,1))</f>
        <v/>
      </c>
      <c r="S154" s="13"/>
      <c r="T154" s="8" t="str">
        <f>IF(S154="","",RANK(S154,S$132:S$381,1))</f>
        <v/>
      </c>
      <c r="W154" s="15"/>
      <c r="X154" s="15"/>
      <c r="Y154" s="7" t="str">
        <f t="shared" si="42"/>
        <v/>
      </c>
      <c r="Z154" s="15"/>
      <c r="AA154" s="15"/>
      <c r="AB154" s="7" t="str">
        <f t="shared" si="43"/>
        <v/>
      </c>
    </row>
    <row r="155" spans="1:28" ht="13.8" thickBot="1">
      <c r="A155">
        <f t="shared" si="37"/>
        <v>205</v>
      </c>
      <c r="B155" s="1" t="s">
        <v>48</v>
      </c>
      <c r="C155" s="101"/>
      <c r="D155" s="108" t="s">
        <v>20</v>
      </c>
      <c r="E155" s="100">
        <v>6</v>
      </c>
      <c r="F155" s="100">
        <v>40</v>
      </c>
      <c r="G155" s="11">
        <v>4</v>
      </c>
      <c r="H155" s="9"/>
      <c r="I155">
        <f>+I154</f>
        <v>205</v>
      </c>
      <c r="J155" s="6">
        <f t="shared" si="38"/>
        <v>4.6296296296296302E-3</v>
      </c>
      <c r="K155" s="12">
        <f t="shared" si="39"/>
        <v>1</v>
      </c>
      <c r="L155" s="15">
        <v>29</v>
      </c>
      <c r="M155" s="15">
        <v>39</v>
      </c>
      <c r="N155" s="7">
        <f t="shared" si="40"/>
        <v>2.0590277777777777E-2</v>
      </c>
      <c r="O155" s="18">
        <f>IF(N155="","",N155-N154)</f>
        <v>4.9652777777777768E-3</v>
      </c>
      <c r="P155" s="8">
        <f t="shared" si="41"/>
        <v>1</v>
      </c>
      <c r="Q155" s="7" t="str">
        <f>IF(H155=0,"",SUM(O152:O155))</f>
        <v/>
      </c>
      <c r="R155" s="8" t="str">
        <f>IF(Q155="","",RANK(Q155,$Q$14:$Q$727,1))</f>
        <v/>
      </c>
      <c r="S155" s="13"/>
      <c r="T155" s="8" t="str">
        <f>IF(S155="","",RANK(S155,S$132:S$381,1))</f>
        <v/>
      </c>
      <c r="W155" s="15"/>
      <c r="X155" s="15"/>
      <c r="Y155" s="7" t="str">
        <f t="shared" si="42"/>
        <v/>
      </c>
      <c r="Z155" s="15"/>
      <c r="AA155" s="15"/>
      <c r="AB155" s="7" t="str">
        <f t="shared" si="43"/>
        <v/>
      </c>
    </row>
    <row r="156" spans="1:28" ht="13.8" thickBot="1">
      <c r="A156">
        <f t="shared" si="37"/>
        <v>205</v>
      </c>
      <c r="B156" s="1"/>
      <c r="C156" s="105"/>
      <c r="D156" s="167"/>
      <c r="E156" s="100"/>
      <c r="F156" s="100"/>
      <c r="G156" s="11">
        <v>5</v>
      </c>
      <c r="H156" s="10">
        <f>SUM(J152:J156)</f>
        <v>1.982638888888889E-2</v>
      </c>
      <c r="I156">
        <f>+I155</f>
        <v>205</v>
      </c>
      <c r="J156" s="6" t="str">
        <f t="shared" si="38"/>
        <v/>
      </c>
      <c r="K156" s="12" t="str">
        <f t="shared" si="39"/>
        <v/>
      </c>
      <c r="L156" s="15"/>
      <c r="M156" s="15"/>
      <c r="N156" s="7" t="str">
        <f t="shared" si="40"/>
        <v/>
      </c>
      <c r="O156" s="18" t="str">
        <f>IF(N156="","",N156-N155)</f>
        <v/>
      </c>
      <c r="P156" s="8" t="str">
        <f t="shared" si="41"/>
        <v/>
      </c>
      <c r="Q156" s="7">
        <f>IF(H156=0,"",SUM(O152:O156))</f>
        <v>2.0590277777777777E-2</v>
      </c>
      <c r="R156" s="8">
        <f>IF(Q156="","",RANK(Q156,$Q$136:$Q$381,1))</f>
        <v>1</v>
      </c>
      <c r="S156" s="13">
        <f>IF(Q156="","",ABS(Q156-H156))</f>
        <v>7.6388888888888687E-4</v>
      </c>
      <c r="T156" s="8">
        <f>IF(S156="","",RANK(S156,S$136:S$381,1))</f>
        <v>15</v>
      </c>
      <c r="W156" s="15"/>
      <c r="X156" s="15"/>
      <c r="Y156" s="7" t="str">
        <f t="shared" si="42"/>
        <v/>
      </c>
      <c r="Z156" s="15"/>
      <c r="AA156" s="15"/>
      <c r="AB156" s="7" t="str">
        <f t="shared" si="43"/>
        <v/>
      </c>
    </row>
    <row r="157" spans="1:28" ht="13.8" thickBot="1">
      <c r="A157">
        <f t="shared" si="37"/>
        <v>206</v>
      </c>
      <c r="B157" s="1" t="s">
        <v>48</v>
      </c>
      <c r="C157" s="104" t="s">
        <v>365</v>
      </c>
      <c r="D157" s="87" t="s">
        <v>85</v>
      </c>
      <c r="E157" s="100">
        <v>7</v>
      </c>
      <c r="F157" s="100">
        <v>31</v>
      </c>
      <c r="G157" s="11">
        <v>1</v>
      </c>
      <c r="H157" s="9"/>
      <c r="I157">
        <v>206</v>
      </c>
      <c r="J157" s="6">
        <f t="shared" si="38"/>
        <v>5.2199074074074066E-3</v>
      </c>
      <c r="K157" s="12">
        <f t="shared" si="39"/>
        <v>9</v>
      </c>
      <c r="L157" s="15">
        <v>7</v>
      </c>
      <c r="M157" s="15">
        <v>19</v>
      </c>
      <c r="N157" s="7">
        <f t="shared" si="40"/>
        <v>5.0810185185185186E-3</v>
      </c>
      <c r="O157" s="18">
        <f>IF(N157="","",N157)</f>
        <v>5.0810185185185186E-3</v>
      </c>
      <c r="P157" s="8">
        <f t="shared" si="41"/>
        <v>6</v>
      </c>
      <c r="Q157" s="7" t="str">
        <f>IF(H157=0,"",SUM(#REF!))</f>
        <v/>
      </c>
      <c r="R157" s="8" t="str">
        <f>IF(Q157="","",RANK(Q157,$Q$14:$Q$727,1))</f>
        <v/>
      </c>
      <c r="S157" s="13"/>
      <c r="T157" s="8" t="str">
        <f>IF(S157="","",RANK(S157,S$132:S$381,1))</f>
        <v/>
      </c>
      <c r="W157" s="15"/>
      <c r="X157" s="15"/>
      <c r="Y157" s="7" t="str">
        <f t="shared" si="42"/>
        <v/>
      </c>
      <c r="Z157" s="15"/>
      <c r="AA157" s="15"/>
      <c r="AB157" s="7" t="str">
        <f t="shared" si="43"/>
        <v/>
      </c>
    </row>
    <row r="158" spans="1:28" ht="13.8" thickBot="1">
      <c r="A158">
        <f t="shared" si="37"/>
        <v>206</v>
      </c>
      <c r="B158" s="1" t="s">
        <v>48</v>
      </c>
      <c r="C158" s="101"/>
      <c r="D158" s="89" t="s">
        <v>40</v>
      </c>
      <c r="E158" s="100">
        <v>7</v>
      </c>
      <c r="F158" s="100">
        <v>35</v>
      </c>
      <c r="G158" s="11">
        <v>2</v>
      </c>
      <c r="H158" s="9"/>
      <c r="I158">
        <f>+I157</f>
        <v>206</v>
      </c>
      <c r="J158" s="6">
        <f t="shared" si="38"/>
        <v>5.2662037037037035E-3</v>
      </c>
      <c r="K158" s="12">
        <f t="shared" si="39"/>
        <v>12</v>
      </c>
      <c r="L158" s="15">
        <v>15</v>
      </c>
      <c r="M158" s="15">
        <v>8</v>
      </c>
      <c r="N158" s="7">
        <f t="shared" si="40"/>
        <v>1.050925925925926E-2</v>
      </c>
      <c r="O158" s="18">
        <f>IF(N158="","",N158-N157)</f>
        <v>5.4282407407407413E-3</v>
      </c>
      <c r="P158" s="8">
        <f t="shared" si="41"/>
        <v>20</v>
      </c>
      <c r="Q158" s="7" t="str">
        <f>IF(H158=0,"",SUM(#REF!))</f>
        <v/>
      </c>
      <c r="R158" s="8" t="str">
        <f>IF(Q158="","",RANK(Q158,$Q$14:$Q$727,1))</f>
        <v/>
      </c>
      <c r="S158" s="13"/>
      <c r="T158" s="8" t="str">
        <f>IF(S158="","",RANK(S158,S$132:S$381,1))</f>
        <v/>
      </c>
      <c r="W158" s="15"/>
      <c r="X158" s="15"/>
      <c r="Y158" s="7" t="str">
        <f t="shared" si="42"/>
        <v/>
      </c>
      <c r="Z158" s="15"/>
      <c r="AA158" s="15"/>
      <c r="AB158" s="7" t="str">
        <f t="shared" si="43"/>
        <v/>
      </c>
    </row>
    <row r="159" spans="1:28" ht="13.8" thickBot="1">
      <c r="A159">
        <f t="shared" si="37"/>
        <v>206</v>
      </c>
      <c r="B159" s="1" t="s">
        <v>48</v>
      </c>
      <c r="C159" s="101"/>
      <c r="D159" s="108" t="s">
        <v>364</v>
      </c>
      <c r="E159" s="100">
        <v>8</v>
      </c>
      <c r="F159" s="100">
        <v>55</v>
      </c>
      <c r="G159" s="11">
        <v>3</v>
      </c>
      <c r="H159" s="9"/>
      <c r="I159">
        <f>+I158</f>
        <v>206</v>
      </c>
      <c r="J159" s="6">
        <f t="shared" si="38"/>
        <v>6.1921296296296299E-3</v>
      </c>
      <c r="K159" s="12">
        <f t="shared" si="39"/>
        <v>61</v>
      </c>
      <c r="L159" s="15">
        <v>24</v>
      </c>
      <c r="M159" s="15">
        <v>5</v>
      </c>
      <c r="N159" s="7">
        <f t="shared" si="40"/>
        <v>1.6724537037037034E-2</v>
      </c>
      <c r="O159" s="18">
        <f>IF(N159="","",N159-N158)</f>
        <v>6.2152777777777744E-3</v>
      </c>
      <c r="P159" s="8">
        <f t="shared" si="41"/>
        <v>65</v>
      </c>
      <c r="Q159" s="7" t="str">
        <f>IF(H159=0,"",SUM(#REF!))</f>
        <v/>
      </c>
      <c r="R159" s="8" t="str">
        <f>IF(Q159="","",RANK(Q159,$Q$14:$Q$727,1))</f>
        <v/>
      </c>
      <c r="S159" s="13"/>
      <c r="T159" s="8" t="str">
        <f>IF(S159="","",RANK(S159,S$132:S$381,1))</f>
        <v/>
      </c>
      <c r="W159" s="15"/>
      <c r="X159" s="15"/>
      <c r="Y159" s="7" t="str">
        <f t="shared" si="42"/>
        <v/>
      </c>
      <c r="Z159" s="15"/>
      <c r="AA159" s="15"/>
      <c r="AB159" s="7" t="str">
        <f t="shared" si="43"/>
        <v/>
      </c>
    </row>
    <row r="160" spans="1:28" ht="13.8" thickBot="1">
      <c r="A160">
        <f t="shared" si="37"/>
        <v>206</v>
      </c>
      <c r="B160" s="1" t="s">
        <v>48</v>
      </c>
      <c r="C160" s="101"/>
      <c r="D160" s="89" t="s">
        <v>444</v>
      </c>
      <c r="E160" s="100">
        <v>7</v>
      </c>
      <c r="F160" s="100">
        <v>27</v>
      </c>
      <c r="G160" s="11">
        <v>4</v>
      </c>
      <c r="H160" s="9"/>
      <c r="I160">
        <f>+I159</f>
        <v>206</v>
      </c>
      <c r="J160" s="6">
        <f t="shared" si="38"/>
        <v>5.1736111111111115E-3</v>
      </c>
      <c r="K160" s="12">
        <f t="shared" si="39"/>
        <v>7</v>
      </c>
      <c r="L160" s="15">
        <v>31</v>
      </c>
      <c r="M160" s="15">
        <v>19</v>
      </c>
      <c r="N160" s="7">
        <f t="shared" si="40"/>
        <v>2.1747685185185186E-2</v>
      </c>
      <c r="O160" s="18">
        <f>IF(N160="","",N160-N159)</f>
        <v>5.0231481481481516E-3</v>
      </c>
      <c r="P160" s="8">
        <f t="shared" si="41"/>
        <v>3</v>
      </c>
      <c r="Q160" s="7" t="str">
        <f>IF(H160=0,"",SUM(O157:O160))</f>
        <v/>
      </c>
      <c r="R160" s="8" t="str">
        <f>IF(Q160="","",RANK(Q160,$Q$14:$Q$727,1))</f>
        <v/>
      </c>
      <c r="S160" s="13"/>
      <c r="T160" s="8" t="str">
        <f>IF(S160="","",RANK(S160,S$132:S$381,1))</f>
        <v/>
      </c>
      <c r="W160" s="15"/>
      <c r="X160" s="15"/>
      <c r="Y160" s="7" t="str">
        <f t="shared" si="42"/>
        <v/>
      </c>
      <c r="Z160" s="15"/>
      <c r="AA160" s="15"/>
      <c r="AB160" s="7" t="str">
        <f t="shared" si="43"/>
        <v/>
      </c>
    </row>
    <row r="161" spans="1:28" ht="13.8" thickBot="1">
      <c r="A161">
        <f t="shared" si="37"/>
        <v>206</v>
      </c>
      <c r="B161" s="2"/>
      <c r="C161" s="105"/>
      <c r="D161" s="107"/>
      <c r="E161" s="100"/>
      <c r="F161" s="100"/>
      <c r="G161" s="11">
        <v>5</v>
      </c>
      <c r="H161" s="10">
        <f>SUM(J157:J161)</f>
        <v>2.1851851851851851E-2</v>
      </c>
      <c r="I161">
        <f>+I160</f>
        <v>206</v>
      </c>
      <c r="J161" s="6" t="str">
        <f t="shared" si="38"/>
        <v/>
      </c>
      <c r="K161" s="12" t="str">
        <f t="shared" si="39"/>
        <v/>
      </c>
      <c r="L161" s="15"/>
      <c r="M161" s="15"/>
      <c r="N161" s="7" t="str">
        <f t="shared" si="40"/>
        <v/>
      </c>
      <c r="O161" s="18" t="str">
        <f>IF(N161="","",N161-N160)</f>
        <v/>
      </c>
      <c r="P161" s="8" t="str">
        <f t="shared" si="41"/>
        <v/>
      </c>
      <c r="Q161" s="7">
        <f>IF(H161=0,"",SUM(O157:O161))</f>
        <v>2.1747685185185186E-2</v>
      </c>
      <c r="R161" s="8">
        <f>IF(Q161="","",RANK(Q161,$Q$136:$Q$381,1))</f>
        <v>3</v>
      </c>
      <c r="S161" s="13">
        <f>IF(Q161="","",ABS(Q161-H161))</f>
        <v>1.041666666666656E-4</v>
      </c>
      <c r="T161" s="8">
        <f>IF(S161="","",RANK(S161,S$136:S$381,1))</f>
        <v>4</v>
      </c>
      <c r="W161" s="15"/>
      <c r="X161" s="15"/>
      <c r="Y161" s="7" t="str">
        <f t="shared" si="42"/>
        <v/>
      </c>
      <c r="Z161" s="15"/>
      <c r="AA161" s="15"/>
      <c r="AB161" s="7" t="str">
        <f t="shared" si="43"/>
        <v/>
      </c>
    </row>
    <row r="162" spans="1:28" ht="13.8" thickBot="1">
      <c r="A162">
        <f t="shared" si="37"/>
        <v>207</v>
      </c>
      <c r="B162" s="1" t="s">
        <v>48</v>
      </c>
      <c r="C162" s="104" t="s">
        <v>363</v>
      </c>
      <c r="D162" s="109" t="s">
        <v>116</v>
      </c>
      <c r="E162" s="100">
        <v>7</v>
      </c>
      <c r="F162" s="100">
        <v>47</v>
      </c>
      <c r="G162" s="11">
        <v>1</v>
      </c>
      <c r="H162" s="9"/>
      <c r="I162">
        <v>207</v>
      </c>
      <c r="J162" s="6">
        <f t="shared" si="38"/>
        <v>5.4050925925925924E-3</v>
      </c>
      <c r="K162" s="12">
        <f t="shared" si="39"/>
        <v>16</v>
      </c>
      <c r="L162" s="15">
        <v>7</v>
      </c>
      <c r="M162" s="15">
        <v>53</v>
      </c>
      <c r="N162" s="7">
        <f t="shared" si="40"/>
        <v>5.4745370370370373E-3</v>
      </c>
      <c r="O162" s="18">
        <f>IF(N162="","",N162)</f>
        <v>5.4745370370370373E-3</v>
      </c>
      <c r="P162" s="8">
        <f t="shared" si="41"/>
        <v>22</v>
      </c>
      <c r="Q162" s="7" t="str">
        <f>IF(H162=0,"",SUM(#REF!))</f>
        <v/>
      </c>
      <c r="R162" s="8" t="str">
        <f>IF(Q162="","",RANK(Q162,$Q$14:$Q$727,1))</f>
        <v/>
      </c>
      <c r="S162" s="13"/>
      <c r="T162" s="8" t="str">
        <f>IF(S162="","",RANK(S162,S$132:S$381,1))</f>
        <v/>
      </c>
      <c r="W162" s="15"/>
      <c r="X162" s="15"/>
      <c r="Y162" s="7" t="str">
        <f t="shared" si="42"/>
        <v/>
      </c>
      <c r="Z162" s="15"/>
      <c r="AA162" s="15"/>
      <c r="AB162" s="7" t="str">
        <f t="shared" si="43"/>
        <v/>
      </c>
    </row>
    <row r="163" spans="1:28" ht="13.8" thickBot="1">
      <c r="A163">
        <f t="shared" si="37"/>
        <v>207</v>
      </c>
      <c r="B163" s="1" t="s">
        <v>48</v>
      </c>
      <c r="C163" s="101"/>
      <c r="D163" s="108" t="s">
        <v>362</v>
      </c>
      <c r="E163" s="100">
        <v>10</v>
      </c>
      <c r="F163" s="100">
        <v>25</v>
      </c>
      <c r="G163" s="11">
        <v>2</v>
      </c>
      <c r="H163" s="9"/>
      <c r="I163">
        <f>+I162</f>
        <v>207</v>
      </c>
      <c r="J163" s="6">
        <f t="shared" si="38"/>
        <v>7.2337962962962963E-3</v>
      </c>
      <c r="K163" s="12">
        <f t="shared" si="39"/>
        <v>109</v>
      </c>
      <c r="L163" s="15">
        <v>17</v>
      </c>
      <c r="M163" s="15">
        <v>54</v>
      </c>
      <c r="N163" s="7">
        <f t="shared" si="40"/>
        <v>1.2430555555555554E-2</v>
      </c>
      <c r="O163" s="18">
        <f>IF(N163="","",N163-N162)</f>
        <v>6.9560185185185168E-3</v>
      </c>
      <c r="P163" s="8">
        <f t="shared" si="41"/>
        <v>103</v>
      </c>
      <c r="Q163" s="7" t="str">
        <f>IF(H163=0,"",SUM(#REF!))</f>
        <v/>
      </c>
      <c r="R163" s="8" t="str">
        <f>IF(Q163="","",RANK(Q163,$Q$14:$Q$727,1))</f>
        <v/>
      </c>
      <c r="S163" s="13"/>
      <c r="T163" s="8" t="str">
        <f>IF(S163="","",RANK(S163,S$132:S$381,1))</f>
        <v/>
      </c>
      <c r="W163" s="15"/>
      <c r="X163" s="15"/>
      <c r="Y163" s="7" t="str">
        <f t="shared" si="42"/>
        <v/>
      </c>
      <c r="Z163" s="15"/>
      <c r="AA163" s="15"/>
      <c r="AB163" s="7" t="str">
        <f t="shared" si="43"/>
        <v/>
      </c>
    </row>
    <row r="164" spans="1:28" ht="13.8" thickBot="1">
      <c r="A164">
        <f t="shared" si="37"/>
        <v>207</v>
      </c>
      <c r="B164" s="1" t="s">
        <v>48</v>
      </c>
      <c r="C164" s="101"/>
      <c r="D164" s="108" t="s">
        <v>90</v>
      </c>
      <c r="E164" s="100">
        <v>8</v>
      </c>
      <c r="F164" s="100">
        <v>50</v>
      </c>
      <c r="G164" s="11">
        <v>3</v>
      </c>
      <c r="H164" s="9"/>
      <c r="I164">
        <f>+I163</f>
        <v>207</v>
      </c>
      <c r="J164" s="6">
        <f t="shared" si="38"/>
        <v>6.1342592592592594E-3</v>
      </c>
      <c r="K164" s="12">
        <f t="shared" si="39"/>
        <v>56</v>
      </c>
      <c r="L164" s="15">
        <v>26</v>
      </c>
      <c r="M164" s="15">
        <v>35</v>
      </c>
      <c r="N164" s="7">
        <f t="shared" si="40"/>
        <v>1.8460648148148146E-2</v>
      </c>
      <c r="O164" s="18">
        <f>IF(N164="","",N164-N163)</f>
        <v>6.0300925925925921E-3</v>
      </c>
      <c r="P164" s="8">
        <f t="shared" si="41"/>
        <v>53</v>
      </c>
      <c r="Q164" s="7" t="str">
        <f>IF(H164=0,"",SUM(#REF!))</f>
        <v/>
      </c>
      <c r="R164" s="8" t="str">
        <f>IF(Q164="","",RANK(Q164,$Q$14:$Q$727,1))</f>
        <v/>
      </c>
      <c r="S164" s="13"/>
      <c r="T164" s="8" t="str">
        <f>IF(S164="","",RANK(S164,S$132:S$381,1))</f>
        <v/>
      </c>
      <c r="W164" s="15"/>
      <c r="X164" s="15"/>
      <c r="Y164" s="7" t="str">
        <f t="shared" si="42"/>
        <v/>
      </c>
      <c r="Z164" s="15"/>
      <c r="AA164" s="15"/>
      <c r="AB164" s="7" t="str">
        <f t="shared" si="43"/>
        <v/>
      </c>
    </row>
    <row r="165" spans="1:28" ht="13.8" thickBot="1">
      <c r="A165">
        <f t="shared" si="37"/>
        <v>207</v>
      </c>
      <c r="B165" s="1" t="s">
        <v>48</v>
      </c>
      <c r="C165" s="101"/>
      <c r="D165" s="108" t="s">
        <v>119</v>
      </c>
      <c r="E165" s="100">
        <v>7</v>
      </c>
      <c r="F165" s="100">
        <v>31</v>
      </c>
      <c r="G165" s="11">
        <v>4</v>
      </c>
      <c r="H165" s="9"/>
      <c r="I165">
        <f>+I164</f>
        <v>207</v>
      </c>
      <c r="J165" s="6">
        <f t="shared" si="38"/>
        <v>5.2199074074074066E-3</v>
      </c>
      <c r="K165" s="12">
        <f t="shared" si="39"/>
        <v>9</v>
      </c>
      <c r="L165" s="15">
        <v>34</v>
      </c>
      <c r="M165" s="15">
        <v>41</v>
      </c>
      <c r="N165" s="7">
        <f t="shared" si="40"/>
        <v>2.4085648148148148E-2</v>
      </c>
      <c r="O165" s="18">
        <f>IF(N165="","",N165-N164)</f>
        <v>5.6250000000000015E-3</v>
      </c>
      <c r="P165" s="8">
        <f t="shared" si="41"/>
        <v>28</v>
      </c>
      <c r="Q165" s="7" t="str">
        <f>IF(H165=0,"",SUM(O162:O165))</f>
        <v/>
      </c>
      <c r="R165" s="8" t="str">
        <f>IF(Q165="","",RANK(Q165,$Q$14:$Q$727,1))</f>
        <v/>
      </c>
      <c r="S165" s="13"/>
      <c r="T165" s="8" t="str">
        <f>IF(S165="","",RANK(S165,S$132:S$381,1))</f>
        <v/>
      </c>
      <c r="W165" s="15"/>
      <c r="X165" s="15"/>
      <c r="Y165" s="7" t="str">
        <f t="shared" si="42"/>
        <v/>
      </c>
      <c r="Z165" s="15"/>
      <c r="AA165" s="15"/>
      <c r="AB165" s="7" t="str">
        <f t="shared" si="43"/>
        <v/>
      </c>
    </row>
    <row r="166" spans="1:28" ht="13.8" thickBot="1">
      <c r="A166">
        <f t="shared" si="37"/>
        <v>207</v>
      </c>
      <c r="B166" s="1"/>
      <c r="C166" s="105"/>
      <c r="D166" s="107"/>
      <c r="E166" s="100"/>
      <c r="F166" s="100"/>
      <c r="G166" s="11">
        <v>5</v>
      </c>
      <c r="H166" s="10">
        <f>SUM(J162:J166)</f>
        <v>2.3993055555555556E-2</v>
      </c>
      <c r="I166">
        <f>+I165</f>
        <v>207</v>
      </c>
      <c r="J166" s="6" t="str">
        <f t="shared" si="38"/>
        <v/>
      </c>
      <c r="K166" s="12" t="str">
        <f t="shared" si="39"/>
        <v/>
      </c>
      <c r="L166" s="15"/>
      <c r="M166" s="15"/>
      <c r="N166" s="7" t="str">
        <f t="shared" si="40"/>
        <v/>
      </c>
      <c r="O166" s="18" t="str">
        <f>IF(N166="","",N166-N165)</f>
        <v/>
      </c>
      <c r="P166" s="8" t="str">
        <f t="shared" si="41"/>
        <v/>
      </c>
      <c r="Q166" s="7">
        <f>IF(H166=0,"",SUM(O162:O166))</f>
        <v>2.4085648148148148E-2</v>
      </c>
      <c r="R166" s="8">
        <f>IF(Q166="","",RANK(Q166,$Q$136:$Q$381,1))</f>
        <v>11</v>
      </c>
      <c r="S166" s="13">
        <f>IF(Q166="","",ABS(Q166-H166))</f>
        <v>9.2592592592592032E-5</v>
      </c>
      <c r="T166" s="8">
        <f>IF(S166="","",RANK(S166,S$136:S$381,1))</f>
        <v>3</v>
      </c>
      <c r="W166" s="15"/>
      <c r="X166" s="15"/>
      <c r="Y166" s="7" t="str">
        <f t="shared" si="42"/>
        <v/>
      </c>
      <c r="Z166" s="15"/>
      <c r="AA166" s="15"/>
      <c r="AB166" s="7" t="str">
        <f t="shared" si="43"/>
        <v/>
      </c>
    </row>
    <row r="167" spans="1:28" ht="13.8" thickBot="1">
      <c r="A167">
        <f t="shared" si="37"/>
        <v>208</v>
      </c>
      <c r="B167" s="1" t="s">
        <v>48</v>
      </c>
      <c r="C167" s="104" t="s">
        <v>361</v>
      </c>
      <c r="D167" s="109" t="s">
        <v>360</v>
      </c>
      <c r="E167" s="100">
        <v>8</v>
      </c>
      <c r="F167" s="100">
        <v>25</v>
      </c>
      <c r="G167" s="11">
        <v>1</v>
      </c>
      <c r="H167" s="9"/>
      <c r="I167">
        <v>208</v>
      </c>
      <c r="J167" s="6">
        <f t="shared" si="38"/>
        <v>5.8449074074074072E-3</v>
      </c>
      <c r="K167" s="12">
        <f t="shared" si="39"/>
        <v>39</v>
      </c>
      <c r="L167" s="15">
        <v>8</v>
      </c>
      <c r="M167" s="15">
        <v>41</v>
      </c>
      <c r="N167" s="7">
        <f t="shared" si="40"/>
        <v>6.030092592592593E-3</v>
      </c>
      <c r="O167" s="18">
        <f>IF(N167="","",N167)</f>
        <v>6.030092592592593E-3</v>
      </c>
      <c r="P167" s="8">
        <f t="shared" si="41"/>
        <v>54</v>
      </c>
      <c r="Q167" s="7" t="str">
        <f>IF(H167=0,"",SUM(#REF!))</f>
        <v/>
      </c>
      <c r="R167" s="8" t="str">
        <f>IF(Q167="","",RANK(Q167,$Q$14:$Q$727,1))</f>
        <v/>
      </c>
      <c r="S167" s="13"/>
      <c r="T167" s="8" t="str">
        <f>IF(S167="","",RANK(S167,S$132:S$381,1))</f>
        <v/>
      </c>
      <c r="W167" s="15"/>
      <c r="X167" s="15"/>
      <c r="Y167" s="7" t="str">
        <f t="shared" si="42"/>
        <v/>
      </c>
      <c r="Z167" s="15"/>
      <c r="AA167" s="15"/>
      <c r="AB167" s="7" t="str">
        <f t="shared" si="43"/>
        <v/>
      </c>
    </row>
    <row r="168" spans="1:28" ht="13.8" thickBot="1">
      <c r="A168">
        <f t="shared" si="37"/>
        <v>208</v>
      </c>
      <c r="B168" s="1" t="s">
        <v>48</v>
      </c>
      <c r="C168" s="101"/>
      <c r="D168" s="89" t="s">
        <v>359</v>
      </c>
      <c r="E168" s="100">
        <v>10</v>
      </c>
      <c r="F168" s="100">
        <v>52</v>
      </c>
      <c r="G168" s="11">
        <v>2</v>
      </c>
      <c r="H168" s="9"/>
      <c r="I168">
        <f>+I167</f>
        <v>208</v>
      </c>
      <c r="J168" s="6">
        <f t="shared" si="38"/>
        <v>7.5462962962962966E-3</v>
      </c>
      <c r="K168" s="12">
        <f t="shared" si="39"/>
        <v>116</v>
      </c>
      <c r="L168" s="15">
        <v>16</v>
      </c>
      <c r="M168" s="15">
        <v>50</v>
      </c>
      <c r="N168" s="7">
        <f t="shared" si="40"/>
        <v>1.1689814814814814E-2</v>
      </c>
      <c r="O168" s="18">
        <f>IF(N168="","",N168-N167)</f>
        <v>5.6597222222222214E-3</v>
      </c>
      <c r="P168" s="8">
        <f t="shared" si="41"/>
        <v>31</v>
      </c>
      <c r="Q168" s="7" t="str">
        <f>IF(H168=0,"",SUM(#REF!))</f>
        <v/>
      </c>
      <c r="R168" s="8" t="str">
        <f>IF(Q168="","",RANK(Q168,$Q$14:$Q$727,1))</f>
        <v/>
      </c>
      <c r="S168" s="13"/>
      <c r="T168" s="8" t="str">
        <f>IF(S168="","",RANK(S168,S$132:S$381,1))</f>
        <v/>
      </c>
      <c r="W168" s="15"/>
      <c r="X168" s="15"/>
      <c r="Y168" s="7" t="str">
        <f t="shared" si="42"/>
        <v/>
      </c>
      <c r="Z168" s="15"/>
      <c r="AA168" s="15"/>
      <c r="AB168" s="7" t="str">
        <f t="shared" si="43"/>
        <v/>
      </c>
    </row>
    <row r="169" spans="1:28" ht="13.8" thickBot="1">
      <c r="A169">
        <f t="shared" si="37"/>
        <v>208</v>
      </c>
      <c r="B169" s="1" t="s">
        <v>48</v>
      </c>
      <c r="C169" s="101"/>
      <c r="D169" s="89" t="s">
        <v>445</v>
      </c>
      <c r="E169" s="100">
        <v>8</v>
      </c>
      <c r="F169" s="100">
        <v>48</v>
      </c>
      <c r="G169" s="11">
        <v>3</v>
      </c>
      <c r="H169" s="9"/>
      <c r="I169">
        <f>+I168</f>
        <v>208</v>
      </c>
      <c r="J169" s="6">
        <f t="shared" si="38"/>
        <v>6.1111111111111114E-3</v>
      </c>
      <c r="K169" s="12">
        <f t="shared" si="39"/>
        <v>55</v>
      </c>
      <c r="L169" s="15">
        <v>27</v>
      </c>
      <c r="M169" s="15">
        <v>18</v>
      </c>
      <c r="N169" s="7">
        <f t="shared" si="40"/>
        <v>1.8958333333333334E-2</v>
      </c>
      <c r="O169" s="18">
        <f>IF(N169="","",N169-N168)</f>
        <v>7.2685185185185196E-3</v>
      </c>
      <c r="P169" s="8">
        <f t="shared" si="41"/>
        <v>123</v>
      </c>
      <c r="Q169" s="7" t="str">
        <f>IF(H169=0,"",SUM(#REF!))</f>
        <v/>
      </c>
      <c r="R169" s="8" t="str">
        <f>IF(Q169="","",RANK(Q169,$Q$14:$Q$727,1))</f>
        <v/>
      </c>
      <c r="S169" s="13"/>
      <c r="T169" s="8" t="str">
        <f>IF(S169="","",RANK(S169,S$132:S$381,1))</f>
        <v/>
      </c>
      <c r="W169" s="15"/>
      <c r="X169" s="15"/>
      <c r="Y169" s="7" t="str">
        <f t="shared" si="42"/>
        <v/>
      </c>
      <c r="Z169" s="15"/>
      <c r="AA169" s="15"/>
      <c r="AB169" s="7" t="str">
        <f t="shared" si="43"/>
        <v/>
      </c>
    </row>
    <row r="170" spans="1:28" ht="13.8" thickBot="1">
      <c r="A170">
        <f t="shared" si="37"/>
        <v>208</v>
      </c>
      <c r="B170" s="1" t="s">
        <v>48</v>
      </c>
      <c r="C170" s="101"/>
      <c r="D170" s="108" t="s">
        <v>118</v>
      </c>
      <c r="E170" s="100">
        <v>7</v>
      </c>
      <c r="F170" s="100">
        <v>59</v>
      </c>
      <c r="G170" s="11">
        <v>4</v>
      </c>
      <c r="H170" s="9"/>
      <c r="I170">
        <f>+I169</f>
        <v>208</v>
      </c>
      <c r="J170" s="6">
        <f t="shared" si="38"/>
        <v>5.5439814814814822E-3</v>
      </c>
      <c r="K170" s="12">
        <f t="shared" si="39"/>
        <v>21</v>
      </c>
      <c r="L170" s="15">
        <v>35</v>
      </c>
      <c r="M170" s="15">
        <v>37</v>
      </c>
      <c r="N170" s="7">
        <f t="shared" si="40"/>
        <v>2.4733796296296295E-2</v>
      </c>
      <c r="O170" s="18">
        <f>IF(N170="","",N170-N169)</f>
        <v>5.7754629629629614E-3</v>
      </c>
      <c r="P170" s="8">
        <f t="shared" si="41"/>
        <v>39</v>
      </c>
      <c r="Q170" s="7" t="str">
        <f>IF(H170=0,"",SUM(O167:O170))</f>
        <v/>
      </c>
      <c r="R170" s="8" t="str">
        <f>IF(Q170="","",RANK(Q170,$Q$14:$Q$727,1))</f>
        <v/>
      </c>
      <c r="S170" s="13"/>
      <c r="T170" s="8" t="str">
        <f>IF(S170="","",RANK(S170,S$132:S$381,1))</f>
        <v/>
      </c>
      <c r="W170" s="15"/>
      <c r="X170" s="15"/>
      <c r="Y170" s="7" t="str">
        <f t="shared" si="42"/>
        <v/>
      </c>
      <c r="Z170" s="15"/>
      <c r="AA170" s="15"/>
      <c r="AB170" s="7" t="str">
        <f t="shared" si="43"/>
        <v/>
      </c>
    </row>
    <row r="171" spans="1:28" ht="13.8" thickBot="1">
      <c r="A171">
        <f t="shared" si="37"/>
        <v>208</v>
      </c>
      <c r="B171" s="1"/>
      <c r="C171" s="105"/>
      <c r="D171" s="107"/>
      <c r="E171" s="100"/>
      <c r="F171" s="100"/>
      <c r="G171" s="11">
        <v>5</v>
      </c>
      <c r="H171" s="10">
        <f>SUM(J167:J171)</f>
        <v>2.5046296296296299E-2</v>
      </c>
      <c r="I171">
        <f>+I170</f>
        <v>208</v>
      </c>
      <c r="J171" s="6" t="str">
        <f t="shared" si="38"/>
        <v/>
      </c>
      <c r="K171" s="12" t="str">
        <f t="shared" si="39"/>
        <v/>
      </c>
      <c r="L171" s="15"/>
      <c r="M171" s="15"/>
      <c r="N171" s="7" t="str">
        <f t="shared" si="40"/>
        <v/>
      </c>
      <c r="O171" s="18" t="str">
        <f>IF(N171="","",N171-N170)</f>
        <v/>
      </c>
      <c r="P171" s="8" t="str">
        <f t="shared" si="41"/>
        <v/>
      </c>
      <c r="Q171" s="7">
        <f>IF(H171=0,"",SUM(O167:O171))</f>
        <v>2.4733796296296295E-2</v>
      </c>
      <c r="R171" s="8">
        <f>IF(Q171="","",RANK(Q171,$Q$136:$Q$381,1))</f>
        <v>13</v>
      </c>
      <c r="S171" s="13">
        <f>IF(Q171="","",ABS(Q171-H171))</f>
        <v>3.1250000000000375E-4</v>
      </c>
      <c r="T171" s="8">
        <f>IF(S171="","",RANK(S171,S$136:S$381,1))</f>
        <v>9</v>
      </c>
      <c r="W171" s="15"/>
      <c r="X171" s="15"/>
      <c r="Y171" s="7" t="str">
        <f t="shared" si="42"/>
        <v/>
      </c>
      <c r="Z171" s="15"/>
      <c r="AA171" s="15"/>
      <c r="AB171" s="7" t="str">
        <f t="shared" si="43"/>
        <v/>
      </c>
    </row>
    <row r="172" spans="1:28" ht="13.8" thickBot="1">
      <c r="A172">
        <f t="shared" si="37"/>
        <v>209</v>
      </c>
      <c r="B172" s="1" t="s">
        <v>48</v>
      </c>
      <c r="C172" s="104" t="s">
        <v>358</v>
      </c>
      <c r="D172" s="109" t="s">
        <v>357</v>
      </c>
      <c r="E172" s="100">
        <v>7</v>
      </c>
      <c r="F172" s="100">
        <v>52</v>
      </c>
      <c r="G172" s="11">
        <v>1</v>
      </c>
      <c r="H172" s="9"/>
      <c r="I172">
        <v>209</v>
      </c>
      <c r="J172" s="6">
        <f t="shared" si="38"/>
        <v>5.4629629629629637E-3</v>
      </c>
      <c r="K172" s="12">
        <f t="shared" si="39"/>
        <v>17</v>
      </c>
      <c r="L172" s="15">
        <v>8</v>
      </c>
      <c r="M172" s="15">
        <v>34</v>
      </c>
      <c r="N172" s="7">
        <f t="shared" si="40"/>
        <v>5.9490740740740745E-3</v>
      </c>
      <c r="O172" s="18">
        <f>IF(N172="","",N172)</f>
        <v>5.9490740740740745E-3</v>
      </c>
      <c r="P172" s="8">
        <f t="shared" si="41"/>
        <v>46</v>
      </c>
      <c r="Q172" s="7" t="str">
        <f>IF(H172=0,"",SUM(#REF!))</f>
        <v/>
      </c>
      <c r="R172" s="8" t="str">
        <f>IF(Q172="","",RANK(Q172,$Q$14:$Q$727,1))</f>
        <v/>
      </c>
      <c r="S172" s="13"/>
      <c r="T172" s="8" t="str">
        <f>IF(S172="","",RANK(S172,S$132:S$381,1))</f>
        <v/>
      </c>
      <c r="W172" s="15"/>
      <c r="X172" s="15"/>
      <c r="Y172" s="7" t="str">
        <f t="shared" si="42"/>
        <v/>
      </c>
      <c r="Z172" s="15"/>
      <c r="AA172" s="15"/>
      <c r="AB172" s="7" t="str">
        <f t="shared" si="43"/>
        <v/>
      </c>
    </row>
    <row r="173" spans="1:28" ht="13.8" thickBot="1">
      <c r="A173">
        <f t="shared" si="37"/>
        <v>209</v>
      </c>
      <c r="B173" s="1" t="s">
        <v>48</v>
      </c>
      <c r="C173" s="101"/>
      <c r="D173" s="108" t="s">
        <v>356</v>
      </c>
      <c r="E173" s="100">
        <v>10</v>
      </c>
      <c r="F173" s="100">
        <v>43</v>
      </c>
      <c r="G173" s="11">
        <v>2</v>
      </c>
      <c r="H173" s="9"/>
      <c r="I173">
        <f>+I172</f>
        <v>209</v>
      </c>
      <c r="J173" s="6">
        <f t="shared" si="38"/>
        <v>7.4421296296296293E-3</v>
      </c>
      <c r="K173" s="12">
        <f t="shared" si="39"/>
        <v>112</v>
      </c>
      <c r="L173" s="15">
        <v>19</v>
      </c>
      <c r="M173" s="15">
        <v>18</v>
      </c>
      <c r="N173" s="7">
        <f t="shared" si="40"/>
        <v>1.3402777777777777E-2</v>
      </c>
      <c r="O173" s="18">
        <f>IF(N173="","",N173-N172)</f>
        <v>7.4537037037037028E-3</v>
      </c>
      <c r="P173" s="8">
        <f t="shared" si="41"/>
        <v>130</v>
      </c>
      <c r="Q173" s="7" t="str">
        <f>IF(H173=0,"",SUM(#REF!))</f>
        <v/>
      </c>
      <c r="R173" s="8" t="str">
        <f>IF(Q173="","",RANK(Q173,$Q$14:$Q$727,1))</f>
        <v/>
      </c>
      <c r="S173" s="13"/>
      <c r="T173" s="8" t="str">
        <f>IF(S173="","",RANK(S173,S$132:S$381,1))</f>
        <v/>
      </c>
      <c r="W173" s="15"/>
      <c r="X173" s="15"/>
      <c r="Y173" s="7" t="str">
        <f t="shared" si="42"/>
        <v/>
      </c>
      <c r="Z173" s="15"/>
      <c r="AA173" s="15"/>
      <c r="AB173" s="7" t="str">
        <f t="shared" si="43"/>
        <v/>
      </c>
    </row>
    <row r="174" spans="1:28" ht="13.8" thickBot="1">
      <c r="A174">
        <f t="shared" si="37"/>
        <v>209</v>
      </c>
      <c r="B174" s="1" t="s">
        <v>48</v>
      </c>
      <c r="C174" s="101"/>
      <c r="D174" s="89" t="s">
        <v>120</v>
      </c>
      <c r="E174" s="100">
        <v>8</v>
      </c>
      <c r="F174" s="100">
        <v>46</v>
      </c>
      <c r="G174" s="11">
        <v>3</v>
      </c>
      <c r="H174" s="9"/>
      <c r="I174">
        <f>+I173</f>
        <v>209</v>
      </c>
      <c r="J174" s="6">
        <f t="shared" si="38"/>
        <v>6.0879629629629643E-3</v>
      </c>
      <c r="K174" s="12">
        <f t="shared" si="39"/>
        <v>54</v>
      </c>
      <c r="L174" s="15">
        <v>31</v>
      </c>
      <c r="M174" s="15">
        <v>8</v>
      </c>
      <c r="N174" s="7">
        <f t="shared" si="40"/>
        <v>2.162037037037037E-2</v>
      </c>
      <c r="O174" s="18">
        <f>IF(N174="","",N174-N173)</f>
        <v>8.2175925925925923E-3</v>
      </c>
      <c r="P174" s="8">
        <f t="shared" si="41"/>
        <v>146</v>
      </c>
      <c r="Q174" s="7" t="str">
        <f>IF(H174=0,"",SUM(#REF!))</f>
        <v/>
      </c>
      <c r="R174" s="8" t="str">
        <f>IF(Q174="","",RANK(Q174,$Q$14:$Q$727,1))</f>
        <v/>
      </c>
      <c r="S174" s="13"/>
      <c r="T174" s="8" t="str">
        <f>IF(S174="","",RANK(S174,S$132:S$381,1))</f>
        <v/>
      </c>
      <c r="W174" s="15"/>
      <c r="X174" s="15"/>
      <c r="Y174" s="7" t="str">
        <f t="shared" si="42"/>
        <v/>
      </c>
      <c r="Z174" s="15"/>
      <c r="AA174" s="15"/>
      <c r="AB174" s="7" t="str">
        <f t="shared" si="43"/>
        <v/>
      </c>
    </row>
    <row r="175" spans="1:28" ht="13.8" thickBot="1">
      <c r="A175">
        <f t="shared" si="37"/>
        <v>209</v>
      </c>
      <c r="B175" s="1" t="s">
        <v>48</v>
      </c>
      <c r="C175" s="101"/>
      <c r="D175" s="108" t="s">
        <v>355</v>
      </c>
      <c r="E175" s="100">
        <v>7</v>
      </c>
      <c r="F175" s="100">
        <v>43</v>
      </c>
      <c r="G175" s="11">
        <v>4</v>
      </c>
      <c r="H175" s="9"/>
      <c r="I175">
        <f>+I174</f>
        <v>209</v>
      </c>
      <c r="J175" s="6">
        <f t="shared" si="38"/>
        <v>5.3587962962962964E-3</v>
      </c>
      <c r="K175" s="12">
        <f t="shared" si="39"/>
        <v>14</v>
      </c>
      <c r="L175" s="15">
        <v>39</v>
      </c>
      <c r="M175" s="15">
        <v>26</v>
      </c>
      <c r="N175" s="7">
        <f t="shared" si="40"/>
        <v>2.7384259259259257E-2</v>
      </c>
      <c r="O175" s="18">
        <f>IF(N175="","",N175-N174)</f>
        <v>5.7638888888888878E-3</v>
      </c>
      <c r="P175" s="8">
        <f t="shared" si="41"/>
        <v>37</v>
      </c>
      <c r="Q175" s="7" t="str">
        <f>IF(H175=0,"",SUM(O172:O175))</f>
        <v/>
      </c>
      <c r="R175" s="8" t="str">
        <f>IF(Q175="","",RANK(Q175,$Q$14:$Q$727,1))</f>
        <v/>
      </c>
      <c r="S175" s="13"/>
      <c r="T175" s="8" t="str">
        <f>IF(S175="","",RANK(S175,S$132:S$381,1))</f>
        <v/>
      </c>
      <c r="W175" s="15"/>
      <c r="X175" s="15"/>
      <c r="Y175" s="7" t="str">
        <f t="shared" si="42"/>
        <v/>
      </c>
      <c r="Z175" s="15"/>
      <c r="AA175" s="15"/>
      <c r="AB175" s="7" t="str">
        <f t="shared" si="43"/>
        <v/>
      </c>
    </row>
    <row r="176" spans="1:28" ht="13.8" thickBot="1">
      <c r="A176">
        <f t="shared" si="37"/>
        <v>209</v>
      </c>
      <c r="B176" s="1"/>
      <c r="C176" s="105"/>
      <c r="D176" s="107"/>
      <c r="E176" s="100"/>
      <c r="F176" s="100"/>
      <c r="G176" s="11">
        <v>5</v>
      </c>
      <c r="H176" s="10">
        <f>SUM(J172:J176)</f>
        <v>2.4351851851851854E-2</v>
      </c>
      <c r="I176">
        <f>+I175</f>
        <v>209</v>
      </c>
      <c r="J176" s="6" t="str">
        <f t="shared" si="38"/>
        <v/>
      </c>
      <c r="K176" s="12" t="str">
        <f t="shared" si="39"/>
        <v/>
      </c>
      <c r="L176" s="15"/>
      <c r="M176" s="15"/>
      <c r="N176" s="7" t="str">
        <f t="shared" si="40"/>
        <v/>
      </c>
      <c r="O176" s="18" t="str">
        <f>IF(N176="","",N176-N175)</f>
        <v/>
      </c>
      <c r="P176" s="8" t="str">
        <f t="shared" si="41"/>
        <v/>
      </c>
      <c r="Q176" s="7">
        <f>IF(H176=0,"",SUM(O172:O176))</f>
        <v>2.7384259259259257E-2</v>
      </c>
      <c r="R176" s="8">
        <f>IF(Q176="","",RANK(Q176,$Q$136:$Q$381,1))</f>
        <v>22</v>
      </c>
      <c r="S176" s="13">
        <f>IF(Q176="","",ABS(Q176-H176))</f>
        <v>3.0324074074074038E-3</v>
      </c>
      <c r="T176" s="8">
        <f>IF(S176="","",RANK(S176,S$136:S$381,1))</f>
        <v>38</v>
      </c>
      <c r="W176" s="15"/>
      <c r="X176" s="15"/>
      <c r="Y176" s="7" t="str">
        <f t="shared" si="42"/>
        <v/>
      </c>
      <c r="Z176" s="15"/>
      <c r="AA176" s="15"/>
      <c r="AB176" s="7" t="str">
        <f t="shared" si="43"/>
        <v/>
      </c>
    </row>
    <row r="177" spans="1:28" ht="13.8" thickBot="1">
      <c r="A177">
        <f t="shared" si="37"/>
        <v>210</v>
      </c>
      <c r="B177" s="1" t="s">
        <v>48</v>
      </c>
      <c r="C177" s="104" t="s">
        <v>354</v>
      </c>
      <c r="D177" s="153" t="s">
        <v>327</v>
      </c>
      <c r="E177" s="100">
        <v>9</v>
      </c>
      <c r="F177" s="100">
        <v>15</v>
      </c>
      <c r="G177" s="11">
        <v>1</v>
      </c>
      <c r="H177" s="9"/>
      <c r="I177">
        <v>210</v>
      </c>
      <c r="J177" s="6">
        <f t="shared" si="38"/>
        <v>6.4236111111111117E-3</v>
      </c>
      <c r="K177" s="12">
        <f t="shared" si="39"/>
        <v>75</v>
      </c>
      <c r="L177" s="15">
        <v>9</v>
      </c>
      <c r="M177" s="15">
        <v>32</v>
      </c>
      <c r="N177" s="7">
        <f t="shared" si="40"/>
        <v>6.6203703703703702E-3</v>
      </c>
      <c r="O177" s="18">
        <f>IF(N177="","",N177)</f>
        <v>6.6203703703703702E-3</v>
      </c>
      <c r="P177" s="8">
        <f t="shared" si="41"/>
        <v>83</v>
      </c>
      <c r="Q177" s="7" t="str">
        <f>IF(H177=0,"",SUM(#REF!))</f>
        <v/>
      </c>
      <c r="R177" s="8" t="str">
        <f>IF(Q177="","",RANK(Q177,$Q$14:$Q$727,1))</f>
        <v/>
      </c>
      <c r="S177" s="13"/>
      <c r="T177" s="8" t="str">
        <f>IF(S177="","",RANK(S177,S$132:S$381,1))</f>
        <v/>
      </c>
      <c r="W177" s="15"/>
      <c r="X177" s="15"/>
      <c r="Y177" s="7" t="str">
        <f t="shared" si="42"/>
        <v/>
      </c>
      <c r="Z177" s="15"/>
      <c r="AA177" s="15"/>
      <c r="AB177" s="7" t="str">
        <f t="shared" si="43"/>
        <v/>
      </c>
    </row>
    <row r="178" spans="1:28" ht="13.8" thickBot="1">
      <c r="A178">
        <f t="shared" si="37"/>
        <v>210</v>
      </c>
      <c r="B178" s="1" t="s">
        <v>48</v>
      </c>
      <c r="C178" s="101"/>
      <c r="D178" s="184" t="s">
        <v>353</v>
      </c>
      <c r="E178" s="100">
        <v>10</v>
      </c>
      <c r="F178" s="100">
        <v>59</v>
      </c>
      <c r="G178" s="11">
        <v>2</v>
      </c>
      <c r="H178" s="9"/>
      <c r="I178">
        <f>+I177</f>
        <v>210</v>
      </c>
      <c r="J178" s="6">
        <f t="shared" si="38"/>
        <v>7.6273148148148151E-3</v>
      </c>
      <c r="K178" s="12">
        <f t="shared" si="39"/>
        <v>117</v>
      </c>
      <c r="L178" s="15">
        <v>20</v>
      </c>
      <c r="M178" s="15">
        <v>56</v>
      </c>
      <c r="N178" s="7">
        <f t="shared" si="40"/>
        <v>1.4537037037037038E-2</v>
      </c>
      <c r="O178" s="18">
        <f>IF(N178="","",N178-N177)</f>
        <v>7.9166666666666673E-3</v>
      </c>
      <c r="P178" s="8">
        <f t="shared" si="41"/>
        <v>138</v>
      </c>
      <c r="Q178" s="7" t="str">
        <f>IF(H178=0,"",SUM(#REF!))</f>
        <v/>
      </c>
      <c r="R178" s="8" t="str">
        <f>IF(Q178="","",RANK(Q178,$Q$14:$Q$727,1))</f>
        <v/>
      </c>
      <c r="S178" s="13"/>
      <c r="T178" s="8" t="str">
        <f>IF(S178="","",RANK(S178,S$132:S$381,1))</f>
        <v/>
      </c>
      <c r="W178" s="15"/>
      <c r="X178" s="15"/>
      <c r="Y178" s="7" t="str">
        <f t="shared" si="42"/>
        <v/>
      </c>
      <c r="Z178" s="15"/>
      <c r="AA178" s="15"/>
      <c r="AB178" s="7" t="str">
        <f t="shared" si="43"/>
        <v/>
      </c>
    </row>
    <row r="179" spans="1:28" ht="13.8" thickBot="1">
      <c r="A179">
        <f t="shared" si="37"/>
        <v>210</v>
      </c>
      <c r="B179" s="1" t="s">
        <v>48</v>
      </c>
      <c r="C179" s="101"/>
      <c r="D179" s="132" t="s">
        <v>352</v>
      </c>
      <c r="E179" s="100">
        <v>11</v>
      </c>
      <c r="F179" s="100">
        <v>42</v>
      </c>
      <c r="G179" s="11">
        <v>3</v>
      </c>
      <c r="H179" s="9"/>
      <c r="I179">
        <f>+I178</f>
        <v>210</v>
      </c>
      <c r="J179" s="6">
        <f t="shared" si="38"/>
        <v>8.1249999999999985E-3</v>
      </c>
      <c r="K179" s="12">
        <f t="shared" si="39"/>
        <v>129</v>
      </c>
      <c r="L179" s="15">
        <v>29</v>
      </c>
      <c r="M179" s="15">
        <v>20</v>
      </c>
      <c r="N179" s="7">
        <f t="shared" si="40"/>
        <v>2.0370370370370369E-2</v>
      </c>
      <c r="O179" s="18">
        <f>IF(N179="","",N179-N178)</f>
        <v>5.833333333333331E-3</v>
      </c>
      <c r="P179" s="8">
        <f t="shared" si="41"/>
        <v>42</v>
      </c>
      <c r="Q179" s="7" t="str">
        <f>IF(H179=0,"",SUM(#REF!))</f>
        <v/>
      </c>
      <c r="R179" s="8" t="str">
        <f>IF(Q179="","",RANK(Q179,$Q$14:$Q$727,1))</f>
        <v/>
      </c>
      <c r="S179" s="13"/>
      <c r="T179" s="8" t="str">
        <f>IF(S179="","",RANK(S179,S$132:S$381,1))</f>
        <v/>
      </c>
      <c r="W179" s="15"/>
      <c r="X179" s="15"/>
      <c r="Y179" s="7" t="str">
        <f t="shared" si="42"/>
        <v/>
      </c>
      <c r="Z179" s="15"/>
      <c r="AA179" s="15"/>
      <c r="AB179" s="7" t="str">
        <f t="shared" si="43"/>
        <v/>
      </c>
    </row>
    <row r="180" spans="1:28" ht="13.8" thickBot="1">
      <c r="A180">
        <f t="shared" si="37"/>
        <v>210</v>
      </c>
      <c r="B180" s="1" t="s">
        <v>48</v>
      </c>
      <c r="C180" s="101"/>
      <c r="D180" s="132" t="s">
        <v>117</v>
      </c>
      <c r="E180" s="100">
        <v>9</v>
      </c>
      <c r="F180" s="100">
        <v>2</v>
      </c>
      <c r="G180" s="11">
        <v>4</v>
      </c>
      <c r="H180" s="9"/>
      <c r="I180">
        <f>+I179</f>
        <v>210</v>
      </c>
      <c r="J180" s="6">
        <f t="shared" si="38"/>
        <v>6.2731481481481484E-3</v>
      </c>
      <c r="K180" s="12">
        <f t="shared" si="39"/>
        <v>69</v>
      </c>
      <c r="L180" s="15">
        <v>37</v>
      </c>
      <c r="M180" s="15">
        <v>0</v>
      </c>
      <c r="N180" s="7">
        <f t="shared" si="40"/>
        <v>2.5694444444444447E-2</v>
      </c>
      <c r="O180" s="18">
        <f>IF(N180="","",N180-N179)</f>
        <v>5.3240740740740783E-3</v>
      </c>
      <c r="P180" s="8">
        <f t="shared" si="41"/>
        <v>12</v>
      </c>
      <c r="Q180" s="7" t="str">
        <f>IF(H180=0,"",SUM(O177:O180))</f>
        <v/>
      </c>
      <c r="R180" s="8" t="str">
        <f>IF(Q180="","",RANK(Q180,$Q$14:$Q$727,1))</f>
        <v/>
      </c>
      <c r="S180" s="13"/>
      <c r="T180" s="8" t="str">
        <f>IF(S180="","",RANK(S180,S$132:S$381,1))</f>
        <v/>
      </c>
      <c r="W180" s="15"/>
      <c r="X180" s="15"/>
      <c r="Y180" s="7" t="str">
        <f t="shared" si="42"/>
        <v/>
      </c>
      <c r="Z180" s="15"/>
      <c r="AA180" s="15"/>
      <c r="AB180" s="7" t="str">
        <f t="shared" si="43"/>
        <v/>
      </c>
    </row>
    <row r="181" spans="1:28" ht="13.8" thickBot="1">
      <c r="A181">
        <f t="shared" si="37"/>
        <v>210</v>
      </c>
      <c r="B181" s="2"/>
      <c r="C181" s="105"/>
      <c r="D181" s="107"/>
      <c r="E181" s="100"/>
      <c r="F181" s="100"/>
      <c r="G181" s="11">
        <v>5</v>
      </c>
      <c r="H181" s="10">
        <f>SUM(J177:J181)</f>
        <v>2.8449074074074075E-2</v>
      </c>
      <c r="I181">
        <f>+I180</f>
        <v>210</v>
      </c>
      <c r="J181" s="6" t="str">
        <f t="shared" si="38"/>
        <v/>
      </c>
      <c r="K181" s="12" t="str">
        <f t="shared" si="39"/>
        <v/>
      </c>
      <c r="L181" s="15"/>
      <c r="M181" s="15"/>
      <c r="N181" s="7" t="str">
        <f t="shared" si="40"/>
        <v/>
      </c>
      <c r="O181" s="18" t="str">
        <f>IF(N181="","",N181-N180)</f>
        <v/>
      </c>
      <c r="P181" s="8" t="str">
        <f t="shared" si="41"/>
        <v/>
      </c>
      <c r="Q181" s="7">
        <f>IF(H181=0,"",SUM(O177:O181))</f>
        <v>2.5694444444444447E-2</v>
      </c>
      <c r="R181" s="8">
        <f>IF(Q181="","",RANK(Q181,$Q$136:$Q$381,1))</f>
        <v>17</v>
      </c>
      <c r="S181" s="13">
        <f>IF(Q181="","",ABS(Q181-H181))</f>
        <v>2.7546296296296277E-3</v>
      </c>
      <c r="T181" s="8">
        <f>IF(S181="","",RANK(S181,S$136:S$381,1))</f>
        <v>36</v>
      </c>
      <c r="W181" s="15"/>
      <c r="X181" s="15"/>
      <c r="Y181" s="7" t="str">
        <f t="shared" si="42"/>
        <v/>
      </c>
      <c r="Z181" s="15"/>
      <c r="AA181" s="15"/>
      <c r="AB181" s="7" t="str">
        <f t="shared" si="43"/>
        <v/>
      </c>
    </row>
    <row r="182" spans="1:28" ht="13.8" thickBot="1">
      <c r="A182">
        <f t="shared" si="37"/>
        <v>211</v>
      </c>
      <c r="B182" s="1" t="s">
        <v>48</v>
      </c>
      <c r="C182" s="104" t="s">
        <v>351</v>
      </c>
      <c r="D182" s="87" t="s">
        <v>348</v>
      </c>
      <c r="E182" s="100">
        <v>9</v>
      </c>
      <c r="F182" s="100">
        <v>12</v>
      </c>
      <c r="G182" s="11">
        <v>1</v>
      </c>
      <c r="H182" s="9"/>
      <c r="I182">
        <v>211</v>
      </c>
      <c r="J182" s="6">
        <f t="shared" si="38"/>
        <v>6.3888888888888884E-3</v>
      </c>
      <c r="K182" s="12">
        <f t="shared" si="39"/>
        <v>74</v>
      </c>
      <c r="L182" s="15">
        <v>10</v>
      </c>
      <c r="M182" s="15">
        <v>7</v>
      </c>
      <c r="N182" s="7">
        <f t="shared" si="40"/>
        <v>7.0254629629629634E-3</v>
      </c>
      <c r="O182" s="18">
        <f>IF(N182="","",N182)</f>
        <v>7.0254629629629634E-3</v>
      </c>
      <c r="P182" s="8">
        <f t="shared" si="41"/>
        <v>109</v>
      </c>
      <c r="Q182" s="7" t="str">
        <f>IF(H182=0,"",SUM(#REF!))</f>
        <v/>
      </c>
      <c r="R182" s="8" t="str">
        <f>IF(Q182="","",RANK(Q182,$Q$14:$Q$727,1))</f>
        <v/>
      </c>
      <c r="S182" s="13"/>
      <c r="T182" s="8" t="str">
        <f>IF(S182="","",RANK(S182,S$132:S$381,1))</f>
        <v/>
      </c>
      <c r="W182" s="15"/>
      <c r="X182" s="15"/>
      <c r="Y182" s="7" t="str">
        <f t="shared" si="42"/>
        <v/>
      </c>
      <c r="Z182" s="15"/>
      <c r="AA182" s="15"/>
      <c r="AB182" s="7" t="str">
        <f t="shared" si="43"/>
        <v/>
      </c>
    </row>
    <row r="183" spans="1:28" ht="13.8" thickBot="1">
      <c r="A183">
        <f t="shared" si="37"/>
        <v>211</v>
      </c>
      <c r="B183" s="1" t="s">
        <v>48</v>
      </c>
      <c r="C183" s="101"/>
      <c r="D183" s="108" t="s">
        <v>349</v>
      </c>
      <c r="E183" s="100">
        <v>9</v>
      </c>
      <c r="F183" s="100">
        <v>19</v>
      </c>
      <c r="G183" s="11">
        <v>2</v>
      </c>
      <c r="H183" s="9"/>
      <c r="I183">
        <f>+I182</f>
        <v>211</v>
      </c>
      <c r="J183" s="6">
        <f t="shared" si="38"/>
        <v>6.4699074074074069E-3</v>
      </c>
      <c r="K183" s="12">
        <f t="shared" si="39"/>
        <v>78</v>
      </c>
      <c r="L183" s="15">
        <v>19</v>
      </c>
      <c r="M183" s="15">
        <v>37</v>
      </c>
      <c r="N183" s="7">
        <f t="shared" si="40"/>
        <v>1.3622685185185184E-2</v>
      </c>
      <c r="O183" s="18">
        <f>IF(N183="","",N183-N182)</f>
        <v>6.5972222222222205E-3</v>
      </c>
      <c r="P183" s="8">
        <f t="shared" si="41"/>
        <v>82</v>
      </c>
      <c r="Q183" s="7" t="str">
        <f>IF(H183=0,"",SUM(#REF!))</f>
        <v/>
      </c>
      <c r="R183" s="8" t="str">
        <f>IF(Q183="","",RANK(Q183,$Q$14:$Q$727,1))</f>
        <v/>
      </c>
      <c r="S183" s="13"/>
      <c r="T183" s="8" t="str">
        <f>IF(S183="","",RANK(S183,S$132:S$381,1))</f>
        <v/>
      </c>
      <c r="W183" s="15"/>
      <c r="X183" s="15"/>
      <c r="Y183" s="7" t="str">
        <f t="shared" si="42"/>
        <v/>
      </c>
      <c r="Z183" s="15"/>
      <c r="AA183" s="15"/>
      <c r="AB183" s="7" t="str">
        <f t="shared" si="43"/>
        <v/>
      </c>
    </row>
    <row r="184" spans="1:28" ht="13.8" thickBot="1">
      <c r="A184">
        <f t="shared" si="37"/>
        <v>211</v>
      </c>
      <c r="B184" s="1" t="s">
        <v>48</v>
      </c>
      <c r="C184" s="101"/>
      <c r="D184" s="109" t="s">
        <v>350</v>
      </c>
      <c r="E184" s="100">
        <v>10</v>
      </c>
      <c r="F184" s="100">
        <v>2</v>
      </c>
      <c r="G184" s="11">
        <v>3</v>
      </c>
      <c r="H184" s="9"/>
      <c r="I184">
        <f>+I183</f>
        <v>211</v>
      </c>
      <c r="J184" s="6">
        <f t="shared" si="38"/>
        <v>6.9675925925925921E-3</v>
      </c>
      <c r="K184" s="12">
        <f t="shared" si="39"/>
        <v>99</v>
      </c>
      <c r="L184" s="15">
        <v>29</v>
      </c>
      <c r="M184" s="15"/>
      <c r="N184" s="7">
        <f t="shared" si="40"/>
        <v>2.013888888888889E-2</v>
      </c>
      <c r="O184" s="18">
        <f>IF(N184="","",N184-N183)</f>
        <v>6.5162037037037063E-3</v>
      </c>
      <c r="P184" s="8">
        <f t="shared" si="41"/>
        <v>76</v>
      </c>
      <c r="Q184" s="7" t="str">
        <f>IF(H184=0,"",SUM(#REF!))</f>
        <v/>
      </c>
      <c r="R184" s="8" t="str">
        <f>IF(Q184="","",RANK(Q184,$Q$14:$Q$727,1))</f>
        <v/>
      </c>
      <c r="S184" s="13"/>
      <c r="T184" s="8" t="str">
        <f>IF(S184="","",RANK(S184,S$132:S$381,1))</f>
        <v/>
      </c>
      <c r="W184" s="15"/>
      <c r="X184" s="15"/>
      <c r="Y184" s="7" t="str">
        <f t="shared" si="42"/>
        <v/>
      </c>
      <c r="Z184" s="15"/>
      <c r="AA184" s="15"/>
      <c r="AB184" s="7" t="str">
        <f t="shared" si="43"/>
        <v/>
      </c>
    </row>
    <row r="185" spans="1:28" ht="13.8" thickBot="1">
      <c r="A185">
        <f t="shared" si="37"/>
        <v>211</v>
      </c>
      <c r="B185" s="1" t="s">
        <v>48</v>
      </c>
      <c r="C185" s="101"/>
      <c r="D185" s="108" t="s">
        <v>121</v>
      </c>
      <c r="E185" s="100">
        <v>9</v>
      </c>
      <c r="F185" s="100">
        <v>3</v>
      </c>
      <c r="G185" s="11">
        <v>4</v>
      </c>
      <c r="H185" s="9"/>
      <c r="I185">
        <f>+I184</f>
        <v>211</v>
      </c>
      <c r="J185" s="6">
        <f t="shared" si="38"/>
        <v>6.2847222222222228E-3</v>
      </c>
      <c r="K185" s="12">
        <f t="shared" si="39"/>
        <v>70</v>
      </c>
      <c r="L185" s="15">
        <v>37</v>
      </c>
      <c r="M185" s="15">
        <v>24</v>
      </c>
      <c r="N185" s="7">
        <f t="shared" si="40"/>
        <v>2.5972222222222219E-2</v>
      </c>
      <c r="O185" s="18">
        <f>IF(N185="","",N185-N184)</f>
        <v>5.8333333333333293E-3</v>
      </c>
      <c r="P185" s="8">
        <f t="shared" si="41"/>
        <v>41</v>
      </c>
      <c r="Q185" s="7" t="str">
        <f>IF(H185=0,"",SUM(O182:O185))</f>
        <v/>
      </c>
      <c r="R185" s="8" t="str">
        <f>IF(Q185="","",RANK(Q185,$Q$14:$Q$727,1))</f>
        <v/>
      </c>
      <c r="S185" s="13"/>
      <c r="T185" s="8" t="str">
        <f>IF(S185="","",RANK(S185,S$132:S$381,1))</f>
        <v/>
      </c>
      <c r="W185" s="15"/>
      <c r="X185" s="15"/>
      <c r="Y185" s="7" t="str">
        <f t="shared" si="42"/>
        <v/>
      </c>
      <c r="Z185" s="15"/>
      <c r="AA185" s="15"/>
      <c r="AB185" s="7" t="str">
        <f t="shared" si="43"/>
        <v/>
      </c>
    </row>
    <row r="186" spans="1:28" ht="13.8" thickBot="1">
      <c r="A186">
        <f t="shared" si="37"/>
        <v>211</v>
      </c>
      <c r="B186" s="1"/>
      <c r="C186" s="105"/>
      <c r="E186" s="100"/>
      <c r="F186" s="100"/>
      <c r="G186" s="11">
        <v>5</v>
      </c>
      <c r="H186" s="10">
        <f>SUM(J182:J186)</f>
        <v>2.6111111111111109E-2</v>
      </c>
      <c r="I186">
        <f>+I185</f>
        <v>211</v>
      </c>
      <c r="J186" s="6" t="str">
        <f t="shared" si="38"/>
        <v/>
      </c>
      <c r="K186" s="12" t="str">
        <f t="shared" si="39"/>
        <v/>
      </c>
      <c r="L186" s="15"/>
      <c r="M186" s="15"/>
      <c r="N186" s="7" t="str">
        <f t="shared" si="40"/>
        <v/>
      </c>
      <c r="O186" s="18" t="str">
        <f>IF(N186="","",N186-N185)</f>
        <v/>
      </c>
      <c r="P186" s="8" t="str">
        <f t="shared" si="41"/>
        <v/>
      </c>
      <c r="Q186" s="7">
        <f>IF(H186=0,"",SUM(O182:O186))</f>
        <v>2.5972222222222219E-2</v>
      </c>
      <c r="R186" s="8">
        <f>IF(Q186="","",RANK(Q186,$Q$136:$Q$381,1))</f>
        <v>18</v>
      </c>
      <c r="S186" s="13">
        <f>IF(Q186="","",ABS(Q186-H186))</f>
        <v>1.3888888888888978E-4</v>
      </c>
      <c r="T186" s="8">
        <f>IF(S186="","",RANK(S186,S$136:S$381,1))</f>
        <v>5</v>
      </c>
      <c r="W186" s="15"/>
      <c r="X186" s="15"/>
      <c r="Y186" s="7" t="str">
        <f t="shared" si="42"/>
        <v/>
      </c>
      <c r="Z186" s="15"/>
      <c r="AA186" s="15"/>
      <c r="AB186" s="7" t="str">
        <f t="shared" si="43"/>
        <v/>
      </c>
    </row>
    <row r="187" spans="1:28" ht="13.8" thickBot="1">
      <c r="A187">
        <f t="shared" si="37"/>
        <v>212</v>
      </c>
      <c r="B187" s="1" t="s">
        <v>48</v>
      </c>
      <c r="C187" s="104" t="s">
        <v>347</v>
      </c>
      <c r="D187" s="98" t="s">
        <v>343</v>
      </c>
      <c r="E187" s="100">
        <v>8</v>
      </c>
      <c r="F187" s="100">
        <v>35</v>
      </c>
      <c r="G187" s="11">
        <v>1</v>
      </c>
      <c r="H187" s="9"/>
      <c r="I187">
        <v>212</v>
      </c>
      <c r="J187" s="6">
        <f t="shared" si="38"/>
        <v>5.9606481481481489E-3</v>
      </c>
      <c r="K187" s="12">
        <f t="shared" si="39"/>
        <v>46</v>
      </c>
      <c r="L187" s="15">
        <v>7</v>
      </c>
      <c r="M187" s="15">
        <v>51</v>
      </c>
      <c r="N187" s="7">
        <f t="shared" si="40"/>
        <v>5.4513888888888884E-3</v>
      </c>
      <c r="O187" s="18">
        <f>IF(N187="","",N187)</f>
        <v>5.4513888888888884E-3</v>
      </c>
      <c r="P187" s="8">
        <f t="shared" si="41"/>
        <v>21</v>
      </c>
      <c r="Q187" s="7" t="str">
        <f>IF(H187=0,"",SUM(#REF!))</f>
        <v/>
      </c>
      <c r="R187" s="8" t="str">
        <f>IF(Q187="","",RANK(Q187,$Q$14:$Q$727,1))</f>
        <v/>
      </c>
      <c r="S187" s="13"/>
      <c r="T187" s="8" t="str">
        <f>IF(S187="","",RANK(S187,S$132:S$381,1))</f>
        <v/>
      </c>
      <c r="W187" s="15"/>
      <c r="X187" s="15"/>
      <c r="Y187" s="7" t="str">
        <f t="shared" si="42"/>
        <v/>
      </c>
      <c r="Z187" s="15"/>
      <c r="AA187" s="15"/>
      <c r="AB187" s="7" t="str">
        <f t="shared" si="43"/>
        <v/>
      </c>
    </row>
    <row r="188" spans="1:28" ht="13.8" thickBot="1">
      <c r="A188">
        <f t="shared" si="37"/>
        <v>212</v>
      </c>
      <c r="B188" s="1" t="s">
        <v>48</v>
      </c>
      <c r="C188" s="101"/>
      <c r="D188" s="98" t="s">
        <v>345</v>
      </c>
      <c r="E188" s="100">
        <v>8</v>
      </c>
      <c r="F188" s="100">
        <v>51</v>
      </c>
      <c r="G188" s="11">
        <v>2</v>
      </c>
      <c r="H188" s="9"/>
      <c r="I188">
        <f>+I187</f>
        <v>212</v>
      </c>
      <c r="J188" s="6">
        <f t="shared" si="38"/>
        <v>6.145833333333333E-3</v>
      </c>
      <c r="K188" s="12">
        <f t="shared" si="39"/>
        <v>59</v>
      </c>
      <c r="L188" s="15">
        <v>15</v>
      </c>
      <c r="M188" s="15">
        <v>56</v>
      </c>
      <c r="N188" s="7">
        <f t="shared" si="40"/>
        <v>1.1064814814814814E-2</v>
      </c>
      <c r="O188" s="18">
        <f>IF(N188="","",N188-N187)</f>
        <v>5.6134259259259254E-3</v>
      </c>
      <c r="P188" s="8">
        <f t="shared" si="41"/>
        <v>26</v>
      </c>
      <c r="Q188" s="7" t="str">
        <f>IF(H188=0,"",SUM(#REF!))</f>
        <v/>
      </c>
      <c r="R188" s="8" t="str">
        <f>IF(Q188="","",RANK(Q188,$Q$14:$Q$727,1))</f>
        <v/>
      </c>
      <c r="S188" s="13"/>
      <c r="T188" s="8" t="str">
        <f>IF(S188="","",RANK(S188,S$132:S$381,1))</f>
        <v/>
      </c>
      <c r="W188" s="15"/>
      <c r="X188" s="15"/>
      <c r="Y188" s="7" t="str">
        <f t="shared" si="42"/>
        <v/>
      </c>
      <c r="Z188" s="15"/>
      <c r="AA188" s="15"/>
      <c r="AB188" s="7" t="str">
        <f t="shared" si="43"/>
        <v/>
      </c>
    </row>
    <row r="189" spans="1:28" ht="13.8" thickBot="1">
      <c r="A189">
        <f t="shared" si="37"/>
        <v>212</v>
      </c>
      <c r="B189" s="1" t="s">
        <v>48</v>
      </c>
      <c r="C189" s="101"/>
      <c r="D189" s="98" t="s">
        <v>344</v>
      </c>
      <c r="E189" s="100">
        <v>8</v>
      </c>
      <c r="F189" s="100">
        <v>35</v>
      </c>
      <c r="G189" s="11">
        <v>3</v>
      </c>
      <c r="H189" s="9"/>
      <c r="I189">
        <f>+I188</f>
        <v>212</v>
      </c>
      <c r="J189" s="6">
        <f t="shared" si="38"/>
        <v>5.9606481481481489E-3</v>
      </c>
      <c r="K189" s="12">
        <f t="shared" si="39"/>
        <v>46</v>
      </c>
      <c r="L189" s="15">
        <v>24</v>
      </c>
      <c r="M189" s="15">
        <v>37</v>
      </c>
      <c r="N189" s="7">
        <f t="shared" si="40"/>
        <v>1.7094907407407409E-2</v>
      </c>
      <c r="O189" s="18">
        <f>IF(N189="","",N189-N188)</f>
        <v>6.0300925925925956E-3</v>
      </c>
      <c r="P189" s="8">
        <f t="shared" si="41"/>
        <v>56</v>
      </c>
      <c r="Q189" s="7" t="str">
        <f>IF(H189=0,"",SUM(#REF!))</f>
        <v/>
      </c>
      <c r="R189" s="8" t="str">
        <f>IF(Q189="","",RANK(Q189,$Q$14:$Q$727,1))</f>
        <v/>
      </c>
      <c r="S189" s="13"/>
      <c r="T189" s="8" t="str">
        <f>IF(S189="","",RANK(S189,S$132:S$381,1))</f>
        <v/>
      </c>
      <c r="W189" s="15"/>
      <c r="X189" s="15"/>
      <c r="Y189" s="7" t="str">
        <f t="shared" si="42"/>
        <v/>
      </c>
      <c r="Z189" s="15"/>
      <c r="AA189" s="15"/>
      <c r="AB189" s="7" t="str">
        <f t="shared" si="43"/>
        <v/>
      </c>
    </row>
    <row r="190" spans="1:28" ht="13.8" thickBot="1">
      <c r="A190">
        <f t="shared" si="37"/>
        <v>212</v>
      </c>
      <c r="B190" s="1" t="s">
        <v>48</v>
      </c>
      <c r="C190" s="101"/>
      <c r="D190" s="99" t="s">
        <v>346</v>
      </c>
      <c r="E190" s="100">
        <v>8</v>
      </c>
      <c r="F190" s="100">
        <v>13</v>
      </c>
      <c r="G190" s="11">
        <v>4</v>
      </c>
      <c r="H190" s="9"/>
      <c r="I190">
        <f>+I189</f>
        <v>212</v>
      </c>
      <c r="J190" s="6">
        <f t="shared" si="38"/>
        <v>5.7060185185185191E-3</v>
      </c>
      <c r="K190" s="12">
        <f t="shared" si="39"/>
        <v>34</v>
      </c>
      <c r="L190" s="15">
        <v>33</v>
      </c>
      <c r="M190" s="15">
        <v>18</v>
      </c>
      <c r="N190" s="7">
        <f t="shared" si="40"/>
        <v>2.3124999999999996E-2</v>
      </c>
      <c r="O190" s="18">
        <f>IF(N190="","",N190-N189)</f>
        <v>6.0300925925925869E-3</v>
      </c>
      <c r="P190" s="8">
        <f t="shared" si="41"/>
        <v>51</v>
      </c>
      <c r="Q190" s="7" t="str">
        <f>IF(H190=0,"",SUM(O187:O190))</f>
        <v/>
      </c>
      <c r="R190" s="8" t="str">
        <f>IF(Q190="","",RANK(Q190,$Q$14:$Q$727,1))</f>
        <v/>
      </c>
      <c r="S190" s="13"/>
      <c r="T190" s="8" t="str">
        <f>IF(S190="","",RANK(S190,S$132:S$381,1))</f>
        <v/>
      </c>
      <c r="W190" s="15"/>
      <c r="X190" s="15"/>
      <c r="Y190" s="7" t="str">
        <f t="shared" si="42"/>
        <v/>
      </c>
      <c r="Z190" s="15"/>
      <c r="AA190" s="15"/>
      <c r="AB190" s="7" t="str">
        <f t="shared" si="43"/>
        <v/>
      </c>
    </row>
    <row r="191" spans="1:28" ht="13.8" thickBot="1">
      <c r="A191">
        <f t="shared" si="37"/>
        <v>212</v>
      </c>
      <c r="B191" s="1"/>
      <c r="C191" s="105"/>
      <c r="D191" s="99"/>
      <c r="E191" s="100"/>
      <c r="F191" s="100"/>
      <c r="G191" s="11">
        <v>5</v>
      </c>
      <c r="H191" s="10">
        <f>SUM(J187:J191)</f>
        <v>2.3773148148148151E-2</v>
      </c>
      <c r="I191">
        <f>+I190</f>
        <v>212</v>
      </c>
      <c r="J191" s="6" t="str">
        <f t="shared" si="38"/>
        <v/>
      </c>
      <c r="K191" s="12" t="str">
        <f t="shared" si="39"/>
        <v/>
      </c>
      <c r="L191" s="15"/>
      <c r="M191" s="15"/>
      <c r="N191" s="7" t="str">
        <f t="shared" si="40"/>
        <v/>
      </c>
      <c r="O191" s="18" t="str">
        <f>IF(N191="","",N191-N190)</f>
        <v/>
      </c>
      <c r="P191" s="8" t="str">
        <f t="shared" si="41"/>
        <v/>
      </c>
      <c r="Q191" s="7">
        <f>IF(H191=0,"",SUM(O187:O191))</f>
        <v>2.3124999999999996E-2</v>
      </c>
      <c r="R191" s="8">
        <f>IF(Q191="","",RANK(Q191,$Q$136:$Q$381,1))</f>
        <v>8</v>
      </c>
      <c r="S191" s="13">
        <f>IF(Q191="","",ABS(Q191-H191))</f>
        <v>6.4814814814815463E-4</v>
      </c>
      <c r="T191" s="8">
        <f>IF(S191="","",RANK(S191,S$136:S$381,1))</f>
        <v>14</v>
      </c>
      <c r="W191" s="15"/>
      <c r="X191" s="15"/>
      <c r="Y191" s="7" t="str">
        <f t="shared" si="42"/>
        <v/>
      </c>
      <c r="Z191" s="15"/>
      <c r="AA191" s="15"/>
      <c r="AB191" s="7" t="str">
        <f t="shared" si="43"/>
        <v/>
      </c>
    </row>
    <row r="192" spans="1:28" ht="13.8" thickBot="1">
      <c r="A192">
        <f t="shared" si="37"/>
        <v>213</v>
      </c>
      <c r="B192" s="1" t="s">
        <v>48</v>
      </c>
      <c r="C192" s="104" t="s">
        <v>342</v>
      </c>
      <c r="D192" s="103" t="s">
        <v>341</v>
      </c>
      <c r="E192" s="100">
        <v>10</v>
      </c>
      <c r="F192" s="100">
        <v>4</v>
      </c>
      <c r="G192" s="11">
        <v>1</v>
      </c>
      <c r="H192" s="9"/>
      <c r="I192">
        <v>213</v>
      </c>
      <c r="J192" s="6">
        <f t="shared" si="38"/>
        <v>6.9907407407407409E-3</v>
      </c>
      <c r="K192" s="12">
        <f t="shared" si="39"/>
        <v>100</v>
      </c>
      <c r="L192" s="15">
        <v>9</v>
      </c>
      <c r="M192" s="15">
        <v>54</v>
      </c>
      <c r="N192" s="7">
        <f t="shared" si="40"/>
        <v>6.875E-3</v>
      </c>
      <c r="O192" s="18">
        <f>IF(N192="","",N192)</f>
        <v>6.875E-3</v>
      </c>
      <c r="P192" s="8">
        <f t="shared" si="41"/>
        <v>98</v>
      </c>
      <c r="Q192" s="7" t="str">
        <f>IF(H192=0,"",SUM(#REF!))</f>
        <v/>
      </c>
      <c r="R192" s="8" t="str">
        <f>IF(Q192="","",RANK(Q192,$Q$14:$Q$727,1))</f>
        <v/>
      </c>
      <c r="S192" s="13"/>
      <c r="T192" s="8" t="str">
        <f>IF(S192="","",RANK(S192,S$132:S$381,1))</f>
        <v/>
      </c>
      <c r="W192" s="15"/>
      <c r="X192" s="15"/>
      <c r="Y192" s="7" t="str">
        <f t="shared" si="42"/>
        <v/>
      </c>
      <c r="Z192" s="15"/>
      <c r="AA192" s="15"/>
      <c r="AB192" s="7" t="str">
        <f t="shared" si="43"/>
        <v/>
      </c>
    </row>
    <row r="193" spans="1:28" ht="13.8" thickBot="1">
      <c r="A193">
        <f t="shared" si="37"/>
        <v>213</v>
      </c>
      <c r="B193" s="1" t="s">
        <v>48</v>
      </c>
      <c r="C193" s="101"/>
      <c r="D193" s="184" t="s">
        <v>89</v>
      </c>
      <c r="E193" s="100">
        <v>11</v>
      </c>
      <c r="F193" s="100">
        <v>21</v>
      </c>
      <c r="G193" s="11">
        <v>2</v>
      </c>
      <c r="H193" s="9"/>
      <c r="I193">
        <f>+I192</f>
        <v>213</v>
      </c>
      <c r="J193" s="6">
        <f t="shared" si="38"/>
        <v>7.8819444444444432E-3</v>
      </c>
      <c r="K193" s="12">
        <f t="shared" si="39"/>
        <v>121</v>
      </c>
      <c r="L193" s="15">
        <v>20</v>
      </c>
      <c r="M193" s="15">
        <v>15</v>
      </c>
      <c r="N193" s="7">
        <f t="shared" si="40"/>
        <v>1.40625E-2</v>
      </c>
      <c r="O193" s="18">
        <f>IF(N193="","",N193-N192)</f>
        <v>7.1875000000000003E-3</v>
      </c>
      <c r="P193" s="8">
        <f t="shared" si="41"/>
        <v>119</v>
      </c>
      <c r="Q193" s="7" t="str">
        <f>IF(H193=0,"",SUM(#REF!))</f>
        <v/>
      </c>
      <c r="R193" s="8" t="str">
        <f>IF(Q193="","",RANK(Q193,$Q$14:$Q$727,1))</f>
        <v/>
      </c>
      <c r="S193" s="13"/>
      <c r="T193" s="8" t="str">
        <f>IF(S193="","",RANK(S193,S$132:S$381,1))</f>
        <v/>
      </c>
      <c r="W193" s="15"/>
      <c r="X193" s="15"/>
      <c r="Y193" s="7" t="str">
        <f t="shared" si="42"/>
        <v/>
      </c>
      <c r="Z193" s="15"/>
      <c r="AA193" s="15"/>
      <c r="AB193" s="7" t="str">
        <f t="shared" si="43"/>
        <v/>
      </c>
    </row>
    <row r="194" spans="1:28" ht="13.8" thickBot="1">
      <c r="A194">
        <f t="shared" si="37"/>
        <v>213</v>
      </c>
      <c r="B194" s="1" t="s">
        <v>48</v>
      </c>
      <c r="C194" s="101"/>
      <c r="D194" s="102" t="s">
        <v>340</v>
      </c>
      <c r="E194" s="100">
        <v>12</v>
      </c>
      <c r="F194" s="100">
        <v>19</v>
      </c>
      <c r="G194" s="11">
        <v>3</v>
      </c>
      <c r="H194" s="9"/>
      <c r="I194">
        <f>+I193</f>
        <v>213</v>
      </c>
      <c r="J194" s="6">
        <f t="shared" si="38"/>
        <v>8.5532407407407415E-3</v>
      </c>
      <c r="K194" s="12">
        <f t="shared" si="39"/>
        <v>140</v>
      </c>
      <c r="L194" s="15">
        <v>31</v>
      </c>
      <c r="M194" s="15">
        <v>7</v>
      </c>
      <c r="N194" s="7">
        <f t="shared" si="40"/>
        <v>2.1608796296296296E-2</v>
      </c>
      <c r="O194" s="18">
        <f>IF(N194="","",N194-N193)</f>
        <v>7.5462962962962957E-3</v>
      </c>
      <c r="P194" s="8">
        <f t="shared" si="41"/>
        <v>132</v>
      </c>
      <c r="Q194" s="7" t="str">
        <f>IF(H194=0,"",SUM(#REF!))</f>
        <v/>
      </c>
      <c r="R194" s="8" t="str">
        <f>IF(Q194="","",RANK(Q194,$Q$14:$Q$727,1))</f>
        <v/>
      </c>
      <c r="S194" s="13"/>
      <c r="T194" s="8" t="str">
        <f>IF(S194="","",RANK(S194,S$132:S$381,1))</f>
        <v/>
      </c>
      <c r="W194" s="15"/>
      <c r="X194" s="15"/>
      <c r="Y194" s="7" t="str">
        <f t="shared" si="42"/>
        <v/>
      </c>
      <c r="Z194" s="15"/>
      <c r="AA194" s="15"/>
      <c r="AB194" s="7" t="str">
        <f t="shared" si="43"/>
        <v/>
      </c>
    </row>
    <row r="195" spans="1:28" ht="13.8" thickBot="1">
      <c r="A195">
        <f t="shared" si="37"/>
        <v>213</v>
      </c>
      <c r="B195" s="1" t="s">
        <v>48</v>
      </c>
      <c r="C195" s="101"/>
      <c r="D195" s="184" t="s">
        <v>40</v>
      </c>
      <c r="E195" s="100">
        <v>9</v>
      </c>
      <c r="F195" s="100">
        <v>58</v>
      </c>
      <c r="G195" s="11">
        <v>4</v>
      </c>
      <c r="H195" s="9"/>
      <c r="I195">
        <f>+I194</f>
        <v>213</v>
      </c>
      <c r="J195" s="6">
        <f t="shared" si="38"/>
        <v>6.9212962962962969E-3</v>
      </c>
      <c r="K195" s="12">
        <f t="shared" si="39"/>
        <v>93</v>
      </c>
      <c r="L195" s="15">
        <v>39</v>
      </c>
      <c r="M195" s="15">
        <v>48</v>
      </c>
      <c r="N195" s="7">
        <f t="shared" si="40"/>
        <v>2.763888888888889E-2</v>
      </c>
      <c r="O195" s="18">
        <f>IF(N195="","",N195-N194)</f>
        <v>6.0300925925925938E-3</v>
      </c>
      <c r="P195" s="8">
        <f t="shared" si="41"/>
        <v>55</v>
      </c>
      <c r="Q195" s="7" t="str">
        <f>IF(H195=0,"",SUM(O192:O195))</f>
        <v/>
      </c>
      <c r="R195" s="8" t="str">
        <f>IF(Q195="","",RANK(Q195,$Q$14:$Q$727,1))</f>
        <v/>
      </c>
      <c r="S195" s="13"/>
      <c r="T195" s="8" t="str">
        <f>IF(S195="","",RANK(S195,S$132:S$381,1))</f>
        <v/>
      </c>
      <c r="W195" s="15"/>
      <c r="X195" s="15"/>
      <c r="Y195" s="7" t="str">
        <f t="shared" si="42"/>
        <v/>
      </c>
      <c r="Z195" s="15"/>
      <c r="AA195" s="15"/>
      <c r="AB195" s="7" t="str">
        <f t="shared" si="43"/>
        <v/>
      </c>
    </row>
    <row r="196" spans="1:28" ht="13.8" thickBot="1">
      <c r="A196">
        <f t="shared" ref="A196:A259" si="44">+I196</f>
        <v>213</v>
      </c>
      <c r="B196" s="1"/>
      <c r="C196" s="105"/>
      <c r="D196" s="97"/>
      <c r="E196" s="100"/>
      <c r="F196" s="100"/>
      <c r="G196" s="11">
        <v>5</v>
      </c>
      <c r="H196" s="10">
        <f>SUM(J192:J196)</f>
        <v>3.0347222222222223E-2</v>
      </c>
      <c r="I196">
        <f>+I195</f>
        <v>213</v>
      </c>
      <c r="J196" s="6" t="str">
        <f t="shared" ref="J196:J259" si="45">IF(TIME(0,E196,F196)=0,"",TIME(0,E196,F196))</f>
        <v/>
      </c>
      <c r="K196" s="12" t="str">
        <f t="shared" ref="K196:K259" si="46">IF(J196="","",RANK(J196,$J$132:$J$381,1))</f>
        <v/>
      </c>
      <c r="L196" s="15"/>
      <c r="M196" s="15"/>
      <c r="N196" s="7" t="str">
        <f t="shared" ref="N196:N259" si="47">IF(TIME(0,L196,M196)=0,"",TIME(0,L196,M196))</f>
        <v/>
      </c>
      <c r="O196" s="18" t="str">
        <f>IF(N196="","",N196-N195)</f>
        <v/>
      </c>
      <c r="P196" s="8" t="str">
        <f t="shared" ref="P196:P259" si="48">IF(O196="","",RANK(O196,$O$132:$O$381,1))</f>
        <v/>
      </c>
      <c r="Q196" s="7">
        <f>IF(H196=0,"",SUM(O192:O196))</f>
        <v>2.763888888888889E-2</v>
      </c>
      <c r="R196" s="8">
        <f>IF(Q196="","",RANK(Q196,$Q$136:$Q$381,1))</f>
        <v>24</v>
      </c>
      <c r="S196" s="13">
        <f>IF(Q196="","",ABS(Q196-H196))</f>
        <v>2.7083333333333334E-3</v>
      </c>
      <c r="T196" s="8">
        <f>IF(S196="","",RANK(S196,S$136:S$381,1))</f>
        <v>35</v>
      </c>
      <c r="W196" s="15"/>
      <c r="X196" s="15"/>
      <c r="Y196" s="7" t="str">
        <f t="shared" ref="Y196:Y259" si="49">IF(TIME(0,W196,X196)=0,"",TIME(0,W196,X196))</f>
        <v/>
      </c>
      <c r="Z196" s="15"/>
      <c r="AA196" s="15"/>
      <c r="AB196" s="7" t="str">
        <f t="shared" ref="AB196:AB259" si="50">IF(TIME(0,Z196,AA196)=0,"",TIME(0,Z196,AA196))</f>
        <v/>
      </c>
    </row>
    <row r="197" spans="1:28" ht="13.8" thickBot="1">
      <c r="A197">
        <f t="shared" si="44"/>
        <v>214</v>
      </c>
      <c r="B197" s="1" t="s">
        <v>48</v>
      </c>
      <c r="C197" s="104" t="s">
        <v>339</v>
      </c>
      <c r="D197" s="99" t="s">
        <v>338</v>
      </c>
      <c r="E197" s="100">
        <v>10</v>
      </c>
      <c r="F197" s="100">
        <v>43</v>
      </c>
      <c r="G197" s="11">
        <v>1</v>
      </c>
      <c r="H197" s="9"/>
      <c r="I197">
        <v>214</v>
      </c>
      <c r="J197" s="6">
        <f t="shared" si="45"/>
        <v>7.4421296296296293E-3</v>
      </c>
      <c r="K197" s="12">
        <f t="shared" si="46"/>
        <v>112</v>
      </c>
      <c r="L197" s="15">
        <v>10</v>
      </c>
      <c r="M197" s="15">
        <v>22</v>
      </c>
      <c r="N197" s="7">
        <f t="shared" si="47"/>
        <v>7.1990740740740739E-3</v>
      </c>
      <c r="O197" s="18">
        <f>IF(N197="","",N197)</f>
        <v>7.1990740740740739E-3</v>
      </c>
      <c r="P197" s="8">
        <f t="shared" si="48"/>
        <v>120</v>
      </c>
      <c r="Q197" s="7" t="str">
        <f>IF(H197=0,"",SUM(#REF!))</f>
        <v/>
      </c>
      <c r="R197" s="8" t="str">
        <f>IF(Q197="","",RANK(Q197,$Q$14:$Q$727,1))</f>
        <v/>
      </c>
      <c r="S197" s="13"/>
      <c r="T197" s="8" t="str">
        <f>IF(S197="","",RANK(S197,S$132:S$381,1))</f>
        <v/>
      </c>
      <c r="W197" s="15"/>
      <c r="X197" s="15"/>
      <c r="Y197" s="7" t="str">
        <f t="shared" si="49"/>
        <v/>
      </c>
      <c r="Z197" s="15"/>
      <c r="AA197" s="15"/>
      <c r="AB197" s="7" t="str">
        <f t="shared" si="50"/>
        <v/>
      </c>
    </row>
    <row r="198" spans="1:28" ht="13.8" thickBot="1">
      <c r="A198">
        <f t="shared" si="44"/>
        <v>214</v>
      </c>
      <c r="B198" s="1" t="s">
        <v>48</v>
      </c>
      <c r="C198" s="101"/>
      <c r="D198" s="98" t="s">
        <v>91</v>
      </c>
      <c r="E198" s="100">
        <v>11</v>
      </c>
      <c r="F198" s="100">
        <v>29</v>
      </c>
      <c r="G198" s="11">
        <v>2</v>
      </c>
      <c r="H198" s="9"/>
      <c r="I198">
        <f>+I197</f>
        <v>214</v>
      </c>
      <c r="J198" s="6">
        <f t="shared" si="45"/>
        <v>7.9745370370370369E-3</v>
      </c>
      <c r="K198" s="12">
        <f t="shared" si="46"/>
        <v>123</v>
      </c>
      <c r="L198" s="15">
        <v>22</v>
      </c>
      <c r="M198" s="15">
        <v>17</v>
      </c>
      <c r="N198" s="7">
        <f t="shared" si="47"/>
        <v>1.5474537037037038E-2</v>
      </c>
      <c r="O198" s="18">
        <f>IF(N198="","",N198-N197)</f>
        <v>8.2754629629629636E-3</v>
      </c>
      <c r="P198" s="8">
        <f t="shared" si="48"/>
        <v>148</v>
      </c>
      <c r="Q198" s="7" t="str">
        <f>IF(H198=0,"",SUM(#REF!))</f>
        <v/>
      </c>
      <c r="R198" s="8" t="str">
        <f>IF(Q198="","",RANK(Q198,$Q$14:$Q$727,1))</f>
        <v/>
      </c>
      <c r="S198" s="13"/>
      <c r="T198" s="8" t="str">
        <f>IF(S198="","",RANK(S198,S$132:S$381,1))</f>
        <v/>
      </c>
      <c r="W198" s="15"/>
      <c r="X198" s="15"/>
      <c r="Y198" s="7" t="str">
        <f t="shared" si="49"/>
        <v/>
      </c>
      <c r="Z198" s="15"/>
      <c r="AA198" s="15"/>
      <c r="AB198" s="7" t="str">
        <f t="shared" si="50"/>
        <v/>
      </c>
    </row>
    <row r="199" spans="1:28" ht="13.8" thickBot="1">
      <c r="A199">
        <f t="shared" si="44"/>
        <v>214</v>
      </c>
      <c r="B199" s="1" t="s">
        <v>48</v>
      </c>
      <c r="C199" s="101"/>
      <c r="D199" s="98" t="s">
        <v>337</v>
      </c>
      <c r="E199" s="100">
        <v>10</v>
      </c>
      <c r="F199" s="100">
        <v>59</v>
      </c>
      <c r="G199" s="11">
        <v>3</v>
      </c>
      <c r="H199" s="9"/>
      <c r="I199">
        <f>+I198</f>
        <v>214</v>
      </c>
      <c r="J199" s="6">
        <f t="shared" si="45"/>
        <v>7.6273148148148151E-3</v>
      </c>
      <c r="K199" s="12">
        <f t="shared" si="46"/>
        <v>117</v>
      </c>
      <c r="L199" s="15">
        <v>31</v>
      </c>
      <c r="M199" s="15">
        <v>56</v>
      </c>
      <c r="N199" s="7">
        <f t="shared" si="47"/>
        <v>2.2175925925925929E-2</v>
      </c>
      <c r="O199" s="18">
        <f>IF(N199="","",N199-N198)</f>
        <v>6.7013888888888904E-3</v>
      </c>
      <c r="P199" s="8">
        <f t="shared" si="48"/>
        <v>87</v>
      </c>
      <c r="Q199" s="7" t="str">
        <f>IF(H199=0,"",SUM(#REF!))</f>
        <v/>
      </c>
      <c r="R199" s="8" t="str">
        <f>IF(Q199="","",RANK(Q199,$Q$14:$Q$727,1))</f>
        <v/>
      </c>
      <c r="S199" s="13"/>
      <c r="T199" s="8" t="str">
        <f>IF(S199="","",RANK(S199,S$132:S$381,1))</f>
        <v/>
      </c>
      <c r="W199" s="15"/>
      <c r="X199" s="15"/>
      <c r="Y199" s="7" t="str">
        <f t="shared" si="49"/>
        <v/>
      </c>
      <c r="Z199" s="15"/>
      <c r="AA199" s="15"/>
      <c r="AB199" s="7" t="str">
        <f t="shared" si="50"/>
        <v/>
      </c>
    </row>
    <row r="200" spans="1:28" ht="13.8" thickBot="1">
      <c r="A200">
        <f t="shared" si="44"/>
        <v>214</v>
      </c>
      <c r="B200" s="1" t="s">
        <v>48</v>
      </c>
      <c r="C200" s="101"/>
      <c r="D200" s="98" t="s">
        <v>336</v>
      </c>
      <c r="E200" s="100">
        <v>9</v>
      </c>
      <c r="F200" s="100">
        <v>25</v>
      </c>
      <c r="G200" s="11">
        <v>4</v>
      </c>
      <c r="H200" s="9"/>
      <c r="I200">
        <f>+I199</f>
        <v>214</v>
      </c>
      <c r="J200" s="6">
        <f t="shared" si="45"/>
        <v>6.5393518518518517E-3</v>
      </c>
      <c r="K200" s="12">
        <f t="shared" si="46"/>
        <v>83</v>
      </c>
      <c r="L200" s="15">
        <v>41</v>
      </c>
      <c r="M200" s="15">
        <v>58</v>
      </c>
      <c r="N200" s="7">
        <f t="shared" si="47"/>
        <v>2.9143518518518517E-2</v>
      </c>
      <c r="O200" s="18">
        <f>IF(N200="","",N200-N199)</f>
        <v>6.9675925925925877E-3</v>
      </c>
      <c r="P200" s="8">
        <f t="shared" si="48"/>
        <v>106</v>
      </c>
      <c r="Q200" s="7" t="str">
        <f>IF(H200=0,"",SUM(O197:O200))</f>
        <v/>
      </c>
      <c r="R200" s="8" t="str">
        <f>IF(Q200="","",RANK(Q200,$Q$14:$Q$727,1))</f>
        <v/>
      </c>
      <c r="S200" s="13"/>
      <c r="T200" s="8" t="str">
        <f>IF(S200="","",RANK(S200,S$132:S$381,1))</f>
        <v/>
      </c>
      <c r="W200" s="15"/>
      <c r="X200" s="15"/>
      <c r="Y200" s="7" t="str">
        <f t="shared" si="49"/>
        <v/>
      </c>
      <c r="Z200" s="15"/>
      <c r="AA200" s="15"/>
      <c r="AB200" s="7" t="str">
        <f t="shared" si="50"/>
        <v/>
      </c>
    </row>
    <row r="201" spans="1:28" ht="13.8" thickBot="1">
      <c r="A201">
        <f t="shared" si="44"/>
        <v>214</v>
      </c>
      <c r="B201" s="2"/>
      <c r="C201" s="105"/>
      <c r="D201" s="97"/>
      <c r="E201" s="100"/>
      <c r="F201" s="100"/>
      <c r="G201" s="11">
        <v>5</v>
      </c>
      <c r="H201" s="10">
        <f>SUM(J197:J201)</f>
        <v>2.9583333333333333E-2</v>
      </c>
      <c r="I201">
        <f>+I200</f>
        <v>214</v>
      </c>
      <c r="J201" s="6" t="str">
        <f t="shared" si="45"/>
        <v/>
      </c>
      <c r="K201" s="12" t="str">
        <f t="shared" si="46"/>
        <v/>
      </c>
      <c r="L201" s="15"/>
      <c r="M201" s="15"/>
      <c r="N201" s="7" t="str">
        <f t="shared" si="47"/>
        <v/>
      </c>
      <c r="O201" s="18" t="str">
        <f>IF(N201="","",N201-N200)</f>
        <v/>
      </c>
      <c r="P201" s="8" t="str">
        <f t="shared" si="48"/>
        <v/>
      </c>
      <c r="Q201" s="7">
        <f>IF(H201=0,"",SUM(O197:O201))</f>
        <v>2.9143518518518513E-2</v>
      </c>
      <c r="R201" s="8">
        <f>IF(Q201="","",RANK(Q201,$Q$136:$Q$381,1))</f>
        <v>29</v>
      </c>
      <c r="S201" s="13">
        <f>IF(Q201="","",ABS(Q201-H201))</f>
        <v>4.3981481481481996E-4</v>
      </c>
      <c r="T201" s="8">
        <f>IF(S201="","",RANK(S201,S$136:S$381,1))</f>
        <v>11</v>
      </c>
      <c r="W201" s="15"/>
      <c r="X201" s="15"/>
      <c r="Y201" s="7" t="str">
        <f t="shared" si="49"/>
        <v/>
      </c>
      <c r="Z201" s="15"/>
      <c r="AA201" s="15"/>
      <c r="AB201" s="7" t="str">
        <f t="shared" si="50"/>
        <v/>
      </c>
    </row>
    <row r="202" spans="1:28" ht="13.8" thickBot="1">
      <c r="A202">
        <f t="shared" si="44"/>
        <v>215</v>
      </c>
      <c r="B202" s="1" t="s">
        <v>48</v>
      </c>
      <c r="C202" s="104" t="s">
        <v>335</v>
      </c>
      <c r="D202" s="165" t="s">
        <v>334</v>
      </c>
      <c r="E202" s="106">
        <v>8</v>
      </c>
      <c r="F202" s="100">
        <v>56</v>
      </c>
      <c r="G202" s="11">
        <v>1</v>
      </c>
      <c r="H202" s="9"/>
      <c r="I202">
        <v>215</v>
      </c>
      <c r="J202" s="6">
        <f t="shared" si="45"/>
        <v>6.2037037037037043E-3</v>
      </c>
      <c r="K202" s="12">
        <f t="shared" si="46"/>
        <v>63</v>
      </c>
      <c r="L202" s="15">
        <v>9</v>
      </c>
      <c r="M202" s="15">
        <v>24</v>
      </c>
      <c r="N202" s="7">
        <f t="shared" si="47"/>
        <v>6.5277777777777782E-3</v>
      </c>
      <c r="O202" s="18">
        <f>IF(N202="","",N202)</f>
        <v>6.5277777777777782E-3</v>
      </c>
      <c r="P202" s="8">
        <f t="shared" si="48"/>
        <v>77</v>
      </c>
      <c r="Q202" s="7" t="str">
        <f>IF(H202=0,"",SUM(#REF!))</f>
        <v/>
      </c>
      <c r="R202" s="8" t="str">
        <f>IF(Q202="","",RANK(Q202,$Q$14:$Q$727,1))</f>
        <v/>
      </c>
      <c r="S202" s="13"/>
      <c r="T202" s="8" t="str">
        <f>IF(S202="","",RANK(S202,S$132:S$381,1))</f>
        <v/>
      </c>
      <c r="W202" s="15"/>
      <c r="X202" s="15"/>
      <c r="Y202" s="7" t="str">
        <f t="shared" si="49"/>
        <v/>
      </c>
      <c r="Z202" s="15"/>
      <c r="AA202" s="15"/>
      <c r="AB202" s="7" t="str">
        <f t="shared" si="50"/>
        <v/>
      </c>
    </row>
    <row r="203" spans="1:28" ht="13.8" thickBot="1">
      <c r="A203">
        <f t="shared" si="44"/>
        <v>215</v>
      </c>
      <c r="B203" s="1" t="s">
        <v>48</v>
      </c>
      <c r="C203" s="101"/>
      <c r="D203" s="165" t="s">
        <v>333</v>
      </c>
      <c r="E203" s="106">
        <v>13</v>
      </c>
      <c r="F203" s="100">
        <v>48</v>
      </c>
      <c r="G203" s="11">
        <v>2</v>
      </c>
      <c r="H203" s="9"/>
      <c r="I203">
        <f>+I202</f>
        <v>215</v>
      </c>
      <c r="J203" s="6">
        <f t="shared" si="45"/>
        <v>9.5833333333333343E-3</v>
      </c>
      <c r="K203" s="12">
        <f t="shared" si="46"/>
        <v>150</v>
      </c>
      <c r="L203" s="15">
        <v>21</v>
      </c>
      <c r="M203" s="15">
        <v>3</v>
      </c>
      <c r="N203" s="7">
        <f t="shared" si="47"/>
        <v>1.4618055555555556E-2</v>
      </c>
      <c r="O203" s="18">
        <f>IF(N203="","",N203-N202)</f>
        <v>8.0902777777777778E-3</v>
      </c>
      <c r="P203" s="8">
        <f t="shared" si="48"/>
        <v>142</v>
      </c>
      <c r="Q203" s="7" t="str">
        <f>IF(H203=0,"",SUM(#REF!))</f>
        <v/>
      </c>
      <c r="R203" s="8" t="str">
        <f>IF(Q203="","",RANK(Q203,$Q$14:$Q$727,1))</f>
        <v/>
      </c>
      <c r="S203" s="13"/>
      <c r="T203" s="8" t="str">
        <f>IF(S203="","",RANK(S203,S$132:S$381,1))</f>
        <v/>
      </c>
      <c r="W203" s="15"/>
      <c r="X203" s="15"/>
      <c r="Y203" s="7" t="str">
        <f t="shared" si="49"/>
        <v/>
      </c>
      <c r="Z203" s="15"/>
      <c r="AA203" s="15"/>
      <c r="AB203" s="7" t="str">
        <f t="shared" si="50"/>
        <v/>
      </c>
    </row>
    <row r="204" spans="1:28" ht="13.8" thickBot="1">
      <c r="A204">
        <f t="shared" si="44"/>
        <v>215</v>
      </c>
      <c r="B204" s="1" t="s">
        <v>48</v>
      </c>
      <c r="C204" s="101"/>
      <c r="D204" s="165" t="s">
        <v>41</v>
      </c>
      <c r="E204" s="106">
        <v>9</v>
      </c>
      <c r="F204" s="100">
        <v>24</v>
      </c>
      <c r="G204" s="11">
        <v>3</v>
      </c>
      <c r="H204" s="9"/>
      <c r="I204">
        <f>+I203</f>
        <v>215</v>
      </c>
      <c r="J204" s="6">
        <f t="shared" si="45"/>
        <v>6.5277777777777782E-3</v>
      </c>
      <c r="K204" s="12">
        <f t="shared" si="46"/>
        <v>82</v>
      </c>
      <c r="L204" s="15">
        <v>29</v>
      </c>
      <c r="M204" s="15">
        <v>45</v>
      </c>
      <c r="N204" s="7">
        <f t="shared" si="47"/>
        <v>2.0659722222222222E-2</v>
      </c>
      <c r="O204" s="18">
        <f>IF(N204="","",N204-N203)</f>
        <v>6.0416666666666657E-3</v>
      </c>
      <c r="P204" s="8">
        <f t="shared" si="48"/>
        <v>57</v>
      </c>
      <c r="Q204" s="7" t="str">
        <f>IF(H204=0,"",SUM(#REF!))</f>
        <v/>
      </c>
      <c r="R204" s="8" t="str">
        <f>IF(Q204="","",RANK(Q204,$Q$14:$Q$727,1))</f>
        <v/>
      </c>
      <c r="S204" s="13"/>
      <c r="T204" s="8" t="str">
        <f>IF(S204="","",RANK(S204,S$132:S$381,1))</f>
        <v/>
      </c>
      <c r="W204" s="15"/>
      <c r="X204" s="15"/>
      <c r="Y204" s="7" t="str">
        <f t="shared" si="49"/>
        <v/>
      </c>
      <c r="Z204" s="15"/>
      <c r="AA204" s="15"/>
      <c r="AB204" s="7" t="str">
        <f t="shared" si="50"/>
        <v/>
      </c>
    </row>
    <row r="205" spans="1:28" ht="13.8" thickBot="1">
      <c r="A205">
        <f t="shared" si="44"/>
        <v>215</v>
      </c>
      <c r="B205" s="1" t="s">
        <v>48</v>
      </c>
      <c r="C205" s="101"/>
      <c r="D205" s="165" t="s">
        <v>87</v>
      </c>
      <c r="E205" s="106">
        <v>8</v>
      </c>
      <c r="F205" s="100">
        <v>39</v>
      </c>
      <c r="G205" s="11">
        <v>4</v>
      </c>
      <c r="H205" s="9"/>
      <c r="I205">
        <f>+I204</f>
        <v>215</v>
      </c>
      <c r="J205" s="6">
        <f t="shared" si="45"/>
        <v>6.0069444444444441E-3</v>
      </c>
      <c r="K205" s="12">
        <f t="shared" si="46"/>
        <v>51</v>
      </c>
      <c r="L205" s="15">
        <v>37</v>
      </c>
      <c r="M205" s="15">
        <v>58</v>
      </c>
      <c r="N205" s="7">
        <f t="shared" si="47"/>
        <v>2.6365740740740742E-2</v>
      </c>
      <c r="O205" s="18">
        <f>IF(N205="","",N205-N204)</f>
        <v>5.70601851851852E-3</v>
      </c>
      <c r="P205" s="8">
        <f t="shared" si="48"/>
        <v>35</v>
      </c>
      <c r="Q205" s="7" t="str">
        <f>IF(H205=0,"",SUM(O202:O205))</f>
        <v/>
      </c>
      <c r="R205" s="8" t="str">
        <f>IF(Q205="","",RANK(Q205,$Q$14:$Q$727,1))</f>
        <v/>
      </c>
      <c r="S205" s="13"/>
      <c r="T205" s="8" t="str">
        <f>IF(S205="","",RANK(S205,S$132:S$381,1))</f>
        <v/>
      </c>
      <c r="W205" s="15"/>
      <c r="X205" s="15"/>
      <c r="Y205" s="7" t="str">
        <f t="shared" si="49"/>
        <v/>
      </c>
      <c r="Z205" s="15"/>
      <c r="AA205" s="15"/>
      <c r="AB205" s="7" t="str">
        <f t="shared" si="50"/>
        <v/>
      </c>
    </row>
    <row r="206" spans="1:28" ht="13.8" thickBot="1">
      <c r="A206">
        <f t="shared" si="44"/>
        <v>215</v>
      </c>
      <c r="B206" s="1"/>
      <c r="C206" s="105"/>
      <c r="D206" s="97"/>
      <c r="E206" s="100"/>
      <c r="F206" s="100"/>
      <c r="G206" s="11">
        <v>5</v>
      </c>
      <c r="H206" s="10">
        <f>SUM(J202:J206)</f>
        <v>2.8321759259259258E-2</v>
      </c>
      <c r="I206">
        <f>+I205</f>
        <v>215</v>
      </c>
      <c r="J206" s="6" t="str">
        <f t="shared" si="45"/>
        <v/>
      </c>
      <c r="K206" s="12" t="str">
        <f t="shared" si="46"/>
        <v/>
      </c>
      <c r="L206" s="15"/>
      <c r="M206" s="15"/>
      <c r="N206" s="7" t="str">
        <f t="shared" si="47"/>
        <v/>
      </c>
      <c r="O206" s="18" t="str">
        <f>IF(N206="","",N206-N205)</f>
        <v/>
      </c>
      <c r="P206" s="8" t="str">
        <f t="shared" si="48"/>
        <v/>
      </c>
      <c r="Q206" s="7">
        <f>IF(H206=0,"",SUM(O202:O206))</f>
        <v>2.6365740740740742E-2</v>
      </c>
      <c r="R206" s="8">
        <f>IF(Q206="","",RANK(Q206,$Q$136:$Q$381,1))</f>
        <v>20</v>
      </c>
      <c r="S206" s="13">
        <f>IF(Q206="","",ABS(Q206-H206))</f>
        <v>1.9560185185185167E-3</v>
      </c>
      <c r="T206" s="8">
        <f>IF(S206="","",RANK(S206,S$136:S$381,1))</f>
        <v>30</v>
      </c>
      <c r="W206" s="15"/>
      <c r="X206" s="15"/>
      <c r="Y206" s="7" t="str">
        <f t="shared" si="49"/>
        <v/>
      </c>
      <c r="Z206" s="15"/>
      <c r="AA206" s="15"/>
      <c r="AB206" s="7" t="str">
        <f t="shared" si="50"/>
        <v/>
      </c>
    </row>
    <row r="207" spans="1:28" ht="13.8" thickBot="1">
      <c r="A207">
        <f t="shared" si="44"/>
        <v>216</v>
      </c>
      <c r="B207" s="1" t="s">
        <v>48</v>
      </c>
      <c r="C207" s="104" t="s">
        <v>332</v>
      </c>
      <c r="D207" s="99" t="s">
        <v>331</v>
      </c>
      <c r="E207" s="100">
        <v>9</v>
      </c>
      <c r="F207" s="100">
        <v>18</v>
      </c>
      <c r="G207" s="11">
        <v>1</v>
      </c>
      <c r="H207" s="9"/>
      <c r="I207">
        <v>216</v>
      </c>
      <c r="J207" s="6">
        <f t="shared" si="45"/>
        <v>6.4583333333333333E-3</v>
      </c>
      <c r="K207" s="12">
        <f t="shared" si="46"/>
        <v>77</v>
      </c>
      <c r="L207" s="15">
        <v>9</v>
      </c>
      <c r="M207" s="15">
        <v>16</v>
      </c>
      <c r="N207" s="7">
        <f t="shared" si="47"/>
        <v>6.4351851851851861E-3</v>
      </c>
      <c r="O207" s="18">
        <f>IF(N207="","",N207)</f>
        <v>6.4351851851851861E-3</v>
      </c>
      <c r="P207" s="8">
        <f t="shared" si="48"/>
        <v>74</v>
      </c>
      <c r="Q207" s="7" t="str">
        <f>IF(H207=0,"",SUM(#REF!))</f>
        <v/>
      </c>
      <c r="R207" s="8" t="str">
        <f>IF(Q207="","",RANK(Q207,$Q$14:$Q$727,1))</f>
        <v/>
      </c>
      <c r="S207" s="13"/>
      <c r="T207" s="8" t="str">
        <f>IF(S207="","",RANK(S207,S$132:S$381,1))</f>
        <v/>
      </c>
      <c r="W207" s="15"/>
      <c r="X207" s="15"/>
      <c r="Y207" s="7" t="str">
        <f t="shared" si="49"/>
        <v/>
      </c>
      <c r="Z207" s="15"/>
      <c r="AA207" s="15"/>
      <c r="AB207" s="7" t="str">
        <f t="shared" si="50"/>
        <v/>
      </c>
    </row>
    <row r="208" spans="1:28" ht="13.8" thickBot="1">
      <c r="A208">
        <f t="shared" si="44"/>
        <v>216</v>
      </c>
      <c r="B208" s="1" t="s">
        <v>48</v>
      </c>
      <c r="C208" s="101"/>
      <c r="D208" s="98" t="s">
        <v>330</v>
      </c>
      <c r="E208" s="100">
        <v>9</v>
      </c>
      <c r="F208" s="100">
        <v>23</v>
      </c>
      <c r="G208" s="11">
        <v>2</v>
      </c>
      <c r="H208" s="9"/>
      <c r="I208">
        <f>+I207</f>
        <v>216</v>
      </c>
      <c r="J208" s="6">
        <f t="shared" si="45"/>
        <v>6.5162037037037037E-3</v>
      </c>
      <c r="K208" s="12">
        <f t="shared" si="46"/>
        <v>81</v>
      </c>
      <c r="L208" s="15">
        <v>19</v>
      </c>
      <c r="M208" s="15">
        <v>16</v>
      </c>
      <c r="N208" s="7">
        <f t="shared" si="47"/>
        <v>1.3379629629629628E-2</v>
      </c>
      <c r="O208" s="18">
        <f>IF(N208="","",N208-N207)</f>
        <v>6.9444444444444423E-3</v>
      </c>
      <c r="P208" s="8">
        <f t="shared" si="48"/>
        <v>101</v>
      </c>
      <c r="Q208" s="7" t="str">
        <f>IF(H208=0,"",SUM(#REF!))</f>
        <v/>
      </c>
      <c r="R208" s="8" t="str">
        <f>IF(Q208="","",RANK(Q208,$Q$14:$Q$727,1))</f>
        <v/>
      </c>
      <c r="S208" s="13"/>
      <c r="T208" s="8" t="str">
        <f>IF(S208="","",RANK(S208,S$132:S$381,1))</f>
        <v/>
      </c>
      <c r="W208" s="15"/>
      <c r="X208" s="15"/>
      <c r="Y208" s="7" t="str">
        <f t="shared" si="49"/>
        <v/>
      </c>
      <c r="Z208" s="15"/>
      <c r="AA208" s="15"/>
      <c r="AB208" s="7" t="str">
        <f t="shared" si="50"/>
        <v/>
      </c>
    </row>
    <row r="209" spans="1:28" ht="13.8" thickBot="1">
      <c r="A209">
        <f t="shared" si="44"/>
        <v>216</v>
      </c>
      <c r="B209" s="1" t="s">
        <v>48</v>
      </c>
      <c r="C209" s="101"/>
      <c r="D209" s="102" t="s">
        <v>329</v>
      </c>
      <c r="E209" s="100">
        <v>14</v>
      </c>
      <c r="F209" s="100">
        <v>43</v>
      </c>
      <c r="G209" s="11">
        <v>3</v>
      </c>
      <c r="H209" s="9"/>
      <c r="I209">
        <f>+I208</f>
        <v>216</v>
      </c>
      <c r="J209" s="6">
        <f t="shared" si="45"/>
        <v>1.0219907407407408E-2</v>
      </c>
      <c r="K209" s="12">
        <f t="shared" si="46"/>
        <v>151</v>
      </c>
      <c r="L209" s="15">
        <v>31</v>
      </c>
      <c r="M209" s="15">
        <v>42</v>
      </c>
      <c r="N209" s="7">
        <f t="shared" si="47"/>
        <v>2.2013888888888888E-2</v>
      </c>
      <c r="O209" s="18">
        <f>IF(N209="","",N209-N208)</f>
        <v>8.6342592592592599E-3</v>
      </c>
      <c r="P209" s="8">
        <f t="shared" si="48"/>
        <v>155</v>
      </c>
      <c r="Q209" s="7" t="str">
        <f>IF(H209=0,"",SUM(#REF!))</f>
        <v/>
      </c>
      <c r="R209" s="8" t="str">
        <f>IF(Q209="","",RANK(Q209,$Q$14:$Q$727,1))</f>
        <v/>
      </c>
      <c r="S209" s="13"/>
      <c r="T209" s="8" t="str">
        <f>IF(S209="","",RANK(S209,S$132:S$381,1))</f>
        <v/>
      </c>
      <c r="W209" s="15"/>
      <c r="X209" s="15"/>
      <c r="Y209" s="7" t="str">
        <f t="shared" si="49"/>
        <v/>
      </c>
      <c r="Z209" s="15"/>
      <c r="AA209" s="15"/>
      <c r="AB209" s="7" t="str">
        <f t="shared" si="50"/>
        <v/>
      </c>
    </row>
    <row r="210" spans="1:28" ht="13.8" thickBot="1">
      <c r="A210">
        <f t="shared" si="44"/>
        <v>216</v>
      </c>
      <c r="B210" s="1" t="s">
        <v>48</v>
      </c>
      <c r="C210" s="101"/>
      <c r="D210" s="98" t="s">
        <v>328</v>
      </c>
      <c r="E210" s="106">
        <v>8</v>
      </c>
      <c r="F210" s="100">
        <v>45</v>
      </c>
      <c r="G210" s="11">
        <v>4</v>
      </c>
      <c r="H210" s="9"/>
      <c r="I210">
        <f>+I209</f>
        <v>216</v>
      </c>
      <c r="J210" s="6">
        <f t="shared" si="45"/>
        <v>6.076388888888889E-3</v>
      </c>
      <c r="K210" s="12">
        <f t="shared" si="46"/>
        <v>53</v>
      </c>
      <c r="L210" s="15">
        <v>41</v>
      </c>
      <c r="M210" s="15">
        <v>3</v>
      </c>
      <c r="N210" s="7">
        <f t="shared" si="47"/>
        <v>2.8506944444444442E-2</v>
      </c>
      <c r="O210" s="18">
        <f>IF(N210="","",N210-N209)</f>
        <v>6.493055555555554E-3</v>
      </c>
      <c r="P210" s="8">
        <f t="shared" si="48"/>
        <v>75</v>
      </c>
      <c r="Q210" s="7" t="str">
        <f>IF(H210=0,"",SUM(O207:O210))</f>
        <v/>
      </c>
      <c r="R210" s="8" t="str">
        <f>IF(Q210="","",RANK(Q210,$Q$14:$Q$727,1))</f>
        <v/>
      </c>
      <c r="S210" s="13"/>
      <c r="T210" s="8" t="str">
        <f>IF(S210="","",RANK(S210,S$132:S$381,1))</f>
        <v/>
      </c>
      <c r="W210" s="15"/>
      <c r="X210" s="15"/>
      <c r="Y210" s="7" t="str">
        <f t="shared" si="49"/>
        <v/>
      </c>
      <c r="Z210" s="15"/>
      <c r="AA210" s="15"/>
      <c r="AB210" s="7" t="str">
        <f t="shared" si="50"/>
        <v/>
      </c>
    </row>
    <row r="211" spans="1:28" ht="13.8" thickBot="1">
      <c r="A211">
        <f t="shared" si="44"/>
        <v>216</v>
      </c>
      <c r="B211" s="1"/>
      <c r="C211" s="105"/>
      <c r="D211" s="98"/>
      <c r="E211" s="100"/>
      <c r="F211" s="100"/>
      <c r="G211" s="11">
        <v>5</v>
      </c>
      <c r="H211" s="10">
        <f>SUM(J207:J211)</f>
        <v>2.9270833333333336E-2</v>
      </c>
      <c r="I211">
        <f>+I210</f>
        <v>216</v>
      </c>
      <c r="J211" s="6" t="str">
        <f t="shared" si="45"/>
        <v/>
      </c>
      <c r="K211" s="12" t="str">
        <f t="shared" si="46"/>
        <v/>
      </c>
      <c r="L211" s="15"/>
      <c r="M211" s="15"/>
      <c r="N211" s="7" t="str">
        <f t="shared" si="47"/>
        <v/>
      </c>
      <c r="O211" s="18" t="str">
        <f>IF(N211="","",N211-N210)</f>
        <v/>
      </c>
      <c r="P211" s="8" t="str">
        <f t="shared" si="48"/>
        <v/>
      </c>
      <c r="Q211" s="7">
        <f>IF(H211=0,"",SUM(O207:O211))</f>
        <v>2.8506944444444442E-2</v>
      </c>
      <c r="R211" s="8">
        <f>IF(Q211="","",RANK(Q211,$Q$136:$Q$381,1))</f>
        <v>28</v>
      </c>
      <c r="S211" s="13">
        <f>IF(Q211="","",ABS(Q211-H211))</f>
        <v>7.6388888888889381E-4</v>
      </c>
      <c r="T211" s="8">
        <f>IF(S211="","",RANK(S211,S$136:S$381,1))</f>
        <v>16</v>
      </c>
      <c r="W211" s="15"/>
      <c r="X211" s="15"/>
      <c r="Y211" s="7" t="str">
        <f t="shared" si="49"/>
        <v/>
      </c>
      <c r="Z211" s="15"/>
      <c r="AA211" s="15"/>
      <c r="AB211" s="7" t="str">
        <f t="shared" si="50"/>
        <v/>
      </c>
    </row>
    <row r="212" spans="1:28" ht="13.8" thickBot="1">
      <c r="A212">
        <f t="shared" si="44"/>
        <v>217</v>
      </c>
      <c r="B212" s="1" t="s">
        <v>48</v>
      </c>
      <c r="C212" s="157"/>
      <c r="D212" s="103"/>
      <c r="E212" s="100"/>
      <c r="F212" s="100"/>
      <c r="G212" s="11">
        <v>1</v>
      </c>
      <c r="H212" s="9"/>
      <c r="I212">
        <v>217</v>
      </c>
      <c r="J212" s="6" t="str">
        <f t="shared" si="45"/>
        <v/>
      </c>
      <c r="K212" s="12" t="str">
        <f t="shared" si="46"/>
        <v/>
      </c>
      <c r="L212" s="15"/>
      <c r="M212" s="15"/>
      <c r="N212" s="7" t="str">
        <f t="shared" si="47"/>
        <v/>
      </c>
      <c r="O212" s="18" t="str">
        <f>IF(N212="","",N212)</f>
        <v/>
      </c>
      <c r="P212" s="8" t="str">
        <f t="shared" si="48"/>
        <v/>
      </c>
      <c r="Q212" s="7" t="str">
        <f>IF(H212=0,"",SUM(#REF!))</f>
        <v/>
      </c>
      <c r="R212" s="8" t="str">
        <f>IF(Q212="","",RANK(Q212,$Q$14:$Q$727,1))</f>
        <v/>
      </c>
      <c r="S212" s="13"/>
      <c r="T212" s="8" t="str">
        <f>IF(S212="","",RANK(S212,S$132:S$381,1))</f>
        <v/>
      </c>
      <c r="W212" s="15"/>
      <c r="X212" s="15"/>
      <c r="Y212" s="7" t="str">
        <f t="shared" si="49"/>
        <v/>
      </c>
      <c r="Z212" s="15"/>
      <c r="AA212" s="15"/>
      <c r="AB212" s="7" t="str">
        <f t="shared" si="50"/>
        <v/>
      </c>
    </row>
    <row r="213" spans="1:28" ht="13.8" thickBot="1">
      <c r="A213">
        <f t="shared" si="44"/>
        <v>217</v>
      </c>
      <c r="B213" s="1" t="s">
        <v>48</v>
      </c>
      <c r="C213" s="158"/>
      <c r="D213" s="102"/>
      <c r="E213" s="100"/>
      <c r="F213" s="100"/>
      <c r="G213" s="11">
        <v>2</v>
      </c>
      <c r="H213" s="9"/>
      <c r="I213">
        <f>+I212</f>
        <v>217</v>
      </c>
      <c r="J213" s="6" t="str">
        <f t="shared" si="45"/>
        <v/>
      </c>
      <c r="K213" s="12" t="str">
        <f t="shared" si="46"/>
        <v/>
      </c>
      <c r="L213" s="15"/>
      <c r="M213" s="15"/>
      <c r="N213" s="7" t="str">
        <f t="shared" si="47"/>
        <v/>
      </c>
      <c r="O213" s="18" t="str">
        <f>IF(N213="","",N213-N212)</f>
        <v/>
      </c>
      <c r="P213" s="8" t="str">
        <f t="shared" si="48"/>
        <v/>
      </c>
      <c r="Q213" s="7" t="str">
        <f>IF(H213=0,"",SUM(#REF!))</f>
        <v/>
      </c>
      <c r="R213" s="8" t="str">
        <f>IF(Q213="","",RANK(Q213,$Q$14:$Q$727,1))</f>
        <v/>
      </c>
      <c r="S213" s="13"/>
      <c r="T213" s="8" t="str">
        <f>IF(S213="","",RANK(S213,S$132:S$381,1))</f>
        <v/>
      </c>
      <c r="W213" s="15"/>
      <c r="X213" s="15"/>
      <c r="Y213" s="7" t="str">
        <f t="shared" si="49"/>
        <v/>
      </c>
      <c r="Z213" s="15"/>
      <c r="AA213" s="15"/>
      <c r="AB213" s="7" t="str">
        <f t="shared" si="50"/>
        <v/>
      </c>
    </row>
    <row r="214" spans="1:28" ht="13.8" thickBot="1">
      <c r="A214">
        <f t="shared" si="44"/>
        <v>217</v>
      </c>
      <c r="B214" s="1" t="s">
        <v>48</v>
      </c>
      <c r="C214" s="158"/>
      <c r="D214" s="102"/>
      <c r="E214" s="100"/>
      <c r="F214" s="100"/>
      <c r="G214" s="11">
        <v>3</v>
      </c>
      <c r="H214" s="9"/>
      <c r="I214">
        <f>+I213</f>
        <v>217</v>
      </c>
      <c r="J214" s="6" t="str">
        <f t="shared" si="45"/>
        <v/>
      </c>
      <c r="K214" s="12" t="str">
        <f t="shared" si="46"/>
        <v/>
      </c>
      <c r="L214" s="15"/>
      <c r="M214" s="15"/>
      <c r="N214" s="7" t="str">
        <f t="shared" si="47"/>
        <v/>
      </c>
      <c r="O214" s="18" t="str">
        <f>IF(N214="","",N214-N213)</f>
        <v/>
      </c>
      <c r="P214" s="8" t="str">
        <f t="shared" si="48"/>
        <v/>
      </c>
      <c r="Q214" s="7" t="str">
        <f>IF(H214=0,"",SUM(#REF!))</f>
        <v/>
      </c>
      <c r="R214" s="8" t="str">
        <f>IF(Q214="","",RANK(Q214,$Q$14:$Q$727,1))</f>
        <v/>
      </c>
      <c r="S214" s="13"/>
      <c r="T214" s="8" t="str">
        <f>IF(S214="","",RANK(S214,S$132:S$381,1))</f>
        <v/>
      </c>
      <c r="W214" s="15"/>
      <c r="X214" s="15"/>
      <c r="Y214" s="7" t="str">
        <f t="shared" si="49"/>
        <v/>
      </c>
      <c r="Z214" s="15"/>
      <c r="AA214" s="15"/>
      <c r="AB214" s="7" t="str">
        <f t="shared" si="50"/>
        <v/>
      </c>
    </row>
    <row r="215" spans="1:28" ht="13.8" thickBot="1">
      <c r="A215">
        <f t="shared" si="44"/>
        <v>217</v>
      </c>
      <c r="B215" s="1" t="s">
        <v>48</v>
      </c>
      <c r="C215" s="158"/>
      <c r="D215" s="102"/>
      <c r="E215" s="100"/>
      <c r="F215" s="100"/>
      <c r="G215" s="11">
        <v>4</v>
      </c>
      <c r="H215" s="9"/>
      <c r="I215">
        <f>+I214</f>
        <v>217</v>
      </c>
      <c r="J215" s="6" t="str">
        <f t="shared" si="45"/>
        <v/>
      </c>
      <c r="K215" s="12" t="str">
        <f t="shared" si="46"/>
        <v/>
      </c>
      <c r="L215" s="15"/>
      <c r="M215" s="15"/>
      <c r="N215" s="7" t="str">
        <f t="shared" si="47"/>
        <v/>
      </c>
      <c r="O215" s="18" t="str">
        <f>IF(N215="","",N215-N214)</f>
        <v/>
      </c>
      <c r="P215" s="8" t="str">
        <f t="shared" si="48"/>
        <v/>
      </c>
      <c r="Q215" s="7" t="str">
        <f>IF(H215=0,"",SUM(O212:O215))</f>
        <v/>
      </c>
      <c r="R215" s="8" t="str">
        <f>IF(Q215="","",RANK(Q215,$Q$14:$Q$727,1))</f>
        <v/>
      </c>
      <c r="S215" s="13"/>
      <c r="T215" s="8" t="str">
        <f>IF(S215="","",RANK(S215,S$132:S$381,1))</f>
        <v/>
      </c>
      <c r="W215" s="15"/>
      <c r="X215" s="15"/>
      <c r="Y215" s="7" t="str">
        <f t="shared" si="49"/>
        <v/>
      </c>
      <c r="Z215" s="15"/>
      <c r="AA215" s="15"/>
      <c r="AB215" s="7" t="str">
        <f t="shared" si="50"/>
        <v/>
      </c>
    </row>
    <row r="216" spans="1:28" ht="13.8" thickBot="1">
      <c r="A216">
        <f t="shared" si="44"/>
        <v>217</v>
      </c>
      <c r="B216" s="1"/>
      <c r="C216" s="159"/>
      <c r="D216" s="110"/>
      <c r="E216" s="100"/>
      <c r="F216" s="100"/>
      <c r="G216" s="11">
        <v>5</v>
      </c>
      <c r="H216" s="10">
        <f>SUM(J212:J216)</f>
        <v>0</v>
      </c>
      <c r="I216">
        <f>+I215</f>
        <v>217</v>
      </c>
      <c r="J216" s="6" t="str">
        <f t="shared" si="45"/>
        <v/>
      </c>
      <c r="K216" s="12" t="str">
        <f t="shared" si="46"/>
        <v/>
      </c>
      <c r="L216" s="15"/>
      <c r="M216" s="15"/>
      <c r="N216" s="7" t="str">
        <f t="shared" si="47"/>
        <v/>
      </c>
      <c r="O216" s="18" t="str">
        <f>IF(N216="","",N216-N215)</f>
        <v/>
      </c>
      <c r="P216" s="8" t="str">
        <f t="shared" si="48"/>
        <v/>
      </c>
      <c r="Q216" s="7" t="str">
        <f>IF(H216=0,"",SUM(O212:O216))</f>
        <v/>
      </c>
      <c r="R216" s="8" t="str">
        <f>IF(Q216="","",RANK(Q216,$Q$136:$Q$381,1))</f>
        <v/>
      </c>
      <c r="S216" s="13" t="str">
        <f>IF(Q216="","",ABS(Q216-H216))</f>
        <v/>
      </c>
      <c r="T216" s="8" t="str">
        <f>IF(S216="","",RANK(S216,S$136:S$381,1))</f>
        <v/>
      </c>
      <c r="W216" s="15"/>
      <c r="X216" s="15"/>
      <c r="Y216" s="7" t="str">
        <f t="shared" si="49"/>
        <v/>
      </c>
      <c r="Z216" s="15"/>
      <c r="AA216" s="15"/>
      <c r="AB216" s="7" t="str">
        <f t="shared" si="50"/>
        <v/>
      </c>
    </row>
    <row r="217" spans="1:28" ht="13.8" thickBot="1">
      <c r="A217">
        <f t="shared" si="44"/>
        <v>218</v>
      </c>
      <c r="B217" s="1" t="s">
        <v>48</v>
      </c>
      <c r="C217" s="157"/>
      <c r="D217" s="103"/>
      <c r="E217" s="100"/>
      <c r="F217" s="100"/>
      <c r="G217" s="11">
        <v>1</v>
      </c>
      <c r="H217" s="9"/>
      <c r="I217">
        <v>218</v>
      </c>
      <c r="J217" s="6" t="str">
        <f t="shared" si="45"/>
        <v/>
      </c>
      <c r="K217" s="12" t="str">
        <f t="shared" si="46"/>
        <v/>
      </c>
      <c r="L217" s="15"/>
      <c r="M217" s="15"/>
      <c r="N217" s="7" t="str">
        <f t="shared" si="47"/>
        <v/>
      </c>
      <c r="O217" s="18" t="str">
        <f>IF(N217="","",N217)</f>
        <v/>
      </c>
      <c r="P217" s="8" t="str">
        <f t="shared" si="48"/>
        <v/>
      </c>
      <c r="Q217" s="7" t="str">
        <f>IF(H217=0,"",SUM(#REF!))</f>
        <v/>
      </c>
      <c r="R217" s="8" t="str">
        <f>IF(Q217="","",RANK(Q217,$Q$14:$Q$727,1))</f>
        <v/>
      </c>
      <c r="S217" s="13"/>
      <c r="T217" s="8" t="str">
        <f>IF(S217="","",RANK(S217,S$132:S$381,1))</f>
        <v/>
      </c>
      <c r="W217" s="15"/>
      <c r="X217" s="15"/>
      <c r="Y217" s="7" t="str">
        <f t="shared" si="49"/>
        <v/>
      </c>
      <c r="Z217" s="15"/>
      <c r="AA217" s="15"/>
      <c r="AB217" s="7" t="str">
        <f t="shared" si="50"/>
        <v/>
      </c>
    </row>
    <row r="218" spans="1:28" ht="13.8" thickBot="1">
      <c r="A218">
        <f t="shared" si="44"/>
        <v>218</v>
      </c>
      <c r="B218" s="1" t="s">
        <v>48</v>
      </c>
      <c r="C218" s="158"/>
      <c r="D218" s="102"/>
      <c r="E218" s="100"/>
      <c r="F218" s="100"/>
      <c r="G218" s="11">
        <v>2</v>
      </c>
      <c r="H218" s="9"/>
      <c r="I218">
        <f>+I217</f>
        <v>218</v>
      </c>
      <c r="J218" s="6" t="str">
        <f t="shared" si="45"/>
        <v/>
      </c>
      <c r="K218" s="12" t="str">
        <f t="shared" si="46"/>
        <v/>
      </c>
      <c r="L218" s="15"/>
      <c r="M218" s="15"/>
      <c r="N218" s="7" t="str">
        <f t="shared" si="47"/>
        <v/>
      </c>
      <c r="O218" s="18" t="str">
        <f>IF(N218="","",N218-N217)</f>
        <v/>
      </c>
      <c r="P218" s="8" t="str">
        <f t="shared" si="48"/>
        <v/>
      </c>
      <c r="Q218" s="7" t="str">
        <f>IF(H218=0,"",SUM(#REF!))</f>
        <v/>
      </c>
      <c r="R218" s="8" t="str">
        <f>IF(Q218="","",RANK(Q218,$Q$14:$Q$727,1))</f>
        <v/>
      </c>
      <c r="S218" s="13"/>
      <c r="T218" s="8" t="str">
        <f>IF(S218="","",RANK(S218,S$132:S$381,1))</f>
        <v/>
      </c>
      <c r="W218" s="15"/>
      <c r="X218" s="15"/>
      <c r="Y218" s="7" t="str">
        <f t="shared" si="49"/>
        <v/>
      </c>
      <c r="Z218" s="15"/>
      <c r="AA218" s="15"/>
      <c r="AB218" s="7" t="str">
        <f t="shared" si="50"/>
        <v/>
      </c>
    </row>
    <row r="219" spans="1:28" ht="13.8" thickBot="1">
      <c r="A219">
        <f t="shared" si="44"/>
        <v>218</v>
      </c>
      <c r="B219" s="1" t="s">
        <v>48</v>
      </c>
      <c r="C219" s="158"/>
      <c r="D219" s="102"/>
      <c r="E219" s="100"/>
      <c r="F219" s="100"/>
      <c r="G219" s="11">
        <v>3</v>
      </c>
      <c r="H219" s="9"/>
      <c r="I219">
        <f>+I218</f>
        <v>218</v>
      </c>
      <c r="J219" s="6" t="str">
        <f t="shared" si="45"/>
        <v/>
      </c>
      <c r="K219" s="12" t="str">
        <f t="shared" si="46"/>
        <v/>
      </c>
      <c r="L219" s="15"/>
      <c r="M219" s="15"/>
      <c r="N219" s="7" t="str">
        <f t="shared" si="47"/>
        <v/>
      </c>
      <c r="O219" s="18" t="str">
        <f>IF(N219="","",N219-N218)</f>
        <v/>
      </c>
      <c r="P219" s="8" t="str">
        <f t="shared" si="48"/>
        <v/>
      </c>
      <c r="Q219" s="7" t="str">
        <f>IF(H219=0,"",SUM(#REF!))</f>
        <v/>
      </c>
      <c r="R219" s="8" t="str">
        <f>IF(Q219="","",RANK(Q219,$Q$14:$Q$727,1))</f>
        <v/>
      </c>
      <c r="S219" s="13"/>
      <c r="T219" s="8" t="str">
        <f>IF(S219="","",RANK(S219,S$132:S$381,1))</f>
        <v/>
      </c>
      <c r="W219" s="15"/>
      <c r="X219" s="15"/>
      <c r="Y219" s="7" t="str">
        <f t="shared" si="49"/>
        <v/>
      </c>
      <c r="Z219" s="15"/>
      <c r="AA219" s="15"/>
      <c r="AB219" s="7" t="str">
        <f t="shared" si="50"/>
        <v/>
      </c>
    </row>
    <row r="220" spans="1:28" ht="13.8" thickBot="1">
      <c r="A220">
        <f t="shared" si="44"/>
        <v>218</v>
      </c>
      <c r="B220" s="1" t="s">
        <v>48</v>
      </c>
      <c r="C220" s="158"/>
      <c r="D220" s="102"/>
      <c r="E220" s="100"/>
      <c r="F220" s="100"/>
      <c r="G220" s="11">
        <v>4</v>
      </c>
      <c r="H220" s="9"/>
      <c r="I220">
        <f>+I219</f>
        <v>218</v>
      </c>
      <c r="J220" s="6" t="str">
        <f t="shared" si="45"/>
        <v/>
      </c>
      <c r="K220" s="12" t="str">
        <f t="shared" si="46"/>
        <v/>
      </c>
      <c r="L220" s="15"/>
      <c r="M220" s="15"/>
      <c r="N220" s="7" t="str">
        <f t="shared" si="47"/>
        <v/>
      </c>
      <c r="O220" s="18" t="str">
        <f>IF(N220="","",N220-N219)</f>
        <v/>
      </c>
      <c r="P220" s="8" t="str">
        <f t="shared" si="48"/>
        <v/>
      </c>
      <c r="Q220" s="7" t="str">
        <f>IF(H220=0,"",SUM(O217:O220))</f>
        <v/>
      </c>
      <c r="R220" s="8" t="str">
        <f>IF(Q220="","",RANK(Q220,$Q$14:$Q$727,1))</f>
        <v/>
      </c>
      <c r="S220" s="13"/>
      <c r="T220" s="8" t="str">
        <f>IF(S220="","",RANK(S220,S$132:S$381,1))</f>
        <v/>
      </c>
      <c r="W220" s="15"/>
      <c r="X220" s="15"/>
      <c r="Y220" s="7" t="str">
        <f t="shared" si="49"/>
        <v/>
      </c>
      <c r="Z220" s="15"/>
      <c r="AA220" s="15"/>
      <c r="AB220" s="7" t="str">
        <f t="shared" si="50"/>
        <v/>
      </c>
    </row>
    <row r="221" spans="1:28" ht="13.8" thickBot="1">
      <c r="A221">
        <f t="shared" si="44"/>
        <v>218</v>
      </c>
      <c r="B221" s="2"/>
      <c r="C221" s="134"/>
      <c r="D221" s="183"/>
      <c r="E221" s="148"/>
      <c r="F221" s="148"/>
      <c r="G221" s="11">
        <v>5</v>
      </c>
      <c r="H221" s="10">
        <f>SUM(J217:J221)</f>
        <v>0</v>
      </c>
      <c r="I221">
        <f>+I220</f>
        <v>218</v>
      </c>
      <c r="J221" s="6" t="str">
        <f t="shared" si="45"/>
        <v/>
      </c>
      <c r="K221" s="12" t="str">
        <f t="shared" si="46"/>
        <v/>
      </c>
      <c r="L221" s="15"/>
      <c r="M221" s="15"/>
      <c r="N221" s="7" t="str">
        <f t="shared" si="47"/>
        <v/>
      </c>
      <c r="O221" s="18" t="str">
        <f>IF(N221="","",N221-N220)</f>
        <v/>
      </c>
      <c r="P221" s="8" t="str">
        <f t="shared" si="48"/>
        <v/>
      </c>
      <c r="Q221" s="7" t="str">
        <f>IF(H221=0,"",SUM(O217:O221))</f>
        <v/>
      </c>
      <c r="R221" s="8" t="str">
        <f>IF(Q221="","",RANK(Q221,$Q$136:$Q$381,1))</f>
        <v/>
      </c>
      <c r="S221" s="13" t="str">
        <f>IF(Q221="","",ABS(Q221-H221))</f>
        <v/>
      </c>
      <c r="T221" s="8" t="str">
        <f>IF(S221="","",RANK(S221,S$136:S$381,1))</f>
        <v/>
      </c>
      <c r="W221" s="15"/>
      <c r="X221" s="15"/>
      <c r="Y221" s="7" t="str">
        <f t="shared" si="49"/>
        <v/>
      </c>
      <c r="Z221" s="15"/>
      <c r="AA221" s="15"/>
      <c r="AB221" s="7" t="str">
        <f t="shared" si="50"/>
        <v/>
      </c>
    </row>
    <row r="222" spans="1:28" ht="13.8" thickBot="1">
      <c r="A222">
        <f t="shared" si="44"/>
        <v>219</v>
      </c>
      <c r="B222" s="1" t="s">
        <v>48</v>
      </c>
      <c r="C222" s="86" t="s">
        <v>225</v>
      </c>
      <c r="D222" s="99" t="s">
        <v>224</v>
      </c>
      <c r="E222" s="88">
        <v>10</v>
      </c>
      <c r="F222" s="88">
        <v>8</v>
      </c>
      <c r="G222" s="11">
        <v>1</v>
      </c>
      <c r="H222" s="9"/>
      <c r="I222">
        <v>219</v>
      </c>
      <c r="J222" s="6">
        <f t="shared" si="45"/>
        <v>7.037037037037037E-3</v>
      </c>
      <c r="K222" s="12">
        <f t="shared" si="46"/>
        <v>102</v>
      </c>
      <c r="L222" s="15">
        <v>9</v>
      </c>
      <c r="M222" s="15">
        <v>40</v>
      </c>
      <c r="N222" s="7">
        <f t="shared" si="47"/>
        <v>6.7129629629629622E-3</v>
      </c>
      <c r="O222" s="18">
        <f>IF(N222="","",N222)</f>
        <v>6.7129629629629622E-3</v>
      </c>
      <c r="P222" s="8">
        <f t="shared" si="48"/>
        <v>88</v>
      </c>
      <c r="Q222" s="7" t="str">
        <f>IF(H222=0,"",SUM(#REF!))</f>
        <v/>
      </c>
      <c r="R222" s="8" t="str">
        <f>IF(Q222="","",RANK(Q222,$Q$14:$Q$727,1))</f>
        <v/>
      </c>
      <c r="S222" s="13"/>
      <c r="T222" s="8" t="str">
        <f>IF(S222="","",RANK(S222,S$132:S$381,1))</f>
        <v/>
      </c>
      <c r="W222" s="15"/>
      <c r="X222" s="15"/>
      <c r="Y222" s="7" t="str">
        <f t="shared" si="49"/>
        <v/>
      </c>
      <c r="Z222" s="15"/>
      <c r="AA222" s="15"/>
      <c r="AB222" s="7" t="str">
        <f t="shared" si="50"/>
        <v/>
      </c>
    </row>
    <row r="223" spans="1:28" ht="13.8" thickBot="1">
      <c r="A223">
        <f t="shared" si="44"/>
        <v>219</v>
      </c>
      <c r="B223" s="1" t="s">
        <v>48</v>
      </c>
      <c r="C223" s="56"/>
      <c r="D223" s="98" t="s">
        <v>223</v>
      </c>
      <c r="E223" s="88">
        <v>11</v>
      </c>
      <c r="F223" s="88">
        <v>33</v>
      </c>
      <c r="G223" s="11">
        <v>2</v>
      </c>
      <c r="H223" s="9"/>
      <c r="I223">
        <f>+I222</f>
        <v>219</v>
      </c>
      <c r="J223" s="6">
        <f t="shared" si="45"/>
        <v>8.0208333333333329E-3</v>
      </c>
      <c r="K223" s="12">
        <f t="shared" si="46"/>
        <v>127</v>
      </c>
      <c r="L223" s="15">
        <v>20</v>
      </c>
      <c r="M223" s="15">
        <v>40</v>
      </c>
      <c r="N223" s="7">
        <f t="shared" si="47"/>
        <v>1.4351851851851852E-2</v>
      </c>
      <c r="O223" s="18">
        <f>IF(N223="","",N223-N222)</f>
        <v>7.6388888888888895E-3</v>
      </c>
      <c r="P223" s="8">
        <f t="shared" si="48"/>
        <v>134</v>
      </c>
      <c r="Q223" s="7" t="str">
        <f>IF(H223=0,"",SUM(#REF!))</f>
        <v/>
      </c>
      <c r="R223" s="8" t="str">
        <f>IF(Q223="","",RANK(Q223,$Q$14:$Q$727,1))</f>
        <v/>
      </c>
      <c r="S223" s="13"/>
      <c r="T223" s="8" t="str">
        <f>IF(S223="","",RANK(S223,S$132:S$381,1))</f>
        <v/>
      </c>
      <c r="W223" s="15"/>
      <c r="X223" s="15"/>
      <c r="Y223" s="7" t="str">
        <f t="shared" si="49"/>
        <v/>
      </c>
      <c r="Z223" s="15"/>
      <c r="AA223" s="15"/>
      <c r="AB223" s="7" t="str">
        <f t="shared" si="50"/>
        <v/>
      </c>
    </row>
    <row r="224" spans="1:28" ht="13.8" thickBot="1">
      <c r="A224">
        <f t="shared" si="44"/>
        <v>219</v>
      </c>
      <c r="B224" s="1" t="s">
        <v>48</v>
      </c>
      <c r="C224" s="56"/>
      <c r="D224" s="98" t="s">
        <v>222</v>
      </c>
      <c r="E224" s="88">
        <v>11</v>
      </c>
      <c r="F224" s="88">
        <v>30</v>
      </c>
      <c r="G224" s="11">
        <v>3</v>
      </c>
      <c r="H224" s="9"/>
      <c r="I224">
        <f>+I223</f>
        <v>219</v>
      </c>
      <c r="J224" s="6">
        <f t="shared" si="45"/>
        <v>7.9861111111111122E-3</v>
      </c>
      <c r="K224" s="12">
        <f t="shared" si="46"/>
        <v>124</v>
      </c>
      <c r="L224" s="15">
        <v>32</v>
      </c>
      <c r="M224" s="15">
        <v>44</v>
      </c>
      <c r="N224" s="7">
        <f t="shared" si="47"/>
        <v>2.2731481481481481E-2</v>
      </c>
      <c r="O224" s="18">
        <f>IF(N224="","",N224-N223)</f>
        <v>8.3796296296296292E-3</v>
      </c>
      <c r="P224" s="8">
        <f t="shared" si="48"/>
        <v>151</v>
      </c>
      <c r="Q224" s="7" t="str">
        <f>IF(H224=0,"",SUM(#REF!))</f>
        <v/>
      </c>
      <c r="R224" s="8" t="str">
        <f>IF(Q224="","",RANK(Q224,$Q$14:$Q$727,1))</f>
        <v/>
      </c>
      <c r="S224" s="13"/>
      <c r="T224" s="8" t="str">
        <f>IF(S224="","",RANK(S224,S$132:S$381,1))</f>
        <v/>
      </c>
      <c r="W224" s="15"/>
      <c r="X224" s="15"/>
      <c r="Y224" s="7" t="str">
        <f t="shared" si="49"/>
        <v/>
      </c>
      <c r="Z224" s="15"/>
      <c r="AA224" s="15"/>
      <c r="AB224" s="7" t="str">
        <f t="shared" si="50"/>
        <v/>
      </c>
    </row>
    <row r="225" spans="1:28" ht="13.8" thickBot="1">
      <c r="A225">
        <f t="shared" si="44"/>
        <v>219</v>
      </c>
      <c r="B225" s="1" t="s">
        <v>48</v>
      </c>
      <c r="C225" s="56"/>
      <c r="D225" s="98" t="s">
        <v>221</v>
      </c>
      <c r="E225" s="88">
        <v>11</v>
      </c>
      <c r="F225" s="88">
        <v>28</v>
      </c>
      <c r="G225" s="11">
        <v>4</v>
      </c>
      <c r="H225" s="9"/>
      <c r="I225">
        <f>+I224</f>
        <v>219</v>
      </c>
      <c r="J225" s="6">
        <f t="shared" si="45"/>
        <v>7.9629629629629634E-3</v>
      </c>
      <c r="K225" s="12">
        <f t="shared" si="46"/>
        <v>122</v>
      </c>
      <c r="L225" s="15">
        <v>44</v>
      </c>
      <c r="M225" s="15">
        <v>13</v>
      </c>
      <c r="N225" s="7">
        <f t="shared" si="47"/>
        <v>3.0706018518518521E-2</v>
      </c>
      <c r="O225" s="18">
        <f>IF(N225="","",N225-N224)</f>
        <v>7.9745370370370404E-3</v>
      </c>
      <c r="P225" s="8">
        <f t="shared" si="48"/>
        <v>140</v>
      </c>
      <c r="Q225" s="7" t="str">
        <f>IF(H225=0,"",SUM(O222:O225))</f>
        <v/>
      </c>
      <c r="R225" s="8" t="str">
        <f>IF(Q225="","",RANK(Q225,$Q$14:$Q$727,1))</f>
        <v/>
      </c>
      <c r="S225" s="13"/>
      <c r="T225" s="8" t="str">
        <f>IF(S225="","",RANK(S225,S$132:S$381,1))</f>
        <v/>
      </c>
      <c r="W225" s="15"/>
      <c r="X225" s="15"/>
      <c r="Y225" s="7" t="str">
        <f t="shared" si="49"/>
        <v/>
      </c>
      <c r="Z225" s="15"/>
      <c r="AA225" s="15"/>
      <c r="AB225" s="7" t="str">
        <f t="shared" si="50"/>
        <v/>
      </c>
    </row>
    <row r="226" spans="1:28" ht="13.8" thickBot="1">
      <c r="A226">
        <f t="shared" si="44"/>
        <v>219</v>
      </c>
      <c r="B226" s="1"/>
      <c r="C226" s="91"/>
      <c r="D226" s="97"/>
      <c r="E226" s="88"/>
      <c r="F226" s="88"/>
      <c r="G226" s="11">
        <v>5</v>
      </c>
      <c r="H226" s="10">
        <f>SUM(J222:J226)</f>
        <v>3.1006944444444448E-2</v>
      </c>
      <c r="I226">
        <f>+I225</f>
        <v>219</v>
      </c>
      <c r="J226" s="6" t="str">
        <f t="shared" si="45"/>
        <v/>
      </c>
      <c r="K226" s="12" t="str">
        <f t="shared" si="46"/>
        <v/>
      </c>
      <c r="L226" s="15"/>
      <c r="M226" s="15"/>
      <c r="N226" s="7" t="str">
        <f t="shared" si="47"/>
        <v/>
      </c>
      <c r="O226" s="18" t="str">
        <f>IF(N226="","",N226-N225)</f>
        <v/>
      </c>
      <c r="P226" s="8" t="str">
        <f t="shared" si="48"/>
        <v/>
      </c>
      <c r="Q226" s="7">
        <f>IF(H226=0,"",SUM(O222:O226))</f>
        <v>3.0706018518518521E-2</v>
      </c>
      <c r="R226" s="8">
        <f>IF(Q226="","",RANK(Q226,$Q$136:$Q$381,1))</f>
        <v>36</v>
      </c>
      <c r="S226" s="13">
        <f>IF(Q226="","",ABS(Q226-H226))</f>
        <v>3.0092592592592671E-4</v>
      </c>
      <c r="T226" s="8">
        <f>IF(S226="","",RANK(S226,S$136:S$381,1))</f>
        <v>8</v>
      </c>
      <c r="W226" s="15"/>
      <c r="X226" s="15"/>
      <c r="Y226" s="7" t="str">
        <f t="shared" si="49"/>
        <v/>
      </c>
      <c r="Z226" s="15"/>
      <c r="AA226" s="15"/>
      <c r="AB226" s="7" t="str">
        <f t="shared" si="50"/>
        <v/>
      </c>
    </row>
    <row r="227" spans="1:28" ht="13.8" thickBot="1">
      <c r="A227">
        <f t="shared" si="44"/>
        <v>220</v>
      </c>
      <c r="B227" s="1" t="s">
        <v>48</v>
      </c>
      <c r="C227" s="86" t="s">
        <v>235</v>
      </c>
      <c r="D227" s="87" t="s">
        <v>234</v>
      </c>
      <c r="E227" s="88">
        <v>13</v>
      </c>
      <c r="F227" s="88">
        <v>0</v>
      </c>
      <c r="G227" s="11">
        <v>1</v>
      </c>
      <c r="H227" s="9"/>
      <c r="I227">
        <v>220</v>
      </c>
      <c r="J227" s="6">
        <f t="shared" si="45"/>
        <v>9.0277777777777787E-3</v>
      </c>
      <c r="K227" s="12">
        <f t="shared" si="46"/>
        <v>143</v>
      </c>
      <c r="L227" s="15">
        <v>13</v>
      </c>
      <c r="M227" s="15">
        <v>23</v>
      </c>
      <c r="N227" s="7">
        <f t="shared" si="47"/>
        <v>9.2939814814814812E-3</v>
      </c>
      <c r="O227" s="18">
        <f>IF(N227="","",N227)</f>
        <v>9.2939814814814812E-3</v>
      </c>
      <c r="P227" s="8">
        <f t="shared" si="48"/>
        <v>160</v>
      </c>
      <c r="Q227" s="7" t="str">
        <f>IF(H227=0,"",SUM(#REF!))</f>
        <v/>
      </c>
      <c r="R227" s="8" t="str">
        <f>IF(Q227="","",RANK(Q227,$Q$14:$Q$727,1))</f>
        <v/>
      </c>
      <c r="S227" s="13"/>
      <c r="T227" s="8" t="str">
        <f>IF(S227="","",RANK(S227,S$132:S$381,1))</f>
        <v/>
      </c>
      <c r="W227" s="15"/>
      <c r="X227" s="15"/>
      <c r="Y227" s="7" t="str">
        <f t="shared" si="49"/>
        <v/>
      </c>
      <c r="Z227" s="15"/>
      <c r="AA227" s="15"/>
      <c r="AB227" s="7" t="str">
        <f t="shared" si="50"/>
        <v/>
      </c>
    </row>
    <row r="228" spans="1:28" ht="13.8" thickBot="1">
      <c r="A228">
        <f t="shared" si="44"/>
        <v>220</v>
      </c>
      <c r="B228" s="1" t="s">
        <v>48</v>
      </c>
      <c r="C228" s="56"/>
      <c r="D228" s="89" t="s">
        <v>233</v>
      </c>
      <c r="E228" s="88">
        <v>10</v>
      </c>
      <c r="F228" s="88">
        <v>19</v>
      </c>
      <c r="G228" s="11">
        <v>2</v>
      </c>
      <c r="H228" s="9"/>
      <c r="I228">
        <f>+I227</f>
        <v>220</v>
      </c>
      <c r="J228" s="6">
        <f t="shared" si="45"/>
        <v>7.1643518518518514E-3</v>
      </c>
      <c r="K228" s="12">
        <f t="shared" si="46"/>
        <v>105</v>
      </c>
      <c r="L228" s="15">
        <v>23</v>
      </c>
      <c r="M228" s="15">
        <v>45</v>
      </c>
      <c r="N228" s="7">
        <f t="shared" si="47"/>
        <v>1.6493055555555556E-2</v>
      </c>
      <c r="O228" s="18">
        <f>IF(N228="","",N228-N227)</f>
        <v>7.1990740740740747E-3</v>
      </c>
      <c r="P228" s="8">
        <f t="shared" si="48"/>
        <v>121</v>
      </c>
      <c r="Q228" s="7" t="str">
        <f>IF(H228=0,"",SUM(#REF!))</f>
        <v/>
      </c>
      <c r="R228" s="8" t="str">
        <f>IF(Q228="","",RANK(Q228,$Q$14:$Q$727,1))</f>
        <v/>
      </c>
      <c r="S228" s="13"/>
      <c r="T228" s="8" t="str">
        <f>IF(S228="","",RANK(S228,S$132:S$381,1))</f>
        <v/>
      </c>
      <c r="W228" s="15"/>
      <c r="X228" s="15"/>
      <c r="Y228" s="7" t="str">
        <f t="shared" si="49"/>
        <v/>
      </c>
      <c r="Z228" s="15"/>
      <c r="AA228" s="15"/>
      <c r="AB228" s="7" t="str">
        <f t="shared" si="50"/>
        <v/>
      </c>
    </row>
    <row r="229" spans="1:28" ht="13.8" thickBot="1">
      <c r="A229">
        <f t="shared" si="44"/>
        <v>220</v>
      </c>
      <c r="B229" s="1" t="s">
        <v>48</v>
      </c>
      <c r="C229" s="56"/>
      <c r="D229" s="89" t="s">
        <v>232</v>
      </c>
      <c r="E229" s="88">
        <v>10</v>
      </c>
      <c r="F229" s="88">
        <v>20</v>
      </c>
      <c r="G229" s="11">
        <v>3</v>
      </c>
      <c r="H229" s="9"/>
      <c r="I229">
        <f>+I228</f>
        <v>220</v>
      </c>
      <c r="J229" s="6">
        <f t="shared" si="45"/>
        <v>7.1759259259259259E-3</v>
      </c>
      <c r="K229" s="12">
        <f t="shared" si="46"/>
        <v>106</v>
      </c>
      <c r="L229" s="15">
        <v>34</v>
      </c>
      <c r="M229" s="15">
        <v>17</v>
      </c>
      <c r="N229" s="7">
        <f t="shared" si="47"/>
        <v>2.3807870370370368E-2</v>
      </c>
      <c r="O229" s="18">
        <f>IF(N229="","",N229-N228)</f>
        <v>7.3148148148148122E-3</v>
      </c>
      <c r="P229" s="8">
        <f t="shared" si="48"/>
        <v>125</v>
      </c>
      <c r="Q229" s="7" t="str">
        <f>IF(H229=0,"",SUM(#REF!))</f>
        <v/>
      </c>
      <c r="R229" s="8" t="str">
        <f>IF(Q229="","",RANK(Q229,$Q$14:$Q$727,1))</f>
        <v/>
      </c>
      <c r="S229" s="13"/>
      <c r="T229" s="8" t="str">
        <f>IF(S229="","",RANK(S229,S$132:S$381,1))</f>
        <v/>
      </c>
      <c r="W229" s="15"/>
      <c r="X229" s="15"/>
      <c r="Y229" s="7" t="str">
        <f t="shared" si="49"/>
        <v/>
      </c>
      <c r="Z229" s="15"/>
      <c r="AA229" s="15"/>
      <c r="AB229" s="7" t="str">
        <f t="shared" si="50"/>
        <v/>
      </c>
    </row>
    <row r="230" spans="1:28" ht="13.8" thickBot="1">
      <c r="A230">
        <f t="shared" si="44"/>
        <v>220</v>
      </c>
      <c r="B230" s="1" t="s">
        <v>48</v>
      </c>
      <c r="C230" s="56"/>
      <c r="D230" s="89" t="s">
        <v>231</v>
      </c>
      <c r="E230" s="88">
        <v>11</v>
      </c>
      <c r="F230" s="88">
        <v>30</v>
      </c>
      <c r="G230" s="11">
        <v>4</v>
      </c>
      <c r="H230" s="9"/>
      <c r="I230">
        <f>+I229</f>
        <v>220</v>
      </c>
      <c r="J230" s="6">
        <f t="shared" si="45"/>
        <v>7.9861111111111122E-3</v>
      </c>
      <c r="K230" s="12">
        <f t="shared" si="46"/>
        <v>124</v>
      </c>
      <c r="L230" s="15">
        <v>46</v>
      </c>
      <c r="M230" s="15">
        <v>4</v>
      </c>
      <c r="N230" s="7">
        <f t="shared" si="47"/>
        <v>3.1990740740740743E-2</v>
      </c>
      <c r="O230" s="18">
        <f>IF(N230="","",N230-N229)</f>
        <v>8.1828703703703751E-3</v>
      </c>
      <c r="P230" s="8">
        <f t="shared" si="48"/>
        <v>144</v>
      </c>
      <c r="Q230" s="7" t="str">
        <f>IF(H230=0,"",SUM(O227:O230))</f>
        <v/>
      </c>
      <c r="R230" s="8" t="str">
        <f>IF(Q230="","",RANK(Q230,$Q$14:$Q$727,1))</f>
        <v/>
      </c>
      <c r="S230" s="13"/>
      <c r="T230" s="8" t="str">
        <f>IF(S230="","",RANK(S230,S$132:S$381,1))</f>
        <v/>
      </c>
      <c r="W230" s="15"/>
      <c r="X230" s="15"/>
      <c r="Y230" s="7" t="str">
        <f t="shared" si="49"/>
        <v/>
      </c>
      <c r="Z230" s="15"/>
      <c r="AA230" s="15"/>
      <c r="AB230" s="7" t="str">
        <f t="shared" si="50"/>
        <v/>
      </c>
    </row>
    <row r="231" spans="1:28" ht="13.8" thickBot="1">
      <c r="A231">
        <f t="shared" si="44"/>
        <v>220</v>
      </c>
      <c r="B231" s="2"/>
      <c r="C231" s="91"/>
      <c r="D231" s="89"/>
      <c r="E231" s="88"/>
      <c r="F231" s="88"/>
      <c r="G231" s="11">
        <v>5</v>
      </c>
      <c r="H231" s="10">
        <f>SUM(J227:J231)</f>
        <v>3.1354166666666669E-2</v>
      </c>
      <c r="I231">
        <f>+I230</f>
        <v>220</v>
      </c>
      <c r="J231" s="6" t="str">
        <f t="shared" si="45"/>
        <v/>
      </c>
      <c r="K231" s="12" t="str">
        <f t="shared" si="46"/>
        <v/>
      </c>
      <c r="L231" s="15"/>
      <c r="M231" s="15"/>
      <c r="N231" s="7" t="str">
        <f t="shared" si="47"/>
        <v/>
      </c>
      <c r="O231" s="18" t="str">
        <f>IF(N231="","",N231-N230)</f>
        <v/>
      </c>
      <c r="P231" s="8" t="str">
        <f t="shared" si="48"/>
        <v/>
      </c>
      <c r="Q231" s="7">
        <f>IF(H231=0,"",SUM(O227:O231))</f>
        <v>3.1990740740740743E-2</v>
      </c>
      <c r="R231" s="8">
        <f>IF(Q231="","",RANK(Q231,$Q$136:$Q$381,1))</f>
        <v>39</v>
      </c>
      <c r="S231" s="13">
        <f>IF(Q231="","",ABS(Q231-H231))</f>
        <v>6.3657407407407413E-4</v>
      </c>
      <c r="T231" s="8">
        <f>IF(S231="","",RANK(S231,S$136:S$381,1))</f>
        <v>13</v>
      </c>
      <c r="W231" s="15"/>
      <c r="X231" s="15"/>
      <c r="Y231" s="7" t="str">
        <f t="shared" si="49"/>
        <v/>
      </c>
      <c r="Z231" s="15"/>
      <c r="AA231" s="15"/>
      <c r="AB231" s="7" t="str">
        <f t="shared" si="50"/>
        <v/>
      </c>
    </row>
    <row r="232" spans="1:28" ht="13.8" thickBot="1">
      <c r="A232">
        <f t="shared" si="44"/>
        <v>221</v>
      </c>
      <c r="B232" s="1" t="s">
        <v>48</v>
      </c>
      <c r="C232" s="86" t="s">
        <v>211</v>
      </c>
      <c r="D232" s="99" t="s">
        <v>210</v>
      </c>
      <c r="E232" s="92">
        <v>13</v>
      </c>
      <c r="F232" s="88">
        <v>30</v>
      </c>
      <c r="G232" s="11">
        <v>1</v>
      </c>
      <c r="H232" s="9"/>
      <c r="I232">
        <v>221</v>
      </c>
      <c r="J232" s="6">
        <f t="shared" si="45"/>
        <v>9.3749999999999997E-3</v>
      </c>
      <c r="K232" s="12">
        <f t="shared" si="46"/>
        <v>148</v>
      </c>
      <c r="L232" s="15">
        <v>13</v>
      </c>
      <c r="M232" s="15">
        <v>25</v>
      </c>
      <c r="N232" s="7">
        <f t="shared" si="47"/>
        <v>9.3171296296296283E-3</v>
      </c>
      <c r="O232" s="18">
        <f>IF(N232="","",N232)</f>
        <v>9.3171296296296283E-3</v>
      </c>
      <c r="P232" s="8">
        <f t="shared" si="48"/>
        <v>161</v>
      </c>
      <c r="Q232" s="7" t="str">
        <f>IF(H232=0,"",SUM(#REF!))</f>
        <v/>
      </c>
      <c r="R232" s="8" t="str">
        <f>IF(Q232="","",RANK(Q232,$Q$14:$Q$727,1))</f>
        <v/>
      </c>
      <c r="S232" s="13"/>
      <c r="T232" s="8" t="str">
        <f>IF(S232="","",RANK(S232,S$132:S$381,1))</f>
        <v/>
      </c>
      <c r="W232" s="15"/>
      <c r="X232" s="15"/>
      <c r="Y232" s="7" t="str">
        <f t="shared" si="49"/>
        <v/>
      </c>
      <c r="Z232" s="15"/>
      <c r="AA232" s="15"/>
      <c r="AB232" s="7" t="str">
        <f t="shared" si="50"/>
        <v/>
      </c>
    </row>
    <row r="233" spans="1:28" ht="13.8" thickBot="1">
      <c r="A233">
        <f t="shared" si="44"/>
        <v>221</v>
      </c>
      <c r="B233" s="1" t="s">
        <v>48</v>
      </c>
      <c r="C233" s="56"/>
      <c r="D233" s="98" t="s">
        <v>209</v>
      </c>
      <c r="E233" s="88">
        <v>11</v>
      </c>
      <c r="F233" s="88">
        <v>50</v>
      </c>
      <c r="G233" s="11">
        <v>2</v>
      </c>
      <c r="H233" s="9"/>
      <c r="I233">
        <f>+I232</f>
        <v>221</v>
      </c>
      <c r="J233" s="6">
        <f t="shared" si="45"/>
        <v>8.217592592592594E-3</v>
      </c>
      <c r="K233" s="12">
        <f t="shared" si="46"/>
        <v>132</v>
      </c>
      <c r="L233" s="15">
        <v>24</v>
      </c>
      <c r="M233" s="15">
        <v>48</v>
      </c>
      <c r="N233" s="7">
        <f t="shared" si="47"/>
        <v>1.7222222222222222E-2</v>
      </c>
      <c r="O233" s="18">
        <f>IF(N233="","",N233-N232)</f>
        <v>7.9050925925925938E-3</v>
      </c>
      <c r="P233" s="8">
        <f t="shared" si="48"/>
        <v>137</v>
      </c>
      <c r="Q233" s="7" t="str">
        <f>IF(H233=0,"",SUM(#REF!))</f>
        <v/>
      </c>
      <c r="R233" s="8" t="str">
        <f>IF(Q233="","",RANK(Q233,$Q$14:$Q$727,1))</f>
        <v/>
      </c>
      <c r="S233" s="13"/>
      <c r="T233" s="8" t="str">
        <f>IF(S233="","",RANK(S233,S$132:S$381,1))</f>
        <v/>
      </c>
      <c r="W233" s="15"/>
      <c r="X233" s="15"/>
      <c r="Y233" s="7" t="str">
        <f t="shared" si="49"/>
        <v/>
      </c>
      <c r="Z233" s="15"/>
      <c r="AA233" s="15"/>
      <c r="AB233" s="7" t="str">
        <f t="shared" si="50"/>
        <v/>
      </c>
    </row>
    <row r="234" spans="1:28" ht="13.8" thickBot="1">
      <c r="A234">
        <f t="shared" si="44"/>
        <v>221</v>
      </c>
      <c r="B234" s="1" t="s">
        <v>48</v>
      </c>
      <c r="C234" s="56"/>
      <c r="D234" s="94" t="s">
        <v>259</v>
      </c>
      <c r="E234" s="88">
        <v>11</v>
      </c>
      <c r="F234" s="88">
        <v>42</v>
      </c>
      <c r="G234" s="11">
        <v>3</v>
      </c>
      <c r="H234" s="9"/>
      <c r="I234">
        <f>+I233</f>
        <v>221</v>
      </c>
      <c r="J234" s="6">
        <f t="shared" si="45"/>
        <v>8.1249999999999985E-3</v>
      </c>
      <c r="K234" s="12">
        <f t="shared" si="46"/>
        <v>129</v>
      </c>
      <c r="L234" s="15">
        <v>35</v>
      </c>
      <c r="M234" s="15"/>
      <c r="N234" s="7">
        <f t="shared" si="47"/>
        <v>2.4305555555555556E-2</v>
      </c>
      <c r="O234" s="18">
        <f>IF(N234="","",N234-N233)</f>
        <v>7.0833333333333338E-3</v>
      </c>
      <c r="P234" s="8">
        <f t="shared" si="48"/>
        <v>112</v>
      </c>
      <c r="Q234" s="7" t="str">
        <f>IF(H234=0,"",SUM(#REF!))</f>
        <v/>
      </c>
      <c r="R234" s="8" t="str">
        <f>IF(Q234="","",RANK(Q234,$Q$14:$Q$727,1))</f>
        <v/>
      </c>
      <c r="S234" s="13"/>
      <c r="T234" s="8" t="str">
        <f>IF(S234="","",RANK(S234,S$132:S$381,1))</f>
        <v/>
      </c>
      <c r="W234" s="15"/>
      <c r="X234" s="15"/>
      <c r="Y234" s="7" t="str">
        <f t="shared" si="49"/>
        <v/>
      </c>
      <c r="Z234" s="15"/>
      <c r="AA234" s="15"/>
      <c r="AB234" s="7" t="str">
        <f t="shared" si="50"/>
        <v/>
      </c>
    </row>
    <row r="235" spans="1:28" ht="13.8" thickBot="1">
      <c r="A235">
        <f t="shared" si="44"/>
        <v>221</v>
      </c>
      <c r="B235" s="1" t="s">
        <v>48</v>
      </c>
      <c r="C235" s="56"/>
      <c r="D235" s="98" t="s">
        <v>208</v>
      </c>
      <c r="E235" s="88">
        <v>8</v>
      </c>
      <c r="F235" s="88">
        <v>50</v>
      </c>
      <c r="G235" s="11">
        <v>4</v>
      </c>
      <c r="H235" s="9"/>
      <c r="I235">
        <f>+I234</f>
        <v>221</v>
      </c>
      <c r="J235" s="6">
        <f t="shared" si="45"/>
        <v>6.1342592592592594E-3</v>
      </c>
      <c r="K235" s="12">
        <f t="shared" si="46"/>
        <v>56</v>
      </c>
      <c r="L235" s="15">
        <v>45</v>
      </c>
      <c r="M235" s="15">
        <v>39</v>
      </c>
      <c r="N235" s="7">
        <f t="shared" si="47"/>
        <v>3.170138888888889E-2</v>
      </c>
      <c r="O235" s="18">
        <f>IF(N235="","",N235-N234)</f>
        <v>7.3958333333333341E-3</v>
      </c>
      <c r="P235" s="8">
        <f t="shared" si="48"/>
        <v>129</v>
      </c>
      <c r="Q235" s="7" t="str">
        <f>IF(H235=0,"",SUM(O232:O235))</f>
        <v/>
      </c>
      <c r="R235" s="8" t="str">
        <f>IF(Q235="","",RANK(Q235,$Q$14:$Q$727,1))</f>
        <v/>
      </c>
      <c r="S235" s="13"/>
      <c r="T235" s="8" t="str">
        <f>IF(S235="","",RANK(S235,S$132:S$381,1))</f>
        <v/>
      </c>
      <c r="W235" s="15"/>
      <c r="X235" s="15"/>
      <c r="Y235" s="7" t="str">
        <f t="shared" si="49"/>
        <v/>
      </c>
      <c r="Z235" s="15"/>
      <c r="AA235" s="15"/>
      <c r="AB235" s="7" t="str">
        <f t="shared" si="50"/>
        <v/>
      </c>
    </row>
    <row r="236" spans="1:28" ht="13.8" thickBot="1">
      <c r="A236">
        <f t="shared" si="44"/>
        <v>221</v>
      </c>
      <c r="B236" s="1"/>
      <c r="C236" s="91"/>
      <c r="D236" s="97"/>
      <c r="E236" s="88"/>
      <c r="F236" s="88"/>
      <c r="G236" s="11">
        <v>5</v>
      </c>
      <c r="H236" s="10">
        <f>SUM(J232:J236)</f>
        <v>3.1851851851851853E-2</v>
      </c>
      <c r="I236">
        <f>+I235</f>
        <v>221</v>
      </c>
      <c r="J236" s="6" t="str">
        <f t="shared" si="45"/>
        <v/>
      </c>
      <c r="K236" s="12" t="str">
        <f t="shared" si="46"/>
        <v/>
      </c>
      <c r="L236" s="15"/>
      <c r="M236" s="15"/>
      <c r="N236" s="7" t="str">
        <f t="shared" si="47"/>
        <v/>
      </c>
      <c r="O236" s="18" t="str">
        <f>IF(N236="","",N236-N235)</f>
        <v/>
      </c>
      <c r="P236" s="8" t="str">
        <f t="shared" si="48"/>
        <v/>
      </c>
      <c r="Q236" s="7">
        <f>IF(H236=0,"",SUM(O232:O236))</f>
        <v>3.170138888888889E-2</v>
      </c>
      <c r="R236" s="8">
        <f>IF(Q236="","",RANK(Q236,$Q$136:$Q$381,1))</f>
        <v>38</v>
      </c>
      <c r="S236" s="13">
        <f>IF(Q236="","",ABS(Q236-H236))</f>
        <v>1.5046296296296335E-4</v>
      </c>
      <c r="T236" s="8">
        <f>IF(S236="","",RANK(S236,S$136:S$381,1))</f>
        <v>6</v>
      </c>
      <c r="W236" s="15"/>
      <c r="X236" s="15"/>
      <c r="Y236" s="7" t="str">
        <f t="shared" si="49"/>
        <v/>
      </c>
      <c r="Z236" s="15"/>
      <c r="AA236" s="15"/>
      <c r="AB236" s="7" t="str">
        <f t="shared" si="50"/>
        <v/>
      </c>
    </row>
    <row r="237" spans="1:28" ht="13.8" thickBot="1">
      <c r="A237">
        <f t="shared" si="44"/>
        <v>222</v>
      </c>
      <c r="B237" s="1" t="s">
        <v>48</v>
      </c>
      <c r="C237" s="86" t="s">
        <v>220</v>
      </c>
      <c r="D237" s="99" t="s">
        <v>219</v>
      </c>
      <c r="E237" s="88">
        <v>10</v>
      </c>
      <c r="F237" s="88">
        <v>0</v>
      </c>
      <c r="G237" s="11">
        <v>1</v>
      </c>
      <c r="H237" s="9"/>
      <c r="I237">
        <v>222</v>
      </c>
      <c r="J237" s="6">
        <f t="shared" si="45"/>
        <v>6.9444444444444441E-3</v>
      </c>
      <c r="K237" s="12">
        <f t="shared" si="46"/>
        <v>94</v>
      </c>
      <c r="L237" s="15">
        <v>9</v>
      </c>
      <c r="M237" s="15">
        <v>41</v>
      </c>
      <c r="N237" s="7">
        <f t="shared" si="47"/>
        <v>6.7245370370370367E-3</v>
      </c>
      <c r="O237" s="18">
        <f>IF(N237="","",N237)</f>
        <v>6.7245370370370367E-3</v>
      </c>
      <c r="P237" s="8">
        <f t="shared" si="48"/>
        <v>89</v>
      </c>
      <c r="Q237" s="7" t="str">
        <f>IF(H237=0,"",SUM(#REF!))</f>
        <v/>
      </c>
      <c r="R237" s="8" t="str">
        <f>IF(Q237="","",RANK(Q237,$Q$14:$Q$727,1))</f>
        <v/>
      </c>
      <c r="S237" s="13"/>
      <c r="T237" s="8" t="str">
        <f>IF(S237="","",RANK(S237,S$132:S$381,1))</f>
        <v/>
      </c>
      <c r="W237" s="15"/>
      <c r="X237" s="15"/>
      <c r="Y237" s="7" t="str">
        <f t="shared" si="49"/>
        <v/>
      </c>
      <c r="Z237" s="15"/>
      <c r="AA237" s="15"/>
      <c r="AB237" s="7" t="str">
        <f t="shared" si="50"/>
        <v/>
      </c>
    </row>
    <row r="238" spans="1:28" ht="13.8" thickBot="1">
      <c r="A238">
        <f t="shared" si="44"/>
        <v>222</v>
      </c>
      <c r="B238" s="1" t="s">
        <v>48</v>
      </c>
      <c r="C238" s="56"/>
      <c r="D238" s="98" t="s">
        <v>218</v>
      </c>
      <c r="E238" s="88">
        <v>11</v>
      </c>
      <c r="F238" s="88">
        <v>37</v>
      </c>
      <c r="G238" s="11">
        <v>2</v>
      </c>
      <c r="H238" s="9"/>
      <c r="I238">
        <f>+I237</f>
        <v>222</v>
      </c>
      <c r="J238" s="6">
        <f t="shared" si="45"/>
        <v>8.0671296296296307E-3</v>
      </c>
      <c r="K238" s="12">
        <f t="shared" si="46"/>
        <v>128</v>
      </c>
      <c r="L238" s="15">
        <v>20</v>
      </c>
      <c r="M238" s="15">
        <v>53</v>
      </c>
      <c r="N238" s="7">
        <f t="shared" si="47"/>
        <v>1.4502314814814815E-2</v>
      </c>
      <c r="O238" s="18">
        <f>IF(N238="","",N238-N237)</f>
        <v>7.7777777777777784E-3</v>
      </c>
      <c r="P238" s="8">
        <f t="shared" si="48"/>
        <v>135</v>
      </c>
      <c r="Q238" s="7" t="str">
        <f>IF(H238=0,"",SUM(#REF!))</f>
        <v/>
      </c>
      <c r="R238" s="8" t="str">
        <f>IF(Q238="","",RANK(Q238,$Q$14:$Q$727,1))</f>
        <v/>
      </c>
      <c r="S238" s="13"/>
      <c r="T238" s="8" t="str">
        <f>IF(S238="","",RANK(S238,S$132:S$381,1))</f>
        <v/>
      </c>
      <c r="W238" s="15"/>
      <c r="X238" s="15"/>
      <c r="Y238" s="7" t="str">
        <f t="shared" si="49"/>
        <v/>
      </c>
      <c r="Z238" s="15"/>
      <c r="AA238" s="15"/>
      <c r="AB238" s="7" t="str">
        <f t="shared" si="50"/>
        <v/>
      </c>
    </row>
    <row r="239" spans="1:28" ht="13.8" thickBot="1">
      <c r="A239">
        <f t="shared" si="44"/>
        <v>222</v>
      </c>
      <c r="B239" s="1" t="s">
        <v>48</v>
      </c>
      <c r="C239" s="56"/>
      <c r="D239" s="94" t="s">
        <v>446</v>
      </c>
      <c r="E239" s="88">
        <v>11</v>
      </c>
      <c r="F239" s="88">
        <v>45</v>
      </c>
      <c r="G239" s="11">
        <v>3</v>
      </c>
      <c r="H239" s="9"/>
      <c r="I239">
        <f>+I238</f>
        <v>222</v>
      </c>
      <c r="J239" s="6">
        <f t="shared" si="45"/>
        <v>8.1597222222222227E-3</v>
      </c>
      <c r="K239" s="12">
        <f t="shared" si="46"/>
        <v>131</v>
      </c>
      <c r="L239" s="15">
        <v>31</v>
      </c>
      <c r="M239" s="15">
        <v>6</v>
      </c>
      <c r="N239" s="7">
        <f t="shared" si="47"/>
        <v>2.1597222222222223E-2</v>
      </c>
      <c r="O239" s="18">
        <f>IF(N239="","",N239-N238)</f>
        <v>7.0949074074074074E-3</v>
      </c>
      <c r="P239" s="8">
        <f t="shared" si="48"/>
        <v>113</v>
      </c>
      <c r="Q239" s="7" t="str">
        <f>IF(H239=0,"",SUM(#REF!))</f>
        <v/>
      </c>
      <c r="R239" s="8" t="str">
        <f>IF(Q239="","",RANK(Q239,$Q$14:$Q$727,1))</f>
        <v/>
      </c>
      <c r="S239" s="13"/>
      <c r="T239" s="8" t="str">
        <f>IF(S239="","",RANK(S239,S$132:S$381,1))</f>
        <v/>
      </c>
      <c r="W239" s="15"/>
      <c r="X239" s="15"/>
      <c r="Y239" s="7" t="str">
        <f t="shared" si="49"/>
        <v/>
      </c>
      <c r="Z239" s="15"/>
      <c r="AA239" s="15"/>
      <c r="AB239" s="7" t="str">
        <f t="shared" si="50"/>
        <v/>
      </c>
    </row>
    <row r="240" spans="1:28" ht="13.8" thickBot="1">
      <c r="A240">
        <f t="shared" si="44"/>
        <v>222</v>
      </c>
      <c r="B240" s="1" t="s">
        <v>48</v>
      </c>
      <c r="C240" s="56"/>
      <c r="D240" s="98" t="s">
        <v>217</v>
      </c>
      <c r="E240" s="88">
        <v>12</v>
      </c>
      <c r="F240" s="88">
        <v>15</v>
      </c>
      <c r="G240" s="11">
        <v>4</v>
      </c>
      <c r="H240" s="9"/>
      <c r="I240">
        <f>+I239</f>
        <v>222</v>
      </c>
      <c r="J240" s="6">
        <f t="shared" si="45"/>
        <v>8.5069444444444437E-3</v>
      </c>
      <c r="K240" s="12">
        <f t="shared" si="46"/>
        <v>139</v>
      </c>
      <c r="L240" s="15">
        <v>43</v>
      </c>
      <c r="M240" s="15">
        <v>54</v>
      </c>
      <c r="N240" s="7">
        <f t="shared" si="47"/>
        <v>3.0486111111111113E-2</v>
      </c>
      <c r="O240" s="18">
        <f>IF(N240="","",N240-N239)</f>
        <v>8.8888888888888906E-3</v>
      </c>
      <c r="P240" s="8">
        <f t="shared" si="48"/>
        <v>157</v>
      </c>
      <c r="Q240" s="7" t="str">
        <f>IF(H240=0,"",SUM(O237:O240))</f>
        <v/>
      </c>
      <c r="R240" s="8" t="str">
        <f>IF(Q240="","",RANK(Q240,$Q$14:$Q$727,1))</f>
        <v/>
      </c>
      <c r="S240" s="13"/>
      <c r="T240" s="8" t="str">
        <f>IF(S240="","",RANK(S240,S$132:S$381,1))</f>
        <v/>
      </c>
      <c r="W240" s="15"/>
      <c r="X240" s="15"/>
      <c r="Y240" s="7" t="str">
        <f t="shared" si="49"/>
        <v/>
      </c>
      <c r="Z240" s="15"/>
      <c r="AA240" s="15"/>
      <c r="AB240" s="7" t="str">
        <f t="shared" si="50"/>
        <v/>
      </c>
    </row>
    <row r="241" spans="1:28" ht="13.8" thickBot="1">
      <c r="A241">
        <f t="shared" si="44"/>
        <v>222</v>
      </c>
      <c r="B241" s="1"/>
      <c r="C241" s="91"/>
      <c r="D241" s="97"/>
      <c r="E241" s="88"/>
      <c r="F241" s="88"/>
      <c r="G241" s="11">
        <v>5</v>
      </c>
      <c r="H241" s="10">
        <f>SUM(J237:J241)</f>
        <v>3.1678240740740743E-2</v>
      </c>
      <c r="I241">
        <f>+I240</f>
        <v>222</v>
      </c>
      <c r="J241" s="6" t="str">
        <f t="shared" si="45"/>
        <v/>
      </c>
      <c r="K241" s="12" t="str">
        <f t="shared" si="46"/>
        <v/>
      </c>
      <c r="L241" s="15"/>
      <c r="M241" s="15"/>
      <c r="N241" s="7" t="str">
        <f t="shared" si="47"/>
        <v/>
      </c>
      <c r="O241" s="18" t="str">
        <f>IF(N241="","",N241-N240)</f>
        <v/>
      </c>
      <c r="P241" s="8" t="str">
        <f t="shared" si="48"/>
        <v/>
      </c>
      <c r="Q241" s="7">
        <f>IF(H241=0,"",SUM(O237:O241))</f>
        <v>3.0486111111111113E-2</v>
      </c>
      <c r="R241" s="8">
        <f>IF(Q241="","",RANK(Q241,$Q$136:$Q$381,1))</f>
        <v>33</v>
      </c>
      <c r="S241" s="13">
        <f>IF(Q241="","",ABS(Q241-H241))</f>
        <v>1.1921296296296298E-3</v>
      </c>
      <c r="T241" s="8">
        <f>IF(S241="","",RANK(S241,S$136:S$381,1))</f>
        <v>22</v>
      </c>
      <c r="W241" s="15"/>
      <c r="X241" s="15"/>
      <c r="Y241" s="7" t="str">
        <f t="shared" si="49"/>
        <v/>
      </c>
      <c r="Z241" s="15"/>
      <c r="AA241" s="15"/>
      <c r="AB241" s="7" t="str">
        <f t="shared" si="50"/>
        <v/>
      </c>
    </row>
    <row r="242" spans="1:28" ht="13.8" thickBot="1">
      <c r="A242">
        <f t="shared" si="44"/>
        <v>223</v>
      </c>
      <c r="B242" s="1" t="s">
        <v>48</v>
      </c>
      <c r="C242" s="86" t="s">
        <v>240</v>
      </c>
      <c r="D242" s="87" t="s">
        <v>239</v>
      </c>
      <c r="E242" s="88">
        <v>10</v>
      </c>
      <c r="F242" s="88">
        <v>0</v>
      </c>
      <c r="G242" s="11">
        <v>1</v>
      </c>
      <c r="H242" s="9"/>
      <c r="I242">
        <v>223</v>
      </c>
      <c r="J242" s="6">
        <f t="shared" si="45"/>
        <v>6.9444444444444441E-3</v>
      </c>
      <c r="K242" s="12">
        <f t="shared" si="46"/>
        <v>94</v>
      </c>
      <c r="L242" s="15">
        <v>10</v>
      </c>
      <c r="M242" s="15">
        <v>9</v>
      </c>
      <c r="N242" s="7">
        <f t="shared" si="47"/>
        <v>7.0486111111111105E-3</v>
      </c>
      <c r="O242" s="18">
        <f>IF(N242="","",N242)</f>
        <v>7.0486111111111105E-3</v>
      </c>
      <c r="P242" s="8">
        <f t="shared" si="48"/>
        <v>110</v>
      </c>
      <c r="Q242" s="7" t="str">
        <f>IF(H242=0,"",SUM(#REF!))</f>
        <v/>
      </c>
      <c r="R242" s="8" t="str">
        <f>IF(Q242="","",RANK(Q242,$Q$14:$Q$727,1))</f>
        <v/>
      </c>
      <c r="S242" s="13"/>
      <c r="T242" s="8" t="str">
        <f>IF(S242="","",RANK(S242,S$132:S$381,1))</f>
        <v/>
      </c>
      <c r="W242" s="15"/>
      <c r="X242" s="15"/>
      <c r="Y242" s="7" t="str">
        <f t="shared" si="49"/>
        <v/>
      </c>
      <c r="Z242" s="15"/>
      <c r="AA242" s="15"/>
      <c r="AB242" s="7" t="str">
        <f t="shared" si="50"/>
        <v/>
      </c>
    </row>
    <row r="243" spans="1:28" ht="13.8" thickBot="1">
      <c r="A243">
        <f t="shared" si="44"/>
        <v>223</v>
      </c>
      <c r="B243" s="1" t="s">
        <v>48</v>
      </c>
      <c r="C243" s="56"/>
      <c r="D243" s="89" t="s">
        <v>238</v>
      </c>
      <c r="E243" s="88">
        <v>8</v>
      </c>
      <c r="F243" s="88">
        <v>42</v>
      </c>
      <c r="G243" s="11">
        <v>2</v>
      </c>
      <c r="H243" s="9"/>
      <c r="I243">
        <f>+I242</f>
        <v>223</v>
      </c>
      <c r="J243" s="6">
        <f t="shared" si="45"/>
        <v>6.0416666666666665E-3</v>
      </c>
      <c r="K243" s="12">
        <f t="shared" si="46"/>
        <v>52</v>
      </c>
      <c r="L243" s="15">
        <v>19</v>
      </c>
      <c r="M243" s="15">
        <v>15</v>
      </c>
      <c r="N243" s="7">
        <f t="shared" si="47"/>
        <v>1.3368055555555557E-2</v>
      </c>
      <c r="O243" s="18">
        <f>IF(N243="","",N243-N242)</f>
        <v>6.3194444444444461E-3</v>
      </c>
      <c r="P243" s="8">
        <f t="shared" si="48"/>
        <v>70</v>
      </c>
      <c r="Q243" s="7" t="str">
        <f>IF(H243=0,"",SUM(#REF!))</f>
        <v/>
      </c>
      <c r="R243" s="8" t="str">
        <f>IF(Q243="","",RANK(Q243,$Q$14:$Q$727,1))</f>
        <v/>
      </c>
      <c r="S243" s="13"/>
      <c r="T243" s="8" t="str">
        <f>IF(S243="","",RANK(S243,S$132:S$381,1))</f>
        <v/>
      </c>
      <c r="W243" s="15"/>
      <c r="X243" s="15"/>
      <c r="Y243" s="7" t="str">
        <f t="shared" si="49"/>
        <v/>
      </c>
      <c r="Z243" s="15"/>
      <c r="AA243" s="15"/>
      <c r="AB243" s="7" t="str">
        <f t="shared" si="50"/>
        <v/>
      </c>
    </row>
    <row r="244" spans="1:28" ht="13.8" thickBot="1">
      <c r="A244">
        <f t="shared" si="44"/>
        <v>223</v>
      </c>
      <c r="B244" s="1" t="s">
        <v>48</v>
      </c>
      <c r="C244" s="56"/>
      <c r="D244" s="89" t="s">
        <v>237</v>
      </c>
      <c r="E244" s="88">
        <v>8</v>
      </c>
      <c r="F244" s="88">
        <v>51</v>
      </c>
      <c r="G244" s="11">
        <v>3</v>
      </c>
      <c r="H244" s="9"/>
      <c r="I244">
        <f>+I243</f>
        <v>223</v>
      </c>
      <c r="J244" s="6">
        <f t="shared" si="45"/>
        <v>6.145833333333333E-3</v>
      </c>
      <c r="K244" s="12">
        <f t="shared" si="46"/>
        <v>59</v>
      </c>
      <c r="L244" s="15">
        <v>29</v>
      </c>
      <c r="M244" s="15">
        <v>6</v>
      </c>
      <c r="N244" s="7">
        <f t="shared" si="47"/>
        <v>2.0208333333333335E-2</v>
      </c>
      <c r="O244" s="18">
        <f>IF(N244="","",N244-N243)</f>
        <v>6.8402777777777785E-3</v>
      </c>
      <c r="P244" s="8">
        <f t="shared" si="48"/>
        <v>96</v>
      </c>
      <c r="Q244" s="7" t="str">
        <f>IF(H244=0,"",SUM(#REF!))</f>
        <v/>
      </c>
      <c r="R244" s="8" t="str">
        <f>IF(Q244="","",RANK(Q244,$Q$14:$Q$727,1))</f>
        <v/>
      </c>
      <c r="S244" s="13"/>
      <c r="T244" s="8" t="str">
        <f>IF(S244="","",RANK(S244,S$132:S$381,1))</f>
        <v/>
      </c>
      <c r="W244" s="15"/>
      <c r="X244" s="15"/>
      <c r="Y244" s="7" t="str">
        <f t="shared" si="49"/>
        <v/>
      </c>
      <c r="Z244" s="15"/>
      <c r="AA244" s="15"/>
      <c r="AB244" s="7" t="str">
        <f t="shared" si="50"/>
        <v/>
      </c>
    </row>
    <row r="245" spans="1:28" ht="13.8" thickBot="1">
      <c r="A245">
        <f t="shared" si="44"/>
        <v>223</v>
      </c>
      <c r="B245" s="1" t="s">
        <v>48</v>
      </c>
      <c r="C245" s="56"/>
      <c r="D245" s="89" t="s">
        <v>236</v>
      </c>
      <c r="E245" s="88">
        <v>8</v>
      </c>
      <c r="F245" s="88">
        <v>5</v>
      </c>
      <c r="G245" s="11">
        <v>4</v>
      </c>
      <c r="H245" s="9"/>
      <c r="I245">
        <f>+I244</f>
        <v>223</v>
      </c>
      <c r="J245" s="6">
        <f t="shared" si="45"/>
        <v>5.6134259259259271E-3</v>
      </c>
      <c r="K245" s="12">
        <f t="shared" si="46"/>
        <v>26</v>
      </c>
      <c r="L245" s="15">
        <v>37</v>
      </c>
      <c r="M245" s="15">
        <v>32</v>
      </c>
      <c r="N245" s="7">
        <f t="shared" si="47"/>
        <v>2.6064814814814815E-2</v>
      </c>
      <c r="O245" s="18">
        <f>IF(N245="","",N245-N244)</f>
        <v>5.8564814814814799E-3</v>
      </c>
      <c r="P245" s="8">
        <f t="shared" si="48"/>
        <v>43</v>
      </c>
      <c r="Q245" s="7" t="str">
        <f>IF(H245=0,"",SUM(O242:O245))</f>
        <v/>
      </c>
      <c r="R245" s="8" t="str">
        <f>IF(Q245="","",RANK(Q245,$Q$14:$Q$727,1))</f>
        <v/>
      </c>
      <c r="S245" s="13"/>
      <c r="T245" s="8" t="str">
        <f>IF(S245="","",RANK(S245,S$132:S$381,1))</f>
        <v/>
      </c>
      <c r="W245" s="15"/>
      <c r="X245" s="15"/>
      <c r="Y245" s="7" t="str">
        <f t="shared" si="49"/>
        <v/>
      </c>
      <c r="Z245" s="15"/>
      <c r="AA245" s="15"/>
      <c r="AB245" s="7" t="str">
        <f t="shared" si="50"/>
        <v/>
      </c>
    </row>
    <row r="246" spans="1:28" ht="13.8" thickBot="1">
      <c r="A246">
        <f t="shared" si="44"/>
        <v>223</v>
      </c>
      <c r="B246" s="1"/>
      <c r="C246" s="91"/>
      <c r="D246" s="90"/>
      <c r="E246" s="88"/>
      <c r="F246" s="88"/>
      <c r="G246" s="11">
        <v>5</v>
      </c>
      <c r="H246" s="10">
        <f>SUM(J242:J246)</f>
        <v>2.4745370370370372E-2</v>
      </c>
      <c r="I246">
        <f>+I245</f>
        <v>223</v>
      </c>
      <c r="J246" s="6" t="str">
        <f t="shared" si="45"/>
        <v/>
      </c>
      <c r="K246" s="12" t="str">
        <f t="shared" si="46"/>
        <v/>
      </c>
      <c r="L246" s="15"/>
      <c r="M246" s="15"/>
      <c r="N246" s="7" t="str">
        <f t="shared" si="47"/>
        <v/>
      </c>
      <c r="O246" s="18" t="str">
        <f>IF(N246="","",N246-N245)</f>
        <v/>
      </c>
      <c r="P246" s="8" t="str">
        <f t="shared" si="48"/>
        <v/>
      </c>
      <c r="Q246" s="7">
        <f>IF(H246=0,"",SUM(O242:O246))</f>
        <v>2.6064814814814815E-2</v>
      </c>
      <c r="R246" s="8">
        <f>IF(Q246="","",RANK(Q246,$Q$136:$Q$381,1))</f>
        <v>19</v>
      </c>
      <c r="S246" s="13">
        <f>IF(Q246="","",ABS(Q246-H246))</f>
        <v>1.3194444444444425E-3</v>
      </c>
      <c r="T246" s="8">
        <f>IF(S246="","",RANK(S246,S$136:S$381,1))</f>
        <v>25</v>
      </c>
      <c r="W246" s="15"/>
      <c r="X246" s="15"/>
      <c r="Y246" s="7" t="str">
        <f t="shared" si="49"/>
        <v/>
      </c>
      <c r="Z246" s="15"/>
      <c r="AA246" s="15"/>
      <c r="AB246" s="7" t="str">
        <f t="shared" si="50"/>
        <v/>
      </c>
    </row>
    <row r="247" spans="1:28" ht="13.8" thickBot="1">
      <c r="A247">
        <f t="shared" si="44"/>
        <v>224</v>
      </c>
      <c r="B247" s="1" t="s">
        <v>48</v>
      </c>
      <c r="C247" s="86" t="s">
        <v>216</v>
      </c>
      <c r="D247" s="99" t="s">
        <v>215</v>
      </c>
      <c r="E247" s="88">
        <v>11</v>
      </c>
      <c r="F247" s="88">
        <v>50</v>
      </c>
      <c r="G247" s="11">
        <v>1</v>
      </c>
      <c r="H247" s="9"/>
      <c r="I247">
        <v>224</v>
      </c>
      <c r="J247" s="6">
        <f t="shared" si="45"/>
        <v>8.217592592592594E-3</v>
      </c>
      <c r="K247" s="12">
        <f t="shared" si="46"/>
        <v>132</v>
      </c>
      <c r="L247" s="15">
        <v>9</v>
      </c>
      <c r="M247" s="15">
        <v>45</v>
      </c>
      <c r="N247" s="7">
        <f t="shared" si="47"/>
        <v>6.7708333333333336E-3</v>
      </c>
      <c r="O247" s="18">
        <f>IF(N247="","",N247)</f>
        <v>6.7708333333333336E-3</v>
      </c>
      <c r="P247" s="8">
        <f t="shared" si="48"/>
        <v>92</v>
      </c>
      <c r="Q247" s="7" t="str">
        <f>IF(H247=0,"",SUM(#REF!))</f>
        <v/>
      </c>
      <c r="R247" s="8" t="str">
        <f>IF(Q247="","",RANK(Q247,$Q$14:$Q$727,1))</f>
        <v/>
      </c>
      <c r="S247" s="13"/>
      <c r="T247" s="8" t="str">
        <f>IF(S247="","",RANK(S247,S$132:S$381,1))</f>
        <v/>
      </c>
      <c r="W247" s="15"/>
      <c r="X247" s="15"/>
      <c r="Y247" s="7" t="str">
        <f t="shared" si="49"/>
        <v/>
      </c>
      <c r="Z247" s="15"/>
      <c r="AA247" s="15"/>
      <c r="AB247" s="7" t="str">
        <f t="shared" si="50"/>
        <v/>
      </c>
    </row>
    <row r="248" spans="1:28" ht="13.8" thickBot="1">
      <c r="A248">
        <f t="shared" si="44"/>
        <v>224</v>
      </c>
      <c r="B248" s="1" t="s">
        <v>48</v>
      </c>
      <c r="C248" s="56"/>
      <c r="D248" s="98" t="s">
        <v>214</v>
      </c>
      <c r="E248" s="88">
        <v>12</v>
      </c>
      <c r="F248" s="88">
        <v>5</v>
      </c>
      <c r="G248" s="11">
        <v>2</v>
      </c>
      <c r="H248" s="9"/>
      <c r="I248">
        <f>+I247</f>
        <v>224</v>
      </c>
      <c r="J248" s="6">
        <f t="shared" si="45"/>
        <v>8.3912037037037045E-3</v>
      </c>
      <c r="K248" s="12">
        <f t="shared" si="46"/>
        <v>138</v>
      </c>
      <c r="L248" s="15">
        <v>21</v>
      </c>
      <c r="M248" s="15">
        <v>51</v>
      </c>
      <c r="N248" s="7">
        <f t="shared" si="47"/>
        <v>1.5173611111111112E-2</v>
      </c>
      <c r="O248" s="18">
        <f>IF(N248="","",N248-N247)</f>
        <v>8.4027777777777781E-3</v>
      </c>
      <c r="P248" s="8">
        <f t="shared" si="48"/>
        <v>152</v>
      </c>
      <c r="Q248" s="7" t="str">
        <f>IF(H248=0,"",SUM(#REF!))</f>
        <v/>
      </c>
      <c r="R248" s="8" t="str">
        <f>IF(Q248="","",RANK(Q248,$Q$14:$Q$727,1))</f>
        <v/>
      </c>
      <c r="S248" s="13"/>
      <c r="T248" s="8" t="str">
        <f>IF(S248="","",RANK(S248,S$132:S$381,1))</f>
        <v/>
      </c>
      <c r="W248" s="15"/>
      <c r="X248" s="15"/>
      <c r="Y248" s="7" t="str">
        <f t="shared" si="49"/>
        <v/>
      </c>
      <c r="Z248" s="15"/>
      <c r="AA248" s="15"/>
      <c r="AB248" s="7" t="str">
        <f t="shared" si="50"/>
        <v/>
      </c>
    </row>
    <row r="249" spans="1:28" ht="13.8" thickBot="1">
      <c r="A249">
        <f t="shared" si="44"/>
        <v>224</v>
      </c>
      <c r="B249" s="1" t="s">
        <v>48</v>
      </c>
      <c r="C249" s="56"/>
      <c r="D249" s="98" t="s">
        <v>213</v>
      </c>
      <c r="E249" s="88">
        <v>13</v>
      </c>
      <c r="F249" s="88">
        <v>0</v>
      </c>
      <c r="G249" s="11">
        <v>3</v>
      </c>
      <c r="H249" s="9"/>
      <c r="I249">
        <f>+I248</f>
        <v>224</v>
      </c>
      <c r="J249" s="6">
        <f t="shared" si="45"/>
        <v>9.0277777777777787E-3</v>
      </c>
      <c r="K249" s="12">
        <f t="shared" si="46"/>
        <v>143</v>
      </c>
      <c r="L249" s="15">
        <v>34</v>
      </c>
      <c r="M249" s="15">
        <v>55</v>
      </c>
      <c r="N249" s="7">
        <f t="shared" si="47"/>
        <v>2.4247685185185181E-2</v>
      </c>
      <c r="O249" s="18">
        <f>IF(N249="","",N249-N248)</f>
        <v>9.0740740740740695E-3</v>
      </c>
      <c r="P249" s="8">
        <f t="shared" si="48"/>
        <v>159</v>
      </c>
      <c r="Q249" s="7" t="str">
        <f>IF(H249=0,"",SUM(#REF!))</f>
        <v/>
      </c>
      <c r="R249" s="8" t="str">
        <f>IF(Q249="","",RANK(Q249,$Q$14:$Q$727,1))</f>
        <v/>
      </c>
      <c r="S249" s="13"/>
      <c r="T249" s="8" t="str">
        <f>IF(S249="","",RANK(S249,S$132:S$381,1))</f>
        <v/>
      </c>
      <c r="W249" s="15"/>
      <c r="X249" s="15"/>
      <c r="Y249" s="7" t="str">
        <f t="shared" si="49"/>
        <v/>
      </c>
      <c r="Z249" s="15"/>
      <c r="AA249" s="15"/>
      <c r="AB249" s="7" t="str">
        <f t="shared" si="50"/>
        <v/>
      </c>
    </row>
    <row r="250" spans="1:28" ht="13.8" thickBot="1">
      <c r="A250">
        <f t="shared" si="44"/>
        <v>224</v>
      </c>
      <c r="B250" s="1" t="s">
        <v>48</v>
      </c>
      <c r="C250" s="56"/>
      <c r="D250" s="98" t="s">
        <v>212</v>
      </c>
      <c r="E250" s="88">
        <v>12</v>
      </c>
      <c r="F250" s="88">
        <v>0</v>
      </c>
      <c r="G250" s="11">
        <v>4</v>
      </c>
      <c r="H250" s="9"/>
      <c r="I250">
        <f>+I249</f>
        <v>224</v>
      </c>
      <c r="J250" s="6">
        <f t="shared" si="45"/>
        <v>8.3333333333333332E-3</v>
      </c>
      <c r="K250" s="12">
        <f t="shared" si="46"/>
        <v>135</v>
      </c>
      <c r="L250" s="15">
        <v>45</v>
      </c>
      <c r="M250" s="15">
        <v>31</v>
      </c>
      <c r="N250" s="7">
        <f t="shared" si="47"/>
        <v>3.1608796296296295E-2</v>
      </c>
      <c r="O250" s="18">
        <f>IF(N250="","",N250-N249)</f>
        <v>7.3611111111111134E-3</v>
      </c>
      <c r="P250" s="8">
        <f t="shared" si="48"/>
        <v>128</v>
      </c>
      <c r="Q250" s="7" t="str">
        <f>IF(H250=0,"",SUM(O247:O250))</f>
        <v/>
      </c>
      <c r="R250" s="8" t="str">
        <f>IF(Q250="","",RANK(Q250,$Q$14:$Q$727,1))</f>
        <v/>
      </c>
      <c r="S250" s="13"/>
      <c r="T250" s="8" t="str">
        <f>IF(S250="","",RANK(S250,S$132:S$381,1))</f>
        <v/>
      </c>
      <c r="W250" s="15"/>
      <c r="X250" s="15"/>
      <c r="Y250" s="7" t="str">
        <f t="shared" si="49"/>
        <v/>
      </c>
      <c r="Z250" s="15"/>
      <c r="AA250" s="15"/>
      <c r="AB250" s="7" t="str">
        <f t="shared" si="50"/>
        <v/>
      </c>
    </row>
    <row r="251" spans="1:28" ht="13.8" thickBot="1">
      <c r="A251">
        <f t="shared" si="44"/>
        <v>224</v>
      </c>
      <c r="B251" s="2"/>
      <c r="C251" s="91"/>
      <c r="D251" s="97"/>
      <c r="E251" s="88"/>
      <c r="F251" s="88"/>
      <c r="G251" s="11">
        <v>5</v>
      </c>
      <c r="H251" s="10">
        <f>SUM(J247:J251)</f>
        <v>3.3969907407407407E-2</v>
      </c>
      <c r="I251">
        <f>+I250</f>
        <v>224</v>
      </c>
      <c r="J251" s="6" t="str">
        <f t="shared" si="45"/>
        <v/>
      </c>
      <c r="K251" s="12" t="str">
        <f t="shared" si="46"/>
        <v/>
      </c>
      <c r="L251" s="15"/>
      <c r="M251" s="15"/>
      <c r="N251" s="7" t="str">
        <f t="shared" si="47"/>
        <v/>
      </c>
      <c r="O251" s="18" t="str">
        <f>IF(N251="","",N251-N250)</f>
        <v/>
      </c>
      <c r="P251" s="8" t="str">
        <f t="shared" si="48"/>
        <v/>
      </c>
      <c r="Q251" s="7">
        <f>IF(H251=0,"",SUM(O247:O251))</f>
        <v>3.1608796296296295E-2</v>
      </c>
      <c r="R251" s="8">
        <f>IF(Q251="","",RANK(Q251,$Q$136:$Q$381,1))</f>
        <v>37</v>
      </c>
      <c r="S251" s="13">
        <f>IF(Q251="","",ABS(Q251-H251))</f>
        <v>2.3611111111111124E-3</v>
      </c>
      <c r="T251" s="8">
        <f>IF(S251="","",RANK(S251,S$136:S$381,1))</f>
        <v>33</v>
      </c>
      <c r="W251" s="15"/>
      <c r="X251" s="15"/>
      <c r="Y251" s="7" t="str">
        <f t="shared" si="49"/>
        <v/>
      </c>
      <c r="Z251" s="15"/>
      <c r="AA251" s="15"/>
      <c r="AB251" s="7" t="str">
        <f t="shared" si="50"/>
        <v/>
      </c>
    </row>
    <row r="252" spans="1:28" ht="13.8" thickBot="1">
      <c r="A252">
        <f t="shared" si="44"/>
        <v>225</v>
      </c>
      <c r="B252" s="1" t="s">
        <v>48</v>
      </c>
      <c r="C252" s="86" t="s">
        <v>255</v>
      </c>
      <c r="D252" s="87" t="s">
        <v>254</v>
      </c>
      <c r="E252" s="88">
        <v>10</v>
      </c>
      <c r="F252" s="88">
        <v>50</v>
      </c>
      <c r="G252" s="11">
        <v>1</v>
      </c>
      <c r="H252" s="9"/>
      <c r="I252">
        <v>225</v>
      </c>
      <c r="J252" s="6">
        <f t="shared" si="45"/>
        <v>7.5231481481481477E-3</v>
      </c>
      <c r="K252" s="12">
        <f t="shared" si="46"/>
        <v>114</v>
      </c>
      <c r="L252" s="15">
        <v>11</v>
      </c>
      <c r="M252" s="15">
        <v>50</v>
      </c>
      <c r="N252" s="7">
        <f t="shared" si="47"/>
        <v>8.217592592592594E-3</v>
      </c>
      <c r="O252" s="18">
        <f>IF(N252="","",N252)</f>
        <v>8.217592592592594E-3</v>
      </c>
      <c r="P252" s="8">
        <f t="shared" si="48"/>
        <v>147</v>
      </c>
      <c r="Q252" s="7" t="str">
        <f>IF(H252=0,"",SUM(#REF!))</f>
        <v/>
      </c>
      <c r="R252" s="8" t="str">
        <f>IF(Q252="","",RANK(Q252,$Q$14:$Q$727,1))</f>
        <v/>
      </c>
      <c r="S252" s="13"/>
      <c r="T252" s="8" t="str">
        <f>IF(S252="","",RANK(S252,S$132:S$381,1))</f>
        <v/>
      </c>
      <c r="W252" s="15"/>
      <c r="X252" s="15"/>
      <c r="Y252" s="7" t="str">
        <f t="shared" si="49"/>
        <v/>
      </c>
      <c r="Z252" s="15"/>
      <c r="AA252" s="15"/>
      <c r="AB252" s="7" t="str">
        <f t="shared" si="50"/>
        <v/>
      </c>
    </row>
    <row r="253" spans="1:28" ht="13.8" thickBot="1">
      <c r="A253">
        <f t="shared" si="44"/>
        <v>225</v>
      </c>
      <c r="B253" s="1" t="s">
        <v>48</v>
      </c>
      <c r="C253" s="56"/>
      <c r="D253" s="89" t="s">
        <v>253</v>
      </c>
      <c r="E253" s="88">
        <v>9</v>
      </c>
      <c r="F253" s="88">
        <v>50</v>
      </c>
      <c r="G253" s="11">
        <v>2</v>
      </c>
      <c r="H253" s="9"/>
      <c r="I253">
        <f>+I252</f>
        <v>225</v>
      </c>
      <c r="J253" s="6">
        <f t="shared" si="45"/>
        <v>6.828703703703704E-3</v>
      </c>
      <c r="K253" s="12">
        <f t="shared" si="46"/>
        <v>91</v>
      </c>
      <c r="L253" s="15">
        <v>21</v>
      </c>
      <c r="M253" s="15">
        <v>40</v>
      </c>
      <c r="N253" s="7">
        <f t="shared" si="47"/>
        <v>1.5046296296296295E-2</v>
      </c>
      <c r="O253" s="18">
        <f>IF(N253="","",N253-N252)</f>
        <v>6.8287037037037014E-3</v>
      </c>
      <c r="P253" s="8">
        <f t="shared" si="48"/>
        <v>95</v>
      </c>
      <c r="Q253" s="7" t="str">
        <f>IF(H253=0,"",SUM(#REF!))</f>
        <v/>
      </c>
      <c r="R253" s="8" t="str">
        <f>IF(Q253="","",RANK(Q253,$Q$14:$Q$727,1))</f>
        <v/>
      </c>
      <c r="S253" s="13"/>
      <c r="T253" s="8" t="str">
        <f>IF(S253="","",RANK(S253,S$132:S$381,1))</f>
        <v/>
      </c>
      <c r="W253" s="15"/>
      <c r="X253" s="15"/>
      <c r="Y253" s="7" t="str">
        <f t="shared" si="49"/>
        <v/>
      </c>
      <c r="Z253" s="15"/>
      <c r="AA253" s="15"/>
      <c r="AB253" s="7" t="str">
        <f t="shared" si="50"/>
        <v/>
      </c>
    </row>
    <row r="254" spans="1:28" ht="13.8" thickBot="1">
      <c r="A254">
        <f t="shared" si="44"/>
        <v>225</v>
      </c>
      <c r="B254" s="1" t="s">
        <v>48</v>
      </c>
      <c r="C254" s="56"/>
      <c r="D254" s="89" t="s">
        <v>252</v>
      </c>
      <c r="E254" s="88">
        <v>10</v>
      </c>
      <c r="F254" s="88">
        <v>5</v>
      </c>
      <c r="G254" s="11">
        <v>3</v>
      </c>
      <c r="H254" s="9"/>
      <c r="I254">
        <f>+I253</f>
        <v>225</v>
      </c>
      <c r="J254" s="6">
        <f t="shared" si="45"/>
        <v>7.0023148148148154E-3</v>
      </c>
      <c r="K254" s="12">
        <f t="shared" si="46"/>
        <v>101</v>
      </c>
      <c r="L254" s="15">
        <v>31</v>
      </c>
      <c r="M254" s="15">
        <v>28</v>
      </c>
      <c r="N254" s="7">
        <f t="shared" si="47"/>
        <v>2.1851851851851848E-2</v>
      </c>
      <c r="O254" s="18">
        <f>IF(N254="","",N254-N253)</f>
        <v>6.8055555555555525E-3</v>
      </c>
      <c r="P254" s="8">
        <f t="shared" si="48"/>
        <v>93</v>
      </c>
      <c r="Q254" s="7" t="str">
        <f>IF(H254=0,"",SUM(#REF!))</f>
        <v/>
      </c>
      <c r="R254" s="8" t="str">
        <f>IF(Q254="","",RANK(Q254,$Q$14:$Q$727,1))</f>
        <v/>
      </c>
      <c r="S254" s="13"/>
      <c r="T254" s="8" t="str">
        <f>IF(S254="","",RANK(S254,S$132:S$381,1))</f>
        <v/>
      </c>
      <c r="W254" s="15"/>
      <c r="X254" s="15"/>
      <c r="Y254" s="7" t="str">
        <f t="shared" si="49"/>
        <v/>
      </c>
      <c r="Z254" s="15"/>
      <c r="AA254" s="15"/>
      <c r="AB254" s="7" t="str">
        <f t="shared" si="50"/>
        <v/>
      </c>
    </row>
    <row r="255" spans="1:28" ht="13.8" thickBot="1">
      <c r="A255">
        <f t="shared" si="44"/>
        <v>225</v>
      </c>
      <c r="B255" s="1" t="s">
        <v>48</v>
      </c>
      <c r="C255" s="56"/>
      <c r="D255" s="89" t="s">
        <v>251</v>
      </c>
      <c r="E255" s="88">
        <v>8</v>
      </c>
      <c r="F255" s="88">
        <v>37</v>
      </c>
      <c r="G255" s="11">
        <v>4</v>
      </c>
      <c r="H255" s="9"/>
      <c r="I255">
        <f>+I254</f>
        <v>225</v>
      </c>
      <c r="J255" s="6">
        <f t="shared" si="45"/>
        <v>5.9837962962962961E-3</v>
      </c>
      <c r="K255" s="12">
        <f t="shared" si="46"/>
        <v>48</v>
      </c>
      <c r="L255" s="15">
        <v>39</v>
      </c>
      <c r="M255" s="15">
        <v>51</v>
      </c>
      <c r="N255" s="7">
        <f t="shared" si="47"/>
        <v>2.7673611111111111E-2</v>
      </c>
      <c r="O255" s="18">
        <f>IF(N255="","",N255-N254)</f>
        <v>5.8217592592592626E-3</v>
      </c>
      <c r="P255" s="8">
        <f t="shared" si="48"/>
        <v>40</v>
      </c>
      <c r="Q255" s="7" t="str">
        <f>IF(H255=0,"",SUM(O252:O255))</f>
        <v/>
      </c>
      <c r="R255" s="8" t="str">
        <f>IF(Q255="","",RANK(Q255,$Q$14:$Q$727,1))</f>
        <v/>
      </c>
      <c r="S255" s="13"/>
      <c r="T255" s="8" t="str">
        <f>IF(S255="","",RANK(S255,S$132:S$381,1))</f>
        <v/>
      </c>
      <c r="W255" s="15"/>
      <c r="X255" s="15"/>
      <c r="Y255" s="7" t="str">
        <f t="shared" si="49"/>
        <v/>
      </c>
      <c r="Z255" s="15"/>
      <c r="AA255" s="15"/>
      <c r="AB255" s="7" t="str">
        <f t="shared" si="50"/>
        <v/>
      </c>
    </row>
    <row r="256" spans="1:28" ht="13.8" thickBot="1">
      <c r="A256">
        <f t="shared" si="44"/>
        <v>225</v>
      </c>
      <c r="B256" s="2"/>
      <c r="C256" s="91"/>
      <c r="D256" s="90"/>
      <c r="E256" s="88"/>
      <c r="F256" s="88"/>
      <c r="G256" s="11">
        <v>5</v>
      </c>
      <c r="H256" s="10">
        <f>SUM(J252:J256)</f>
        <v>2.7337962962962963E-2</v>
      </c>
      <c r="I256">
        <f>+I255</f>
        <v>225</v>
      </c>
      <c r="J256" s="6" t="str">
        <f t="shared" si="45"/>
        <v/>
      </c>
      <c r="K256" s="12" t="str">
        <f t="shared" si="46"/>
        <v/>
      </c>
      <c r="L256" s="15"/>
      <c r="M256" s="15"/>
      <c r="N256" s="7" t="str">
        <f t="shared" si="47"/>
        <v/>
      </c>
      <c r="O256" s="18" t="str">
        <f>IF(N256="","",N256-N255)</f>
        <v/>
      </c>
      <c r="P256" s="8" t="str">
        <f t="shared" si="48"/>
        <v/>
      </c>
      <c r="Q256" s="7">
        <f>IF(H256=0,"",SUM(O252:O256))</f>
        <v>2.7673611111111111E-2</v>
      </c>
      <c r="R256" s="8">
        <f>IF(Q256="","",RANK(Q256,$Q$136:$Q$381,1))</f>
        <v>25</v>
      </c>
      <c r="S256" s="13">
        <f>IF(Q256="","",ABS(Q256-H256))</f>
        <v>3.3564814814814742E-4</v>
      </c>
      <c r="T256" s="8">
        <f>IF(S256="","",RANK(S256,S$136:S$381,1))</f>
        <v>10</v>
      </c>
      <c r="W256" s="15"/>
      <c r="X256" s="15"/>
      <c r="Y256" s="7" t="str">
        <f t="shared" si="49"/>
        <v/>
      </c>
      <c r="Z256" s="15"/>
      <c r="AA256" s="15"/>
      <c r="AB256" s="7" t="str">
        <f t="shared" si="50"/>
        <v/>
      </c>
    </row>
    <row r="257" spans="1:28" ht="13.8" thickBot="1">
      <c r="A257">
        <f t="shared" si="44"/>
        <v>226</v>
      </c>
      <c r="B257" s="1" t="s">
        <v>48</v>
      </c>
      <c r="C257" s="86" t="s">
        <v>250</v>
      </c>
      <c r="D257" s="87" t="s">
        <v>249</v>
      </c>
      <c r="E257" s="88">
        <v>12</v>
      </c>
      <c r="F257" s="88">
        <v>50</v>
      </c>
      <c r="G257" s="11">
        <v>1</v>
      </c>
      <c r="H257" s="9"/>
      <c r="I257">
        <v>226</v>
      </c>
      <c r="J257" s="6">
        <f t="shared" si="45"/>
        <v>8.9120370370370378E-3</v>
      </c>
      <c r="K257" s="12">
        <f t="shared" si="46"/>
        <v>142</v>
      </c>
      <c r="L257" s="15">
        <v>12</v>
      </c>
      <c r="M257" s="15">
        <v>24</v>
      </c>
      <c r="N257" s="7">
        <f t="shared" si="47"/>
        <v>8.611111111111111E-3</v>
      </c>
      <c r="O257" s="18">
        <f>IF(N257="","",N257)</f>
        <v>8.611111111111111E-3</v>
      </c>
      <c r="P257" s="8">
        <f t="shared" si="48"/>
        <v>154</v>
      </c>
      <c r="Q257" s="7" t="str">
        <f>IF(H257=0,"",SUM(#REF!))</f>
        <v/>
      </c>
      <c r="R257" s="8" t="str">
        <f>IF(Q257="","",RANK(Q257,$Q$14:$Q$727,1))</f>
        <v/>
      </c>
      <c r="S257" s="13"/>
      <c r="T257" s="8" t="str">
        <f>IF(S257="","",RANK(S257,S$132:S$381,1))</f>
        <v/>
      </c>
      <c r="W257" s="15"/>
      <c r="X257" s="15"/>
      <c r="Y257" s="7" t="str">
        <f t="shared" si="49"/>
        <v/>
      </c>
      <c r="Z257" s="15"/>
      <c r="AA257" s="15"/>
      <c r="AB257" s="7" t="str">
        <f t="shared" si="50"/>
        <v/>
      </c>
    </row>
    <row r="258" spans="1:28" ht="13.8" thickBot="1">
      <c r="A258">
        <f t="shared" si="44"/>
        <v>226</v>
      </c>
      <c r="B258" s="1" t="s">
        <v>48</v>
      </c>
      <c r="C258" s="56"/>
      <c r="D258" s="89" t="s">
        <v>248</v>
      </c>
      <c r="E258" s="88">
        <v>9</v>
      </c>
      <c r="F258" s="88">
        <v>43</v>
      </c>
      <c r="G258" s="11">
        <v>2</v>
      </c>
      <c r="H258" s="9"/>
      <c r="I258">
        <f>+I257</f>
        <v>226</v>
      </c>
      <c r="J258" s="6">
        <f t="shared" si="45"/>
        <v>6.7476851851851856E-3</v>
      </c>
      <c r="K258" s="12">
        <f t="shared" si="46"/>
        <v>89</v>
      </c>
      <c r="L258" s="15">
        <v>21</v>
      </c>
      <c r="M258" s="15">
        <v>29</v>
      </c>
      <c r="N258" s="7">
        <f t="shared" si="47"/>
        <v>1.4918981481481483E-2</v>
      </c>
      <c r="O258" s="18">
        <f>IF(N258="","",N258-N257)</f>
        <v>6.3078703703703717E-3</v>
      </c>
      <c r="P258" s="8">
        <f t="shared" si="48"/>
        <v>68</v>
      </c>
      <c r="Q258" s="7" t="str">
        <f>IF(H258=0,"",SUM(#REF!))</f>
        <v/>
      </c>
      <c r="R258" s="8" t="str">
        <f>IF(Q258="","",RANK(Q258,$Q$14:$Q$727,1))</f>
        <v/>
      </c>
      <c r="S258" s="13"/>
      <c r="T258" s="8" t="str">
        <f>IF(S258="","",RANK(S258,S$132:S$381,1))</f>
        <v/>
      </c>
      <c r="W258" s="15"/>
      <c r="X258" s="15"/>
      <c r="Y258" s="7" t="str">
        <f t="shared" si="49"/>
        <v/>
      </c>
      <c r="Z258" s="15"/>
      <c r="AA258" s="15"/>
      <c r="AB258" s="7" t="str">
        <f t="shared" si="50"/>
        <v/>
      </c>
    </row>
    <row r="259" spans="1:28" ht="13.8" thickBot="1">
      <c r="A259">
        <f t="shared" si="44"/>
        <v>226</v>
      </c>
      <c r="B259" s="1" t="s">
        <v>48</v>
      </c>
      <c r="C259" s="56"/>
      <c r="D259" s="89" t="s">
        <v>247</v>
      </c>
      <c r="E259" s="88">
        <v>10</v>
      </c>
      <c r="F259" s="88">
        <v>40</v>
      </c>
      <c r="G259" s="11">
        <v>3</v>
      </c>
      <c r="H259" s="9"/>
      <c r="I259">
        <f>+I258</f>
        <v>226</v>
      </c>
      <c r="J259" s="6">
        <f t="shared" si="45"/>
        <v>7.4074074074074068E-3</v>
      </c>
      <c r="K259" s="12">
        <f t="shared" si="46"/>
        <v>111</v>
      </c>
      <c r="L259" s="15">
        <v>32</v>
      </c>
      <c r="M259" s="15">
        <v>26</v>
      </c>
      <c r="N259" s="7">
        <f t="shared" si="47"/>
        <v>2.2523148148148143E-2</v>
      </c>
      <c r="O259" s="18">
        <f>IF(N259="","",N259-N258)</f>
        <v>7.6041666666666601E-3</v>
      </c>
      <c r="P259" s="8">
        <f t="shared" si="48"/>
        <v>133</v>
      </c>
      <c r="Q259" s="7" t="str">
        <f>IF(H259=0,"",SUM(#REF!))</f>
        <v/>
      </c>
      <c r="R259" s="8" t="str">
        <f>IF(Q259="","",RANK(Q259,$Q$14:$Q$727,1))</f>
        <v/>
      </c>
      <c r="S259" s="13"/>
      <c r="T259" s="8" t="str">
        <f>IF(S259="","",RANK(S259,S$132:S$381,1))</f>
        <v/>
      </c>
      <c r="W259" s="15"/>
      <c r="X259" s="15"/>
      <c r="Y259" s="7" t="str">
        <f t="shared" si="49"/>
        <v/>
      </c>
      <c r="Z259" s="15"/>
      <c r="AA259" s="15"/>
      <c r="AB259" s="7" t="str">
        <f t="shared" si="50"/>
        <v/>
      </c>
    </row>
    <row r="260" spans="1:28" ht="13.8" thickBot="1">
      <c r="A260">
        <f t="shared" ref="A260:A323" si="51">+I260</f>
        <v>226</v>
      </c>
      <c r="B260" s="1" t="s">
        <v>48</v>
      </c>
      <c r="C260" s="56"/>
      <c r="D260" s="89" t="s">
        <v>246</v>
      </c>
      <c r="E260" s="88">
        <v>11</v>
      </c>
      <c r="F260" s="88">
        <v>54</v>
      </c>
      <c r="G260" s="11">
        <v>4</v>
      </c>
      <c r="H260" s="9"/>
      <c r="I260">
        <f>+I259</f>
        <v>226</v>
      </c>
      <c r="J260" s="6">
        <f t="shared" ref="J260:J323" si="52">IF(TIME(0,E260,F260)=0,"",TIME(0,E260,F260))</f>
        <v>8.2638888888888883E-3</v>
      </c>
      <c r="K260" s="12">
        <f t="shared" ref="K260:K323" si="53">IF(J260="","",RANK(J260,$J$132:$J$381,1))</f>
        <v>134</v>
      </c>
      <c r="L260" s="15">
        <v>42</v>
      </c>
      <c r="M260" s="15">
        <v>57</v>
      </c>
      <c r="N260" s="7">
        <f t="shared" ref="N260:N323" si="54">IF(TIME(0,L260,M260)=0,"",TIME(0,L260,M260))</f>
        <v>2.9826388888888892E-2</v>
      </c>
      <c r="O260" s="18">
        <f>IF(N260="","",N260-N259)</f>
        <v>7.303240740740749E-3</v>
      </c>
      <c r="P260" s="8">
        <f t="shared" ref="P260:P323" si="55">IF(O260="","",RANK(O260,$O$132:$O$381,1))</f>
        <v>124</v>
      </c>
      <c r="Q260" s="7" t="str">
        <f>IF(H260=0,"",SUM(O257:O260))</f>
        <v/>
      </c>
      <c r="R260" s="8" t="str">
        <f>IF(Q260="","",RANK(Q260,$Q$14:$Q$727,1))</f>
        <v/>
      </c>
      <c r="S260" s="13"/>
      <c r="T260" s="8" t="str">
        <f>IF(S260="","",RANK(S260,S$132:S$381,1))</f>
        <v/>
      </c>
      <c r="W260" s="15"/>
      <c r="X260" s="15"/>
      <c r="Y260" s="7" t="str">
        <f t="shared" ref="Y260:Y323" si="56">IF(TIME(0,W260,X260)=0,"",TIME(0,W260,X260))</f>
        <v/>
      </c>
      <c r="Z260" s="15"/>
      <c r="AA260" s="15"/>
      <c r="AB260" s="7" t="str">
        <f t="shared" ref="AB260:AB323" si="57">IF(TIME(0,Z260,AA260)=0,"",TIME(0,Z260,AA260))</f>
        <v/>
      </c>
    </row>
    <row r="261" spans="1:28" ht="13.8" thickBot="1">
      <c r="A261">
        <f t="shared" si="51"/>
        <v>226</v>
      </c>
      <c r="B261" s="1"/>
      <c r="C261" s="91"/>
      <c r="D261" s="90"/>
      <c r="E261" s="88"/>
      <c r="F261" s="88"/>
      <c r="G261" s="11">
        <v>5</v>
      </c>
      <c r="H261" s="10">
        <f>SUM(J257:J261)</f>
        <v>3.1331018518518522E-2</v>
      </c>
      <c r="I261">
        <f>+I260</f>
        <v>226</v>
      </c>
      <c r="J261" s="6" t="str">
        <f t="shared" si="52"/>
        <v/>
      </c>
      <c r="K261" s="12" t="str">
        <f t="shared" si="53"/>
        <v/>
      </c>
      <c r="L261" s="15"/>
      <c r="M261" s="15"/>
      <c r="N261" s="7" t="str">
        <f t="shared" si="54"/>
        <v/>
      </c>
      <c r="O261" s="18" t="str">
        <f>IF(N261="","",N261-N260)</f>
        <v/>
      </c>
      <c r="P261" s="8" t="str">
        <f t="shared" si="55"/>
        <v/>
      </c>
      <c r="Q261" s="7">
        <f>IF(H261=0,"",SUM(O257:O261))</f>
        <v>2.9826388888888892E-2</v>
      </c>
      <c r="R261" s="8">
        <f>IF(Q261="","",RANK(Q261,$Q$136:$Q$381,1))</f>
        <v>31</v>
      </c>
      <c r="S261" s="13">
        <f>IF(Q261="","",ABS(Q261-H261))</f>
        <v>1.5046296296296301E-3</v>
      </c>
      <c r="T261" s="8">
        <f>IF(S261="","",RANK(S261,S$136:S$381,1))</f>
        <v>28</v>
      </c>
      <c r="W261" s="15"/>
      <c r="X261" s="15"/>
      <c r="Y261" s="7" t="str">
        <f t="shared" si="56"/>
        <v/>
      </c>
      <c r="Z261" s="15"/>
      <c r="AA261" s="15"/>
      <c r="AB261" s="7" t="str">
        <f t="shared" si="57"/>
        <v/>
      </c>
    </row>
    <row r="262" spans="1:28" ht="13.8" thickBot="1">
      <c r="A262">
        <f t="shared" si="51"/>
        <v>227</v>
      </c>
      <c r="B262" s="1" t="s">
        <v>48</v>
      </c>
      <c r="C262" s="86" t="s">
        <v>245</v>
      </c>
      <c r="D262" s="87" t="s">
        <v>244</v>
      </c>
      <c r="E262" s="88">
        <v>10</v>
      </c>
      <c r="F262" s="88">
        <v>51</v>
      </c>
      <c r="G262" s="11">
        <v>1</v>
      </c>
      <c r="H262" s="9"/>
      <c r="I262">
        <v>227</v>
      </c>
      <c r="J262" s="6">
        <f t="shared" si="52"/>
        <v>7.5347222222222213E-3</v>
      </c>
      <c r="K262" s="12">
        <f t="shared" si="53"/>
        <v>115</v>
      </c>
      <c r="L262" s="15">
        <v>10</v>
      </c>
      <c r="M262" s="15">
        <v>33</v>
      </c>
      <c r="N262" s="7">
        <f t="shared" si="54"/>
        <v>7.3263888888888892E-3</v>
      </c>
      <c r="O262" s="18">
        <f>IF(N262="","",N262)</f>
        <v>7.3263888888888892E-3</v>
      </c>
      <c r="P262" s="8">
        <f t="shared" si="55"/>
        <v>126</v>
      </c>
      <c r="Q262" s="7" t="str">
        <f>IF(H262=0,"",SUM(#REF!))</f>
        <v/>
      </c>
      <c r="R262" s="8" t="str">
        <f>IF(Q262="","",RANK(Q262,$Q$14:$Q$727,1))</f>
        <v/>
      </c>
      <c r="S262" s="13"/>
      <c r="T262" s="8" t="str">
        <f>IF(S262="","",RANK(S262,S$132:S$381,1))</f>
        <v/>
      </c>
      <c r="W262" s="15"/>
      <c r="X262" s="15"/>
      <c r="Y262" s="7" t="str">
        <f t="shared" si="56"/>
        <v/>
      </c>
      <c r="Z262" s="15"/>
      <c r="AA262" s="15"/>
      <c r="AB262" s="7" t="str">
        <f t="shared" si="57"/>
        <v/>
      </c>
    </row>
    <row r="263" spans="1:28" ht="13.8" thickBot="1">
      <c r="A263">
        <f t="shared" si="51"/>
        <v>227</v>
      </c>
      <c r="B263" s="1" t="s">
        <v>48</v>
      </c>
      <c r="C263" s="56"/>
      <c r="D263" s="89" t="s">
        <v>243</v>
      </c>
      <c r="E263" s="92">
        <v>10</v>
      </c>
      <c r="F263" s="88">
        <v>20</v>
      </c>
      <c r="G263" s="11">
        <v>2</v>
      </c>
      <c r="H263" s="9"/>
      <c r="I263">
        <f>+I262</f>
        <v>227</v>
      </c>
      <c r="J263" s="6">
        <f t="shared" si="52"/>
        <v>7.1759259259259259E-3</v>
      </c>
      <c r="K263" s="12">
        <f t="shared" si="53"/>
        <v>106</v>
      </c>
      <c r="L263" s="15">
        <v>20</v>
      </c>
      <c r="M263" s="15">
        <v>38</v>
      </c>
      <c r="N263" s="7">
        <f t="shared" si="54"/>
        <v>1.4328703703703703E-2</v>
      </c>
      <c r="O263" s="18">
        <f>IF(N263="","",N263-N262)</f>
        <v>7.0023148148148136E-3</v>
      </c>
      <c r="P263" s="8">
        <f t="shared" si="55"/>
        <v>108</v>
      </c>
      <c r="Q263" s="7" t="str">
        <f>IF(H263=0,"",SUM(#REF!))</f>
        <v/>
      </c>
      <c r="R263" s="8" t="str">
        <f>IF(Q263="","",RANK(Q263,$Q$14:$Q$727,1))</f>
        <v/>
      </c>
      <c r="S263" s="13"/>
      <c r="T263" s="8" t="str">
        <f>IF(S263="","",RANK(S263,S$132:S$381,1))</f>
        <v/>
      </c>
      <c r="W263" s="15"/>
      <c r="X263" s="15"/>
      <c r="Y263" s="7" t="str">
        <f t="shared" si="56"/>
        <v/>
      </c>
      <c r="Z263" s="15"/>
      <c r="AA263" s="15"/>
      <c r="AB263" s="7" t="str">
        <f t="shared" si="57"/>
        <v/>
      </c>
    </row>
    <row r="264" spans="1:28" ht="13.8" thickBot="1">
      <c r="A264">
        <f t="shared" si="51"/>
        <v>227</v>
      </c>
      <c r="B264" s="1" t="s">
        <v>48</v>
      </c>
      <c r="C264" s="56"/>
      <c r="D264" s="89" t="s">
        <v>242</v>
      </c>
      <c r="E264" s="88">
        <v>9</v>
      </c>
      <c r="F264" s="88">
        <v>38</v>
      </c>
      <c r="G264" s="11">
        <v>3</v>
      </c>
      <c r="H264" s="9"/>
      <c r="I264">
        <f>+I263</f>
        <v>227</v>
      </c>
      <c r="J264" s="6">
        <f t="shared" si="52"/>
        <v>6.6898148148148142E-3</v>
      </c>
      <c r="K264" s="12">
        <f t="shared" si="53"/>
        <v>87</v>
      </c>
      <c r="L264" s="15">
        <v>30</v>
      </c>
      <c r="M264" s="15">
        <v>35</v>
      </c>
      <c r="N264" s="7">
        <f t="shared" si="54"/>
        <v>2.1238425925925924E-2</v>
      </c>
      <c r="O264" s="18">
        <f>IF(N264="","",N264-N263)</f>
        <v>6.9097222222222216E-3</v>
      </c>
      <c r="P264" s="8">
        <f t="shared" si="55"/>
        <v>99</v>
      </c>
      <c r="Q264" s="7" t="str">
        <f>IF(H264=0,"",SUM(#REF!))</f>
        <v/>
      </c>
      <c r="R264" s="8" t="str">
        <f>IF(Q264="","",RANK(Q264,$Q$14:$Q$727,1))</f>
        <v/>
      </c>
      <c r="S264" s="13"/>
      <c r="T264" s="8" t="str">
        <f>IF(S264="","",RANK(S264,S$132:S$381,1))</f>
        <v/>
      </c>
      <c r="W264" s="15"/>
      <c r="X264" s="15"/>
      <c r="Y264" s="7" t="str">
        <f t="shared" si="56"/>
        <v/>
      </c>
      <c r="Z264" s="15"/>
      <c r="AA264" s="15"/>
      <c r="AB264" s="7" t="str">
        <f t="shared" si="57"/>
        <v/>
      </c>
    </row>
    <row r="265" spans="1:28" ht="13.8" thickBot="1">
      <c r="A265">
        <f t="shared" si="51"/>
        <v>227</v>
      </c>
      <c r="B265" s="1" t="s">
        <v>48</v>
      </c>
      <c r="C265" s="56"/>
      <c r="D265" s="89" t="s">
        <v>241</v>
      </c>
      <c r="E265" s="88">
        <v>13</v>
      </c>
      <c r="F265" s="88">
        <v>10</v>
      </c>
      <c r="G265" s="11">
        <v>4</v>
      </c>
      <c r="H265" s="9"/>
      <c r="I265">
        <f>+I264</f>
        <v>227</v>
      </c>
      <c r="J265" s="6">
        <f t="shared" si="52"/>
        <v>9.1435185185185178E-3</v>
      </c>
      <c r="K265" s="12">
        <f t="shared" si="53"/>
        <v>147</v>
      </c>
      <c r="L265" s="15">
        <v>44</v>
      </c>
      <c r="M265" s="15">
        <v>1</v>
      </c>
      <c r="N265" s="7">
        <f t="shared" si="54"/>
        <v>3.0567129629629628E-2</v>
      </c>
      <c r="O265" s="18">
        <f>IF(N265="","",N265-N264)</f>
        <v>9.3287037037037036E-3</v>
      </c>
      <c r="P265" s="8">
        <f t="shared" si="55"/>
        <v>162</v>
      </c>
      <c r="Q265" s="7" t="str">
        <f>IF(H265=0,"",SUM(O262:O265))</f>
        <v/>
      </c>
      <c r="R265" s="8" t="str">
        <f>IF(Q265="","",RANK(Q265,$Q$14:$Q$727,1))</f>
        <v/>
      </c>
      <c r="S265" s="13"/>
      <c r="T265" s="8" t="str">
        <f>IF(S265="","",RANK(S265,S$132:S$381,1))</f>
        <v/>
      </c>
      <c r="W265" s="15"/>
      <c r="X265" s="15"/>
      <c r="Y265" s="7" t="str">
        <f t="shared" si="56"/>
        <v/>
      </c>
      <c r="Z265" s="15"/>
      <c r="AA265" s="15"/>
      <c r="AB265" s="7" t="str">
        <f t="shared" si="57"/>
        <v/>
      </c>
    </row>
    <row r="266" spans="1:28" ht="13.8" thickBot="1">
      <c r="A266">
        <f t="shared" si="51"/>
        <v>227</v>
      </c>
      <c r="B266" s="2"/>
      <c r="C266" s="91"/>
      <c r="D266" s="90"/>
      <c r="E266" s="88"/>
      <c r="F266" s="88"/>
      <c r="G266" s="11">
        <v>5</v>
      </c>
      <c r="H266" s="10">
        <f>SUM(J262:J266)</f>
        <v>3.0543981481481478E-2</v>
      </c>
      <c r="I266">
        <f>+I265</f>
        <v>227</v>
      </c>
      <c r="J266" s="6" t="str">
        <f t="shared" si="52"/>
        <v/>
      </c>
      <c r="K266" s="12" t="str">
        <f t="shared" si="53"/>
        <v/>
      </c>
      <c r="L266" s="15"/>
      <c r="M266" s="15"/>
      <c r="N266" s="7" t="str">
        <f t="shared" si="54"/>
        <v/>
      </c>
      <c r="O266" s="18" t="str">
        <f>IF(N266="","",N266-N265)</f>
        <v/>
      </c>
      <c r="P266" s="8" t="str">
        <f t="shared" si="55"/>
        <v/>
      </c>
      <c r="Q266" s="7">
        <f>IF(H266=0,"",SUM(O262:O266))</f>
        <v>3.0567129629629628E-2</v>
      </c>
      <c r="R266" s="8">
        <f>IF(Q266="","",RANK(Q266,$Q$136:$Q$381,1))</f>
        <v>35</v>
      </c>
      <c r="S266" s="13">
        <f>IF(Q266="","",ABS(Q266-H266))</f>
        <v>2.314814814815061E-5</v>
      </c>
      <c r="T266" s="8">
        <f>IF(S266="","",RANK(S266,S$136:S$381,1))</f>
        <v>1</v>
      </c>
      <c r="W266" s="15"/>
      <c r="X266" s="15"/>
      <c r="Y266" s="7" t="str">
        <f t="shared" si="56"/>
        <v/>
      </c>
      <c r="Z266" s="15"/>
      <c r="AA266" s="15"/>
      <c r="AB266" s="7" t="str">
        <f t="shared" si="57"/>
        <v/>
      </c>
    </row>
    <row r="267" spans="1:28" ht="13.8" thickBot="1">
      <c r="A267">
        <f t="shared" si="51"/>
        <v>228</v>
      </c>
      <c r="B267" s="1" t="s">
        <v>48</v>
      </c>
      <c r="C267" s="86" t="s">
        <v>260</v>
      </c>
      <c r="D267" s="87" t="s">
        <v>259</v>
      </c>
      <c r="E267" s="88">
        <v>8</v>
      </c>
      <c r="F267" s="88">
        <v>10</v>
      </c>
      <c r="G267" s="11">
        <v>1</v>
      </c>
      <c r="H267" s="9"/>
      <c r="I267">
        <v>228</v>
      </c>
      <c r="J267" s="6">
        <f t="shared" si="52"/>
        <v>5.6712962962962958E-3</v>
      </c>
      <c r="K267" s="12">
        <f t="shared" si="53"/>
        <v>30</v>
      </c>
      <c r="L267" s="15">
        <v>8</v>
      </c>
      <c r="M267" s="15">
        <v>38</v>
      </c>
      <c r="N267" s="7">
        <f t="shared" si="54"/>
        <v>5.9953703703703697E-3</v>
      </c>
      <c r="O267" s="18">
        <f>IF(N267="","",N267)</f>
        <v>5.9953703703703697E-3</v>
      </c>
      <c r="P267" s="8">
        <f t="shared" si="55"/>
        <v>49</v>
      </c>
      <c r="Q267" s="7" t="str">
        <f>IF(H267=0,"",SUM(#REF!))</f>
        <v/>
      </c>
      <c r="R267" s="8" t="str">
        <f>IF(Q267="","",RANK(Q267,$Q$14:$Q$727,1))</f>
        <v/>
      </c>
      <c r="S267" s="13"/>
      <c r="T267" s="8" t="str">
        <f>IF(S267="","",RANK(S267,S$132:S$381,1))</f>
        <v/>
      </c>
      <c r="W267" s="15"/>
      <c r="X267" s="15"/>
      <c r="Y267" s="7" t="str">
        <f t="shared" si="56"/>
        <v/>
      </c>
      <c r="Z267" s="15"/>
      <c r="AA267" s="15"/>
      <c r="AB267" s="7" t="str">
        <f t="shared" si="57"/>
        <v/>
      </c>
    </row>
    <row r="268" spans="1:28" ht="13.8" thickBot="1">
      <c r="A268">
        <f t="shared" si="51"/>
        <v>228</v>
      </c>
      <c r="B268" s="1" t="s">
        <v>48</v>
      </c>
      <c r="C268" s="56"/>
      <c r="D268" s="89" t="s">
        <v>258</v>
      </c>
      <c r="E268" s="88">
        <v>8</v>
      </c>
      <c r="F268" s="88">
        <v>15</v>
      </c>
      <c r="G268" s="11">
        <v>2</v>
      </c>
      <c r="H268" s="9"/>
      <c r="I268">
        <f>+I267</f>
        <v>228</v>
      </c>
      <c r="J268" s="6">
        <f t="shared" si="52"/>
        <v>5.7291666666666671E-3</v>
      </c>
      <c r="K268" s="12">
        <f t="shared" si="53"/>
        <v>35</v>
      </c>
      <c r="L268" s="15">
        <v>16</v>
      </c>
      <c r="M268" s="15">
        <v>47</v>
      </c>
      <c r="N268" s="7">
        <f t="shared" si="54"/>
        <v>1.1655092592592594E-2</v>
      </c>
      <c r="O268" s="18">
        <f>IF(N268="","",N268-N267)</f>
        <v>5.659722222222224E-3</v>
      </c>
      <c r="P268" s="8">
        <f t="shared" si="55"/>
        <v>34</v>
      </c>
      <c r="Q268" s="7" t="str">
        <f>IF(H268=0,"",SUM(#REF!))</f>
        <v/>
      </c>
      <c r="R268" s="8" t="str">
        <f>IF(Q268="","",RANK(Q268,$Q$14:$Q$727,1))</f>
        <v/>
      </c>
      <c r="S268" s="13"/>
      <c r="T268" s="8" t="str">
        <f>IF(S268="","",RANK(S268,S$132:S$381,1))</f>
        <v/>
      </c>
      <c r="W268" s="15"/>
      <c r="X268" s="15"/>
      <c r="Y268" s="7" t="str">
        <f t="shared" si="56"/>
        <v/>
      </c>
      <c r="Z268" s="15"/>
      <c r="AA268" s="15"/>
      <c r="AB268" s="7" t="str">
        <f t="shared" si="57"/>
        <v/>
      </c>
    </row>
    <row r="269" spans="1:28" ht="13.8" thickBot="1">
      <c r="A269">
        <f t="shared" si="51"/>
        <v>228</v>
      </c>
      <c r="B269" s="1" t="s">
        <v>48</v>
      </c>
      <c r="C269" s="56"/>
      <c r="D269" s="89" t="s">
        <v>257</v>
      </c>
      <c r="E269" s="88">
        <v>8</v>
      </c>
      <c r="F269" s="88">
        <v>10</v>
      </c>
      <c r="G269" s="11">
        <v>3</v>
      </c>
      <c r="H269" s="9"/>
      <c r="I269">
        <f>+I268</f>
        <v>228</v>
      </c>
      <c r="J269" s="6">
        <f t="shared" si="52"/>
        <v>5.6712962962962958E-3</v>
      </c>
      <c r="K269" s="12">
        <f t="shared" si="53"/>
        <v>30</v>
      </c>
      <c r="L269" s="15">
        <v>25</v>
      </c>
      <c r="M269" s="15">
        <v>35</v>
      </c>
      <c r="N269" s="7">
        <f t="shared" si="54"/>
        <v>1.7766203703703704E-2</v>
      </c>
      <c r="O269" s="18">
        <f>IF(N269="","",N269-N268)</f>
        <v>6.1111111111111106E-3</v>
      </c>
      <c r="P269" s="8">
        <f t="shared" si="55"/>
        <v>60</v>
      </c>
      <c r="Q269" s="7" t="str">
        <f>IF(H269=0,"",SUM(#REF!))</f>
        <v/>
      </c>
      <c r="R269" s="8" t="str">
        <f>IF(Q269="","",RANK(Q269,$Q$14:$Q$727,1))</f>
        <v/>
      </c>
      <c r="S269" s="13"/>
      <c r="T269" s="8" t="str">
        <f>IF(S269="","",RANK(S269,S$132:S$381,1))</f>
        <v/>
      </c>
      <c r="W269" s="15"/>
      <c r="X269" s="15"/>
      <c r="Y269" s="7" t="str">
        <f t="shared" si="56"/>
        <v/>
      </c>
      <c r="Z269" s="15"/>
      <c r="AA269" s="15"/>
      <c r="AB269" s="7" t="str">
        <f t="shared" si="57"/>
        <v/>
      </c>
    </row>
    <row r="270" spans="1:28" ht="13.8" thickBot="1">
      <c r="A270">
        <f t="shared" si="51"/>
        <v>228</v>
      </c>
      <c r="B270" s="1" t="s">
        <v>48</v>
      </c>
      <c r="C270" s="56"/>
      <c r="D270" s="89" t="s">
        <v>256</v>
      </c>
      <c r="E270" s="88">
        <v>8</v>
      </c>
      <c r="F270" s="88">
        <v>5</v>
      </c>
      <c r="G270" s="11">
        <v>4</v>
      </c>
      <c r="H270" s="9"/>
      <c r="I270">
        <f>+I269</f>
        <v>228</v>
      </c>
      <c r="J270" s="6">
        <f t="shared" si="52"/>
        <v>5.6134259259259271E-3</v>
      </c>
      <c r="K270" s="12">
        <f t="shared" si="53"/>
        <v>26</v>
      </c>
      <c r="L270" s="15">
        <v>34</v>
      </c>
      <c r="M270" s="15">
        <v>6</v>
      </c>
      <c r="N270" s="7">
        <f t="shared" si="54"/>
        <v>2.3680555555555555E-2</v>
      </c>
      <c r="O270" s="18">
        <f>IF(N270="","",N270-N269)</f>
        <v>5.9143518518518512E-3</v>
      </c>
      <c r="P270" s="8">
        <f t="shared" si="55"/>
        <v>44</v>
      </c>
      <c r="Q270" s="7" t="str">
        <f>IF(H270=0,"",SUM(O267:O270))</f>
        <v/>
      </c>
      <c r="R270" s="8" t="str">
        <f>IF(Q270="","",RANK(Q270,$Q$14:$Q$727,1))</f>
        <v/>
      </c>
      <c r="S270" s="13"/>
      <c r="T270" s="8" t="str">
        <f>IF(S270="","",RANK(S270,S$132:S$381,1))</f>
        <v/>
      </c>
      <c r="W270" s="15"/>
      <c r="X270" s="15"/>
      <c r="Y270" s="7" t="str">
        <f t="shared" si="56"/>
        <v/>
      </c>
      <c r="Z270" s="15"/>
      <c r="AA270" s="15"/>
      <c r="AB270" s="7" t="str">
        <f t="shared" si="57"/>
        <v/>
      </c>
    </row>
    <row r="271" spans="1:28" ht="13.8" thickBot="1">
      <c r="A271">
        <f t="shared" si="51"/>
        <v>228</v>
      </c>
      <c r="B271" s="1"/>
      <c r="C271" s="91"/>
      <c r="D271" s="90"/>
      <c r="E271" s="88"/>
      <c r="F271" s="88"/>
      <c r="G271" s="11">
        <v>5</v>
      </c>
      <c r="H271" s="10">
        <f>SUM(J267:J271)</f>
        <v>2.2685185185185187E-2</v>
      </c>
      <c r="I271">
        <f>+I270</f>
        <v>228</v>
      </c>
      <c r="J271" s="6" t="str">
        <f t="shared" si="52"/>
        <v/>
      </c>
      <c r="K271" s="12" t="str">
        <f t="shared" si="53"/>
        <v/>
      </c>
      <c r="L271" s="15"/>
      <c r="M271" s="15"/>
      <c r="N271" s="7" t="str">
        <f t="shared" si="54"/>
        <v/>
      </c>
      <c r="O271" s="18" t="str">
        <f>IF(N271="","",N271-N270)</f>
        <v/>
      </c>
      <c r="P271" s="8" t="str">
        <f t="shared" si="55"/>
        <v/>
      </c>
      <c r="Q271" s="7">
        <f>IF(H271=0,"",SUM(O267:O271))</f>
        <v>2.3680555555555555E-2</v>
      </c>
      <c r="R271" s="8">
        <f>IF(Q271="","",RANK(Q271,$Q$136:$Q$381,1))</f>
        <v>10</v>
      </c>
      <c r="S271" s="13">
        <f>IF(Q271="","",ABS(Q271-H271))</f>
        <v>9.9537037037036868E-4</v>
      </c>
      <c r="T271" s="8">
        <f>IF(S271="","",RANK(S271,S$136:S$381,1))</f>
        <v>17</v>
      </c>
      <c r="W271" s="15"/>
      <c r="X271" s="15"/>
      <c r="Y271" s="7" t="str">
        <f t="shared" si="56"/>
        <v/>
      </c>
      <c r="Z271" s="15"/>
      <c r="AA271" s="15"/>
      <c r="AB271" s="7" t="str">
        <f t="shared" si="57"/>
        <v/>
      </c>
    </row>
    <row r="272" spans="1:28" ht="13.8" thickBot="1">
      <c r="A272">
        <f t="shared" si="51"/>
        <v>229</v>
      </c>
      <c r="B272" s="58" t="s">
        <v>48</v>
      </c>
      <c r="C272" s="86" t="s">
        <v>265</v>
      </c>
      <c r="D272" s="87" t="s">
        <v>264</v>
      </c>
      <c r="E272" s="88">
        <v>7</v>
      </c>
      <c r="F272" s="88">
        <v>55</v>
      </c>
      <c r="G272" s="11">
        <v>1</v>
      </c>
      <c r="H272" s="9"/>
      <c r="I272">
        <v>229</v>
      </c>
      <c r="J272" s="6">
        <f t="shared" si="52"/>
        <v>5.4976851851851853E-3</v>
      </c>
      <c r="K272" s="12">
        <f t="shared" si="53"/>
        <v>18</v>
      </c>
      <c r="L272" s="15">
        <v>8</v>
      </c>
      <c r="M272" s="15">
        <v>5</v>
      </c>
      <c r="N272" s="7">
        <f t="shared" si="54"/>
        <v>5.6134259259259271E-3</v>
      </c>
      <c r="O272" s="18">
        <f>IF(N272="","",N272)</f>
        <v>5.6134259259259271E-3</v>
      </c>
      <c r="P272" s="8">
        <f t="shared" si="55"/>
        <v>27</v>
      </c>
      <c r="Q272" s="7" t="str">
        <f>IF(H272=0,"",SUM(#REF!))</f>
        <v/>
      </c>
      <c r="R272" s="8" t="str">
        <f>IF(Q272="","",RANK(Q272,$Q$45:$Q$146,1))</f>
        <v/>
      </c>
      <c r="S272" s="13"/>
      <c r="T272" s="8" t="str">
        <f>IF(S272="","",RANK(S272,S$132:S$381,1))</f>
        <v/>
      </c>
      <c r="W272" s="15"/>
      <c r="X272" s="15"/>
      <c r="Y272" s="7" t="str">
        <f t="shared" si="56"/>
        <v/>
      </c>
      <c r="Z272" s="15"/>
      <c r="AA272" s="15"/>
      <c r="AB272" s="7" t="str">
        <f t="shared" si="57"/>
        <v/>
      </c>
    </row>
    <row r="273" spans="1:28" ht="13.8" thickBot="1">
      <c r="A273">
        <f t="shared" si="51"/>
        <v>229</v>
      </c>
      <c r="B273" s="58" t="s">
        <v>48</v>
      </c>
      <c r="C273" s="56"/>
      <c r="D273" s="89" t="s">
        <v>263</v>
      </c>
      <c r="E273" s="88">
        <v>8</v>
      </c>
      <c r="F273" s="88">
        <v>3</v>
      </c>
      <c r="G273" s="11">
        <v>2</v>
      </c>
      <c r="H273" s="9"/>
      <c r="I273">
        <f>+I272</f>
        <v>229</v>
      </c>
      <c r="J273" s="6">
        <f t="shared" si="52"/>
        <v>5.5902777777777782E-3</v>
      </c>
      <c r="K273" s="12">
        <f t="shared" si="53"/>
        <v>24</v>
      </c>
      <c r="L273" s="15">
        <v>16</v>
      </c>
      <c r="M273" s="15">
        <v>46</v>
      </c>
      <c r="N273" s="7">
        <f t="shared" si="54"/>
        <v>1.1643518518518518E-2</v>
      </c>
      <c r="O273" s="18">
        <f>IF(N273="","",N273-N272)</f>
        <v>6.0300925925925912E-3</v>
      </c>
      <c r="P273" s="8">
        <f t="shared" si="55"/>
        <v>52</v>
      </c>
      <c r="Q273" s="7" t="str">
        <f>IF(H273=0,"",SUM(#REF!))</f>
        <v/>
      </c>
      <c r="R273" s="8" t="str">
        <f>IF(Q273="","",RANK(Q273,$Q$45:$Q$146,1))</f>
        <v/>
      </c>
      <c r="S273" s="13"/>
      <c r="T273" s="8" t="str">
        <f>IF(S273="","",RANK(S273,S$132:S$381,1))</f>
        <v/>
      </c>
      <c r="W273" s="15"/>
      <c r="X273" s="15"/>
      <c r="Y273" s="7" t="str">
        <f t="shared" si="56"/>
        <v/>
      </c>
      <c r="Z273" s="15"/>
      <c r="AA273" s="15"/>
      <c r="AB273" s="7" t="str">
        <f t="shared" si="57"/>
        <v/>
      </c>
    </row>
    <row r="274" spans="1:28" ht="13.8" thickBot="1">
      <c r="A274">
        <f t="shared" si="51"/>
        <v>229</v>
      </c>
      <c r="B274" s="58" t="s">
        <v>48</v>
      </c>
      <c r="C274" s="56"/>
      <c r="D274" s="89" t="s">
        <v>262</v>
      </c>
      <c r="E274" s="88">
        <v>7</v>
      </c>
      <c r="F274" s="88">
        <v>25</v>
      </c>
      <c r="G274" s="11">
        <v>3</v>
      </c>
      <c r="H274" s="9"/>
      <c r="I274">
        <f>+I273</f>
        <v>229</v>
      </c>
      <c r="J274" s="6">
        <f t="shared" si="52"/>
        <v>5.1504629629629635E-3</v>
      </c>
      <c r="K274" s="12">
        <f t="shared" si="53"/>
        <v>6</v>
      </c>
      <c r="L274" s="15">
        <v>24</v>
      </c>
      <c r="M274" s="15">
        <v>30</v>
      </c>
      <c r="N274" s="7">
        <f t="shared" si="54"/>
        <v>1.7013888888888887E-2</v>
      </c>
      <c r="O274" s="18">
        <f>IF(N274="","",N274-N273)</f>
        <v>5.3703703703703691E-3</v>
      </c>
      <c r="P274" s="8">
        <f t="shared" si="55"/>
        <v>14</v>
      </c>
      <c r="Q274" s="7" t="str">
        <f>IF(H274=0,"",SUM(#REF!))</f>
        <v/>
      </c>
      <c r="R274" s="8" t="str">
        <f>IF(Q274="","",RANK(Q274,$Q$45:$Q$146,1))</f>
        <v/>
      </c>
      <c r="S274" s="13"/>
      <c r="T274" s="8" t="str">
        <f>IF(S274="","",RANK(S274,S$132:S$381,1))</f>
        <v/>
      </c>
      <c r="W274" s="15"/>
      <c r="X274" s="15"/>
      <c r="Y274" s="7" t="str">
        <f t="shared" si="56"/>
        <v/>
      </c>
      <c r="Z274" s="15"/>
      <c r="AA274" s="15"/>
      <c r="AB274" s="7" t="str">
        <f t="shared" si="57"/>
        <v/>
      </c>
    </row>
    <row r="275" spans="1:28" ht="13.8" thickBot="1">
      <c r="A275">
        <f t="shared" si="51"/>
        <v>229</v>
      </c>
      <c r="B275" s="58" t="s">
        <v>48</v>
      </c>
      <c r="C275" s="56"/>
      <c r="D275" s="89" t="s">
        <v>261</v>
      </c>
      <c r="E275" s="88">
        <v>7</v>
      </c>
      <c r="F275" s="88">
        <v>11</v>
      </c>
      <c r="G275" s="11">
        <v>4</v>
      </c>
      <c r="H275" s="9"/>
      <c r="I275">
        <f>+I274</f>
        <v>229</v>
      </c>
      <c r="J275" s="6">
        <f t="shared" si="52"/>
        <v>4.9884259259259265E-3</v>
      </c>
      <c r="K275" s="12">
        <f t="shared" si="53"/>
        <v>3</v>
      </c>
      <c r="L275" s="15">
        <v>32</v>
      </c>
      <c r="M275" s="15">
        <v>16</v>
      </c>
      <c r="N275" s="7">
        <f t="shared" si="54"/>
        <v>2.2407407407407407E-2</v>
      </c>
      <c r="O275" s="18">
        <f>IF(N275="","",N275-N274)</f>
        <v>5.3935185185185197E-3</v>
      </c>
      <c r="P275" s="8">
        <f t="shared" si="55"/>
        <v>16</v>
      </c>
      <c r="Q275" s="7" t="str">
        <f>IF(H275=0,"",SUM(O272:O275))</f>
        <v/>
      </c>
      <c r="R275" s="8" t="str">
        <f>IF(Q275="","",RANK(Q275,$Q$45:$Q$146,1))</f>
        <v/>
      </c>
      <c r="S275" s="13"/>
      <c r="T275" s="8" t="str">
        <f>IF(S275="","",RANK(S275,S$132:S$381,1))</f>
        <v/>
      </c>
      <c r="W275" s="15"/>
      <c r="X275" s="15"/>
      <c r="Y275" s="7" t="str">
        <f t="shared" si="56"/>
        <v/>
      </c>
      <c r="Z275" s="15"/>
      <c r="AA275" s="15"/>
      <c r="AB275" s="7" t="str">
        <f t="shared" si="57"/>
        <v/>
      </c>
    </row>
    <row r="276" spans="1:28" ht="13.8" thickBot="1">
      <c r="A276">
        <f t="shared" si="51"/>
        <v>229</v>
      </c>
      <c r="B276" s="1"/>
      <c r="C276" s="56"/>
      <c r="D276" s="56"/>
      <c r="E276" s="144"/>
      <c r="F276" s="144"/>
      <c r="G276" s="11">
        <v>5</v>
      </c>
      <c r="H276" s="10">
        <f>SUM(J272:J276)</f>
        <v>2.1226851851851854E-2</v>
      </c>
      <c r="I276">
        <f>+I275</f>
        <v>229</v>
      </c>
      <c r="J276" s="6" t="str">
        <f t="shared" si="52"/>
        <v/>
      </c>
      <c r="K276" s="12" t="str">
        <f t="shared" si="53"/>
        <v/>
      </c>
      <c r="L276" s="15"/>
      <c r="M276" s="15"/>
      <c r="N276" s="7" t="str">
        <f t="shared" si="54"/>
        <v/>
      </c>
      <c r="O276" s="18" t="str">
        <f>IF(N276="","",N276-N275)</f>
        <v/>
      </c>
      <c r="P276" s="8" t="str">
        <f t="shared" si="55"/>
        <v/>
      </c>
      <c r="Q276" s="7">
        <f>IF(H276=0,"",SUM(O272:O276))</f>
        <v>2.2407407407407407E-2</v>
      </c>
      <c r="R276" s="8">
        <f>IF(Q276="","",RANK(Q276,$Q$136:$Q$381,1))</f>
        <v>6</v>
      </c>
      <c r="S276" s="13">
        <f>IF(Q276="","",ABS(Q276-H276))</f>
        <v>1.1805555555555527E-3</v>
      </c>
      <c r="T276" s="8">
        <f>IF(S276="","",RANK(S276,S$136:S$381,1))</f>
        <v>21</v>
      </c>
      <c r="W276" s="15"/>
      <c r="X276" s="15"/>
      <c r="Y276" s="7" t="str">
        <f t="shared" si="56"/>
        <v/>
      </c>
      <c r="Z276" s="15"/>
      <c r="AA276" s="15"/>
      <c r="AB276" s="7" t="str">
        <f t="shared" si="57"/>
        <v/>
      </c>
    </row>
    <row r="277" spans="1:28" ht="13.8" thickBot="1">
      <c r="A277">
        <f t="shared" si="51"/>
        <v>230</v>
      </c>
      <c r="B277" s="1" t="s">
        <v>48</v>
      </c>
      <c r="C277" s="136" t="s">
        <v>230</v>
      </c>
      <c r="D277" s="170" t="s">
        <v>229</v>
      </c>
      <c r="E277" s="147">
        <v>13</v>
      </c>
      <c r="F277" s="147">
        <v>30</v>
      </c>
      <c r="G277" s="11">
        <v>1</v>
      </c>
      <c r="H277" s="9"/>
      <c r="I277">
        <v>230</v>
      </c>
      <c r="J277" s="6">
        <f t="shared" si="52"/>
        <v>9.3749999999999997E-3</v>
      </c>
      <c r="K277" s="12">
        <f t="shared" si="53"/>
        <v>148</v>
      </c>
      <c r="L277" s="15">
        <v>14</v>
      </c>
      <c r="M277" s="15">
        <v>42</v>
      </c>
      <c r="N277" s="7">
        <f t="shared" si="54"/>
        <v>1.0208333333333333E-2</v>
      </c>
      <c r="O277" s="18">
        <f>IF(N277="","",N277)</f>
        <v>1.0208333333333333E-2</v>
      </c>
      <c r="P277" s="8">
        <f t="shared" si="55"/>
        <v>163</v>
      </c>
      <c r="Q277" s="7" t="str">
        <f>IF(H277=0,"",SUM(#REF!))</f>
        <v/>
      </c>
      <c r="R277" s="8" t="str">
        <f>IF(Q277="","",RANK(Q277,$Q$14:$Q$727,1))</f>
        <v/>
      </c>
      <c r="S277" s="13"/>
      <c r="T277" s="8" t="str">
        <f>IF(S277="","",RANK(S277,S$132:S$381,1))</f>
        <v/>
      </c>
      <c r="W277" s="15"/>
      <c r="X277" s="15"/>
      <c r="Y277" s="7" t="str">
        <f t="shared" si="56"/>
        <v/>
      </c>
      <c r="Z277" s="15"/>
      <c r="AA277" s="15"/>
      <c r="AB277" s="7" t="str">
        <f t="shared" si="57"/>
        <v/>
      </c>
    </row>
    <row r="278" spans="1:28" ht="13.8" thickBot="1">
      <c r="A278">
        <f t="shared" si="51"/>
        <v>230</v>
      </c>
      <c r="B278" s="1" t="s">
        <v>48</v>
      </c>
      <c r="C278" s="56"/>
      <c r="D278" s="172" t="s">
        <v>228</v>
      </c>
      <c r="E278" s="147">
        <v>9</v>
      </c>
      <c r="F278" s="147">
        <v>20</v>
      </c>
      <c r="G278" s="11">
        <v>2</v>
      </c>
      <c r="H278" s="9"/>
      <c r="I278">
        <f>+I277</f>
        <v>230</v>
      </c>
      <c r="J278" s="6">
        <f t="shared" si="52"/>
        <v>6.4814814814814813E-3</v>
      </c>
      <c r="K278" s="12">
        <f t="shared" si="53"/>
        <v>79</v>
      </c>
      <c r="L278" s="15">
        <v>24</v>
      </c>
      <c r="M278" s="15">
        <v>40</v>
      </c>
      <c r="N278" s="7">
        <f t="shared" si="54"/>
        <v>1.712962962962963E-2</v>
      </c>
      <c r="O278" s="18">
        <f>IF(N278="","",N278-N277)</f>
        <v>6.9212962962962969E-3</v>
      </c>
      <c r="P278" s="8">
        <f t="shared" si="55"/>
        <v>100</v>
      </c>
      <c r="Q278" s="7" t="str">
        <f>IF(H278=0,"",SUM(#REF!))</f>
        <v/>
      </c>
      <c r="R278" s="8" t="str">
        <f>IF(Q278="","",RANK(Q278,$Q$14:$Q$727,1))</f>
        <v/>
      </c>
      <c r="S278" s="13"/>
      <c r="T278" s="8" t="str">
        <f>IF(S278="","",RANK(S278,S$132:S$381,1))</f>
        <v/>
      </c>
      <c r="W278" s="15"/>
      <c r="X278" s="15"/>
      <c r="Y278" s="7" t="str">
        <f t="shared" si="56"/>
        <v/>
      </c>
      <c r="Z278" s="15"/>
      <c r="AA278" s="15"/>
      <c r="AB278" s="7" t="str">
        <f t="shared" si="57"/>
        <v/>
      </c>
    </row>
    <row r="279" spans="1:28" ht="13.8" thickBot="1">
      <c r="A279">
        <f t="shared" si="51"/>
        <v>230</v>
      </c>
      <c r="B279" s="1" t="s">
        <v>48</v>
      </c>
      <c r="C279" s="56"/>
      <c r="D279" s="172" t="s">
        <v>227</v>
      </c>
      <c r="E279" s="147">
        <v>10</v>
      </c>
      <c r="F279" s="147">
        <v>30</v>
      </c>
      <c r="G279" s="11">
        <v>3</v>
      </c>
      <c r="H279" s="9"/>
      <c r="I279">
        <f>+I278</f>
        <v>230</v>
      </c>
      <c r="J279" s="6">
        <f t="shared" si="52"/>
        <v>7.2916666666666659E-3</v>
      </c>
      <c r="K279" s="12">
        <f t="shared" si="53"/>
        <v>110</v>
      </c>
      <c r="L279" s="15">
        <v>37</v>
      </c>
      <c r="M279" s="15">
        <v>20</v>
      </c>
      <c r="N279" s="7">
        <f t="shared" si="54"/>
        <v>2.5925925925925925E-2</v>
      </c>
      <c r="O279" s="18">
        <f>IF(N279="","",N279-N278)</f>
        <v>8.7962962962962951E-3</v>
      </c>
      <c r="P279" s="8">
        <f t="shared" si="55"/>
        <v>156</v>
      </c>
      <c r="Q279" s="7" t="str">
        <f>IF(H279=0,"",SUM(#REF!))</f>
        <v/>
      </c>
      <c r="R279" s="8" t="str">
        <f>IF(Q279="","",RANK(Q279,$Q$14:$Q$727,1))</f>
        <v/>
      </c>
      <c r="S279" s="13"/>
      <c r="T279" s="8" t="str">
        <f>IF(S279="","",RANK(S279,S$132:S$381,1))</f>
        <v/>
      </c>
      <c r="W279" s="15"/>
      <c r="X279" s="15"/>
      <c r="Y279" s="7" t="str">
        <f t="shared" si="56"/>
        <v/>
      </c>
      <c r="Z279" s="15"/>
      <c r="AA279" s="15"/>
      <c r="AB279" s="7" t="str">
        <f t="shared" si="57"/>
        <v/>
      </c>
    </row>
    <row r="280" spans="1:28" ht="13.8" thickBot="1">
      <c r="A280">
        <f t="shared" si="51"/>
        <v>230</v>
      </c>
      <c r="B280" s="1" t="s">
        <v>48</v>
      </c>
      <c r="C280" s="56"/>
      <c r="D280" s="172" t="s">
        <v>226</v>
      </c>
      <c r="E280" s="147">
        <v>10</v>
      </c>
      <c r="F280" s="147">
        <v>15</v>
      </c>
      <c r="G280" s="11">
        <v>4</v>
      </c>
      <c r="H280" s="9"/>
      <c r="I280">
        <f>+I279</f>
        <v>230</v>
      </c>
      <c r="J280" s="6">
        <f t="shared" si="52"/>
        <v>7.1180555555555554E-3</v>
      </c>
      <c r="K280" s="12">
        <f t="shared" si="53"/>
        <v>103</v>
      </c>
      <c r="L280" s="15">
        <v>49</v>
      </c>
      <c r="M280" s="15">
        <v>8</v>
      </c>
      <c r="N280" s="7">
        <f t="shared" si="54"/>
        <v>3.412037037037037E-2</v>
      </c>
      <c r="O280" s="18">
        <f>IF(N280="","",N280-N279)</f>
        <v>8.1944444444444452E-3</v>
      </c>
      <c r="P280" s="8">
        <f t="shared" si="55"/>
        <v>145</v>
      </c>
      <c r="Q280" s="7" t="str">
        <f>IF(H280=0,"",SUM(O277:O280))</f>
        <v/>
      </c>
      <c r="R280" s="8" t="str">
        <f>IF(Q280="","",RANK(Q280,$Q$14:$Q$727,1))</f>
        <v/>
      </c>
      <c r="S280" s="13"/>
      <c r="T280" s="8" t="str">
        <f>IF(S280="","",RANK(S280,S$132:S$381,1))</f>
        <v/>
      </c>
      <c r="W280" s="15"/>
      <c r="X280" s="15"/>
      <c r="Y280" s="7" t="str">
        <f t="shared" si="56"/>
        <v/>
      </c>
      <c r="Z280" s="15"/>
      <c r="AA280" s="15"/>
      <c r="AB280" s="7" t="str">
        <f t="shared" si="57"/>
        <v/>
      </c>
    </row>
    <row r="281" spans="1:28" ht="13.8" thickBot="1">
      <c r="A281">
        <f t="shared" si="51"/>
        <v>230</v>
      </c>
      <c r="B281" s="1"/>
      <c r="C281" s="137"/>
      <c r="D281" s="171"/>
      <c r="E281" s="147"/>
      <c r="F281" s="147"/>
      <c r="G281" s="11">
        <v>5</v>
      </c>
      <c r="H281" s="10">
        <f>SUM(J277:J281)</f>
        <v>3.0266203703703701E-2</v>
      </c>
      <c r="I281">
        <f>+I280</f>
        <v>230</v>
      </c>
      <c r="J281" s="6" t="str">
        <f t="shared" si="52"/>
        <v/>
      </c>
      <c r="K281" s="12" t="str">
        <f t="shared" si="53"/>
        <v/>
      </c>
      <c r="L281" s="15"/>
      <c r="M281" s="15"/>
      <c r="N281" s="7" t="str">
        <f t="shared" si="54"/>
        <v/>
      </c>
      <c r="O281" s="18" t="str">
        <f>IF(N281="","",N281-N280)</f>
        <v/>
      </c>
      <c r="P281" s="8" t="str">
        <f t="shared" si="55"/>
        <v/>
      </c>
      <c r="Q281" s="7">
        <f>IF(H281=0,"",SUM(O277:O281))</f>
        <v>3.412037037037037E-2</v>
      </c>
      <c r="R281" s="8">
        <f>IF(Q281="","",RANK(Q281,$Q$136:$Q$381,1))</f>
        <v>40</v>
      </c>
      <c r="S281" s="13">
        <f>IF(Q281="","",ABS(Q281-H281))</f>
        <v>3.8541666666666689E-3</v>
      </c>
      <c r="T281" s="8">
        <f>IF(S281="","",RANK(S281,S$136:S$381,1))</f>
        <v>40</v>
      </c>
      <c r="W281" s="15"/>
      <c r="X281" s="15"/>
      <c r="Y281" s="7" t="str">
        <f t="shared" si="56"/>
        <v/>
      </c>
      <c r="Z281" s="15"/>
      <c r="AA281" s="15"/>
      <c r="AB281" s="7" t="str">
        <f t="shared" si="57"/>
        <v/>
      </c>
    </row>
    <row r="282" spans="1:28" ht="13.8" thickBot="1">
      <c r="A282">
        <f t="shared" si="51"/>
        <v>231</v>
      </c>
      <c r="B282" s="1" t="s">
        <v>48</v>
      </c>
      <c r="C282" s="117" t="s">
        <v>376</v>
      </c>
      <c r="D282" s="116" t="s">
        <v>80</v>
      </c>
      <c r="E282" s="111">
        <v>8</v>
      </c>
      <c r="F282" s="111">
        <v>3</v>
      </c>
      <c r="G282" s="11">
        <v>1</v>
      </c>
      <c r="H282" s="9"/>
      <c r="I282">
        <v>231</v>
      </c>
      <c r="J282" s="6">
        <f t="shared" si="52"/>
        <v>5.5902777777777782E-3</v>
      </c>
      <c r="K282" s="12">
        <f t="shared" si="53"/>
        <v>24</v>
      </c>
      <c r="L282" s="15">
        <v>7</v>
      </c>
      <c r="M282" s="15">
        <v>47</v>
      </c>
      <c r="N282" s="7">
        <f t="shared" si="54"/>
        <v>5.4050925925925924E-3</v>
      </c>
      <c r="O282" s="18">
        <f>IF(N282="","",N282)</f>
        <v>5.4050925925925924E-3</v>
      </c>
      <c r="P282" s="8">
        <f t="shared" si="55"/>
        <v>18</v>
      </c>
      <c r="Q282" s="7" t="str">
        <f>IF(H282=0,"",SUM(#REF!))</f>
        <v/>
      </c>
      <c r="R282" s="8" t="str">
        <f>IF(Q282="","",RANK(Q282,$Q$14:$Q$727,1))</f>
        <v/>
      </c>
      <c r="S282" s="13"/>
      <c r="T282" s="8" t="str">
        <f>IF(S282="","",RANK(S282,S$132:S$381,1))</f>
        <v/>
      </c>
      <c r="W282" s="15"/>
      <c r="X282" s="15"/>
      <c r="Y282" s="7" t="str">
        <f t="shared" si="56"/>
        <v/>
      </c>
      <c r="Z282" s="15"/>
      <c r="AA282" s="15"/>
      <c r="AB282" s="7" t="str">
        <f t="shared" si="57"/>
        <v/>
      </c>
    </row>
    <row r="283" spans="1:28" ht="13.8" thickBot="1">
      <c r="A283">
        <f t="shared" si="51"/>
        <v>231</v>
      </c>
      <c r="B283" s="1" t="s">
        <v>48</v>
      </c>
      <c r="C283" s="115"/>
      <c r="D283" s="114" t="s">
        <v>84</v>
      </c>
      <c r="E283" s="111">
        <v>8</v>
      </c>
      <c r="F283" s="111">
        <v>27</v>
      </c>
      <c r="G283" s="11">
        <v>2</v>
      </c>
      <c r="H283" s="9"/>
      <c r="I283">
        <f>+I282</f>
        <v>231</v>
      </c>
      <c r="J283" s="6">
        <f t="shared" si="52"/>
        <v>5.8680555555555543E-3</v>
      </c>
      <c r="K283" s="12">
        <f t="shared" si="53"/>
        <v>40</v>
      </c>
      <c r="L283" s="15">
        <v>15</v>
      </c>
      <c r="M283" s="15">
        <v>26</v>
      </c>
      <c r="N283" s="7">
        <f t="shared" si="54"/>
        <v>1.0717592592592593E-2</v>
      </c>
      <c r="O283" s="18">
        <f>IF(N283="","",N283-N282)</f>
        <v>5.3125000000000004E-3</v>
      </c>
      <c r="P283" s="8">
        <f t="shared" si="55"/>
        <v>11</v>
      </c>
      <c r="Q283" s="7" t="str">
        <f>IF(H283=0,"",SUM(#REF!))</f>
        <v/>
      </c>
      <c r="R283" s="8" t="str">
        <f>IF(Q283="","",RANK(Q283,$Q$14:$Q$727,1))</f>
        <v/>
      </c>
      <c r="S283" s="13"/>
      <c r="T283" s="8" t="str">
        <f>IF(S283="","",RANK(S283,S$132:S$381,1))</f>
        <v/>
      </c>
      <c r="W283" s="15"/>
      <c r="X283" s="15"/>
      <c r="Y283" s="7" t="str">
        <f t="shared" si="56"/>
        <v/>
      </c>
      <c r="Z283" s="15"/>
      <c r="AA283" s="15"/>
      <c r="AB283" s="7" t="str">
        <f t="shared" si="57"/>
        <v/>
      </c>
    </row>
    <row r="284" spans="1:28" ht="13.8" thickBot="1">
      <c r="A284">
        <f t="shared" si="51"/>
        <v>231</v>
      </c>
      <c r="B284" s="1" t="s">
        <v>48</v>
      </c>
      <c r="C284" s="115"/>
      <c r="D284" s="114" t="s">
        <v>373</v>
      </c>
      <c r="E284" s="111">
        <v>8</v>
      </c>
      <c r="F284" s="111">
        <v>27</v>
      </c>
      <c r="G284" s="11">
        <v>3</v>
      </c>
      <c r="H284" s="9"/>
      <c r="I284">
        <f>+I283</f>
        <v>231</v>
      </c>
      <c r="J284" s="6">
        <f t="shared" si="52"/>
        <v>5.8680555555555543E-3</v>
      </c>
      <c r="K284" s="12">
        <f t="shared" si="53"/>
        <v>40</v>
      </c>
      <c r="L284" s="15">
        <v>24</v>
      </c>
      <c r="M284" s="15">
        <v>29</v>
      </c>
      <c r="N284" s="7">
        <f t="shared" si="54"/>
        <v>1.7002314814814814E-2</v>
      </c>
      <c r="O284" s="18">
        <f>IF(N284="","",N284-N283)</f>
        <v>6.2847222222222211E-3</v>
      </c>
      <c r="P284" s="8">
        <f t="shared" si="55"/>
        <v>67</v>
      </c>
      <c r="Q284" s="7" t="str">
        <f>IF(H284=0,"",SUM(#REF!))</f>
        <v/>
      </c>
      <c r="R284" s="8" t="str">
        <f>IF(Q284="","",RANK(Q284,$Q$14:$Q$727,1))</f>
        <v/>
      </c>
      <c r="S284" s="13"/>
      <c r="T284" s="8" t="str">
        <f>IF(S284="","",RANK(S284,S$132:S$381,1))</f>
        <v/>
      </c>
      <c r="W284" s="15"/>
      <c r="X284" s="15"/>
      <c r="Y284" s="7" t="str">
        <f t="shared" si="56"/>
        <v/>
      </c>
      <c r="Z284" s="15"/>
      <c r="AA284" s="15"/>
      <c r="AB284" s="7" t="str">
        <f t="shared" si="57"/>
        <v/>
      </c>
    </row>
    <row r="285" spans="1:28" ht="13.8" thickBot="1">
      <c r="A285">
        <f t="shared" si="51"/>
        <v>231</v>
      </c>
      <c r="B285" s="1" t="s">
        <v>48</v>
      </c>
      <c r="C285" s="129"/>
      <c r="D285" s="114" t="s">
        <v>375</v>
      </c>
      <c r="E285" s="111">
        <v>7</v>
      </c>
      <c r="F285" s="111">
        <v>58</v>
      </c>
      <c r="G285" s="11">
        <v>4</v>
      </c>
      <c r="H285" s="9"/>
      <c r="I285">
        <f>+I284</f>
        <v>231</v>
      </c>
      <c r="J285" s="6">
        <f t="shared" si="52"/>
        <v>5.5324074074074069E-3</v>
      </c>
      <c r="K285" s="12">
        <f t="shared" si="53"/>
        <v>20</v>
      </c>
      <c r="L285" s="15">
        <v>33</v>
      </c>
      <c r="M285" s="185">
        <v>0</v>
      </c>
      <c r="N285" s="7">
        <f t="shared" si="54"/>
        <v>2.2916666666666669E-2</v>
      </c>
      <c r="O285" s="18">
        <f>IF(N285="","",N285-N284)</f>
        <v>5.9143518518518547E-3</v>
      </c>
      <c r="P285" s="8">
        <f t="shared" si="55"/>
        <v>45</v>
      </c>
      <c r="Q285" s="7" t="str">
        <f>IF(H285=0,"",SUM(O282:O285))</f>
        <v/>
      </c>
      <c r="R285" s="8" t="str">
        <f>IF(Q285="","",RANK(Q285,$Q$14:$Q$727,1))</f>
        <v/>
      </c>
      <c r="S285" s="13"/>
      <c r="T285" s="8" t="str">
        <f>IF(S285="","",RANK(S285,S$132:S$381,1))</f>
        <v/>
      </c>
      <c r="W285" s="15"/>
      <c r="X285" s="15"/>
      <c r="Y285" s="7" t="str">
        <f t="shared" si="56"/>
        <v/>
      </c>
      <c r="Z285" s="15"/>
      <c r="AA285" s="15"/>
      <c r="AB285" s="7" t="str">
        <f t="shared" si="57"/>
        <v/>
      </c>
    </row>
    <row r="286" spans="1:28" ht="13.8" thickBot="1">
      <c r="A286">
        <f t="shared" si="51"/>
        <v>231</v>
      </c>
      <c r="B286" s="1"/>
      <c r="C286" s="113"/>
      <c r="D286" s="112"/>
      <c r="E286" s="111"/>
      <c r="F286" s="111"/>
      <c r="G286" s="11">
        <v>5</v>
      </c>
      <c r="H286" s="10">
        <f>SUM(J282:J286)</f>
        <v>2.2858796296296294E-2</v>
      </c>
      <c r="I286">
        <f>+I285</f>
        <v>231</v>
      </c>
      <c r="J286" s="6" t="str">
        <f t="shared" si="52"/>
        <v/>
      </c>
      <c r="K286" s="12" t="str">
        <f t="shared" si="53"/>
        <v/>
      </c>
      <c r="L286" s="15"/>
      <c r="M286" s="15"/>
      <c r="N286" s="7" t="str">
        <f t="shared" si="54"/>
        <v/>
      </c>
      <c r="O286" s="18" t="str">
        <f>IF(N286="","",N286-N285)</f>
        <v/>
      </c>
      <c r="P286" s="8" t="str">
        <f t="shared" si="55"/>
        <v/>
      </c>
      <c r="Q286" s="7">
        <f>IF(H286=0,"",SUM(O282:O286))</f>
        <v>2.2916666666666669E-2</v>
      </c>
      <c r="R286" s="8">
        <f>IF(Q286="","",RANK(Q286,$Q$136:$Q$381,1))</f>
        <v>7</v>
      </c>
      <c r="S286" s="13">
        <f>IF(Q286="","",ABS(Q286-H286))</f>
        <v>5.7870370370374791E-5</v>
      </c>
      <c r="T286" s="8">
        <f>IF(S286="","",RANK(S286,S$136:S$381,1))</f>
        <v>2</v>
      </c>
      <c r="W286" s="15"/>
      <c r="X286" s="15"/>
      <c r="Y286" s="7" t="str">
        <f t="shared" si="56"/>
        <v/>
      </c>
      <c r="Z286" s="15"/>
      <c r="AA286" s="15"/>
      <c r="AB286" s="7" t="str">
        <f t="shared" si="57"/>
        <v/>
      </c>
    </row>
    <row r="287" spans="1:28" ht="13.8" thickBot="1">
      <c r="A287">
        <f t="shared" si="51"/>
        <v>232</v>
      </c>
      <c r="B287" s="1" t="s">
        <v>48</v>
      </c>
      <c r="C287" s="117" t="s">
        <v>374</v>
      </c>
      <c r="D287" s="116" t="s">
        <v>372</v>
      </c>
      <c r="E287" s="111">
        <v>8</v>
      </c>
      <c r="F287" s="111">
        <v>30</v>
      </c>
      <c r="G287" s="11">
        <v>1</v>
      </c>
      <c r="H287" s="9"/>
      <c r="I287">
        <v>232</v>
      </c>
      <c r="J287" s="6">
        <f t="shared" si="52"/>
        <v>5.9027777777777776E-3</v>
      </c>
      <c r="K287" s="12">
        <f t="shared" si="53"/>
        <v>43</v>
      </c>
      <c r="L287" s="15">
        <v>8</v>
      </c>
      <c r="M287" s="15">
        <v>49</v>
      </c>
      <c r="N287" s="7">
        <f t="shared" si="54"/>
        <v>6.122685185185185E-3</v>
      </c>
      <c r="O287" s="18">
        <f>IF(N287="","",N287)</f>
        <v>6.122685185185185E-3</v>
      </c>
      <c r="P287" s="8">
        <f t="shared" si="55"/>
        <v>61</v>
      </c>
      <c r="Q287" s="7" t="str">
        <f>IF(H287=0,"",SUM(#REF!))</f>
        <v/>
      </c>
      <c r="R287" s="8" t="str">
        <f>IF(Q287="","",RANK(Q287,$Q$14:$Q$727,1))</f>
        <v/>
      </c>
      <c r="S287" s="13"/>
      <c r="T287" s="8" t="str">
        <f>IF(S287="","",RANK(S287,S$132:S$381,1))</f>
        <v/>
      </c>
      <c r="W287" s="15"/>
      <c r="X287" s="15"/>
      <c r="Y287" s="7" t="str">
        <f t="shared" si="56"/>
        <v/>
      </c>
      <c r="Z287" s="15"/>
      <c r="AA287" s="15"/>
      <c r="AB287" s="7" t="str">
        <f t="shared" si="57"/>
        <v/>
      </c>
    </row>
    <row r="288" spans="1:28" ht="13.8" thickBot="1">
      <c r="A288">
        <f t="shared" si="51"/>
        <v>232</v>
      </c>
      <c r="B288" s="1" t="s">
        <v>48</v>
      </c>
      <c r="C288" s="115"/>
      <c r="D288" s="114" t="s">
        <v>368</v>
      </c>
      <c r="E288" s="111">
        <v>9</v>
      </c>
      <c r="F288" s="111">
        <v>20</v>
      </c>
      <c r="G288" s="11">
        <v>2</v>
      </c>
      <c r="H288" s="9"/>
      <c r="I288">
        <f>+I287</f>
        <v>232</v>
      </c>
      <c r="J288" s="6">
        <f t="shared" si="52"/>
        <v>6.4814814814814813E-3</v>
      </c>
      <c r="K288" s="12">
        <f t="shared" si="53"/>
        <v>79</v>
      </c>
      <c r="L288" s="15">
        <v>19</v>
      </c>
      <c r="M288" s="15">
        <v>5</v>
      </c>
      <c r="N288" s="7">
        <f t="shared" si="54"/>
        <v>1.3252314814814814E-2</v>
      </c>
      <c r="O288" s="18">
        <f>IF(N288="","",N288-N287)</f>
        <v>7.129629629629629E-3</v>
      </c>
      <c r="P288" s="8">
        <f t="shared" si="55"/>
        <v>114</v>
      </c>
      <c r="Q288" s="7" t="str">
        <f>IF(H288=0,"",SUM(#REF!))</f>
        <v/>
      </c>
      <c r="R288" s="8" t="str">
        <f>IF(Q288="","",RANK(Q288,$Q$14:$Q$727,1))</f>
        <v/>
      </c>
      <c r="S288" s="13"/>
      <c r="T288" s="8" t="str">
        <f>IF(S288="","",RANK(S288,S$132:S$381,1))</f>
        <v/>
      </c>
      <c r="W288" s="15"/>
      <c r="X288" s="15"/>
      <c r="Y288" s="7" t="str">
        <f t="shared" si="56"/>
        <v/>
      </c>
      <c r="Z288" s="15"/>
      <c r="AA288" s="15"/>
      <c r="AB288" s="7" t="str">
        <f t="shared" si="57"/>
        <v/>
      </c>
    </row>
    <row r="289" spans="1:28" ht="13.8" thickBot="1">
      <c r="A289">
        <f t="shared" si="51"/>
        <v>232</v>
      </c>
      <c r="B289" s="1" t="s">
        <v>48</v>
      </c>
      <c r="C289" s="115"/>
      <c r="D289" s="114" t="s">
        <v>113</v>
      </c>
      <c r="E289" s="111">
        <v>10</v>
      </c>
      <c r="F289" s="111">
        <v>0</v>
      </c>
      <c r="G289" s="11">
        <v>3</v>
      </c>
      <c r="H289" s="9"/>
      <c r="I289">
        <f>+I288</f>
        <v>232</v>
      </c>
      <c r="J289" s="6">
        <f t="shared" si="52"/>
        <v>6.9444444444444441E-3</v>
      </c>
      <c r="K289" s="12">
        <f t="shared" si="53"/>
        <v>94</v>
      </c>
      <c r="L289" s="15">
        <v>30</v>
      </c>
      <c r="M289" s="15">
        <v>42</v>
      </c>
      <c r="N289" s="7">
        <f t="shared" si="54"/>
        <v>2.1319444444444443E-2</v>
      </c>
      <c r="O289" s="18">
        <f>IF(N289="","",N289-N288)</f>
        <v>8.067129629629629E-3</v>
      </c>
      <c r="P289" s="8">
        <f t="shared" si="55"/>
        <v>141</v>
      </c>
      <c r="Q289" s="7" t="str">
        <f>IF(H289=0,"",SUM(#REF!))</f>
        <v/>
      </c>
      <c r="R289" s="8" t="str">
        <f>IF(Q289="","",RANK(Q289,$Q$14:$Q$727,1))</f>
        <v/>
      </c>
      <c r="S289" s="13"/>
      <c r="T289" s="8" t="str">
        <f>IF(S289="","",RANK(S289,S$132:S$381,1))</f>
        <v/>
      </c>
      <c r="W289" s="15"/>
      <c r="X289" s="15"/>
      <c r="Y289" s="7" t="str">
        <f t="shared" si="56"/>
        <v/>
      </c>
      <c r="Z289" s="15"/>
      <c r="AA289" s="15"/>
      <c r="AB289" s="7" t="str">
        <f t="shared" si="57"/>
        <v/>
      </c>
    </row>
    <row r="290" spans="1:28" ht="13.8" thickBot="1">
      <c r="A290">
        <f t="shared" si="51"/>
        <v>232</v>
      </c>
      <c r="B290" s="1" t="s">
        <v>48</v>
      </c>
      <c r="C290" s="115"/>
      <c r="D290" s="114" t="s">
        <v>371</v>
      </c>
      <c r="E290" s="111">
        <v>8</v>
      </c>
      <c r="F290" s="111">
        <v>55</v>
      </c>
      <c r="G290" s="11">
        <v>4</v>
      </c>
      <c r="H290" s="9"/>
      <c r="I290">
        <f>+I289</f>
        <v>232</v>
      </c>
      <c r="J290" s="6">
        <f t="shared" si="52"/>
        <v>6.1921296296296299E-3</v>
      </c>
      <c r="K290" s="12">
        <f t="shared" si="53"/>
        <v>61</v>
      </c>
      <c r="L290" s="15">
        <v>39</v>
      </c>
      <c r="M290" s="15">
        <v>57</v>
      </c>
      <c r="N290" s="7">
        <f t="shared" si="54"/>
        <v>2.7743055555555559E-2</v>
      </c>
      <c r="O290" s="18">
        <f>IF(N290="","",N290-N289)</f>
        <v>6.423611111111116E-3</v>
      </c>
      <c r="P290" s="8">
        <f t="shared" si="55"/>
        <v>73</v>
      </c>
      <c r="Q290" s="7" t="str">
        <f>IF(H290=0,"",SUM(O287:O290))</f>
        <v/>
      </c>
      <c r="R290" s="8" t="str">
        <f>IF(Q290="","",RANK(Q290,$Q$14:$Q$727,1))</f>
        <v/>
      </c>
      <c r="S290" s="13"/>
      <c r="T290" s="8" t="str">
        <f>IF(S290="","",RANK(S290,S$132:S$381,1))</f>
        <v/>
      </c>
      <c r="W290" s="15"/>
      <c r="X290" s="15"/>
      <c r="Y290" s="7" t="str">
        <f t="shared" si="56"/>
        <v/>
      </c>
      <c r="Z290" s="15"/>
      <c r="AA290" s="15"/>
      <c r="AB290" s="7" t="str">
        <f t="shared" si="57"/>
        <v/>
      </c>
    </row>
    <row r="291" spans="1:28" ht="13.8" thickBot="1">
      <c r="A291">
        <f t="shared" si="51"/>
        <v>232</v>
      </c>
      <c r="B291" s="1"/>
      <c r="C291" s="113"/>
      <c r="D291" s="112"/>
      <c r="E291" s="111"/>
      <c r="F291" s="111"/>
      <c r="G291" s="11">
        <v>5</v>
      </c>
      <c r="H291" s="10">
        <f>SUM(J287:J291)</f>
        <v>2.5520833333333333E-2</v>
      </c>
      <c r="I291">
        <f>+I290</f>
        <v>232</v>
      </c>
      <c r="J291" s="6" t="str">
        <f t="shared" si="52"/>
        <v/>
      </c>
      <c r="K291" s="12" t="str">
        <f t="shared" si="53"/>
        <v/>
      </c>
      <c r="L291" s="15"/>
      <c r="M291" s="15"/>
      <c r="N291" s="7" t="str">
        <f t="shared" si="54"/>
        <v/>
      </c>
      <c r="O291" s="18" t="str">
        <f>IF(N291="","",N291-N290)</f>
        <v/>
      </c>
      <c r="P291" s="8" t="str">
        <f t="shared" si="55"/>
        <v/>
      </c>
      <c r="Q291" s="7">
        <f>IF(H291=0,"",SUM(O287:O291))</f>
        <v>2.7743055555555559E-2</v>
      </c>
      <c r="R291" s="8">
        <f>IF(Q291="","",RANK(Q291,$Q$136:$Q$381,1))</f>
        <v>26</v>
      </c>
      <c r="S291" s="13">
        <f>IF(Q291="","",ABS(Q291-H291))</f>
        <v>2.2222222222222261E-3</v>
      </c>
      <c r="T291" s="8">
        <f>IF(S291="","",RANK(S291,S$136:S$381,1))</f>
        <v>31</v>
      </c>
      <c r="W291" s="15"/>
      <c r="X291" s="15"/>
      <c r="Y291" s="7" t="str">
        <f t="shared" si="56"/>
        <v/>
      </c>
      <c r="Z291" s="15"/>
      <c r="AA291" s="15"/>
      <c r="AB291" s="7" t="str">
        <f t="shared" si="57"/>
        <v/>
      </c>
    </row>
    <row r="292" spans="1:28" ht="13.8" thickBot="1">
      <c r="A292">
        <f t="shared" si="51"/>
        <v>233</v>
      </c>
      <c r="B292" s="1" t="s">
        <v>48</v>
      </c>
      <c r="C292" s="135" t="s">
        <v>370</v>
      </c>
      <c r="D292" s="135" t="s">
        <v>369</v>
      </c>
      <c r="E292" s="146">
        <v>9</v>
      </c>
      <c r="F292" s="146">
        <v>55</v>
      </c>
      <c r="G292" s="11">
        <v>1</v>
      </c>
      <c r="H292" s="9"/>
      <c r="I292">
        <v>233</v>
      </c>
      <c r="J292" s="6">
        <f t="shared" si="52"/>
        <v>6.8865740740740736E-3</v>
      </c>
      <c r="K292" s="12">
        <f t="shared" si="53"/>
        <v>92</v>
      </c>
      <c r="L292" s="15">
        <v>10</v>
      </c>
      <c r="M292" s="15">
        <v>1</v>
      </c>
      <c r="N292" s="7">
        <f t="shared" si="54"/>
        <v>6.9560185185185185E-3</v>
      </c>
      <c r="O292" s="18">
        <f>IF(N292="","",N292)</f>
        <v>6.9560185185185185E-3</v>
      </c>
      <c r="P292" s="8">
        <f t="shared" si="55"/>
        <v>104</v>
      </c>
      <c r="Q292" s="7" t="str">
        <f>IF(H292=0,"",SUM(#REF!))</f>
        <v/>
      </c>
      <c r="R292" s="8" t="str">
        <f>IF(Q292="","",RANK(Q292,$Q$14:$Q$727,1))</f>
        <v/>
      </c>
      <c r="S292" s="13"/>
      <c r="T292" s="8" t="str">
        <f>IF(S292="","",RANK(S292,S$132:S$381,1))</f>
        <v/>
      </c>
      <c r="W292" s="15"/>
      <c r="X292" s="15"/>
      <c r="Y292" s="7" t="str">
        <f t="shared" si="56"/>
        <v/>
      </c>
      <c r="Z292" s="15"/>
      <c r="AA292" s="15"/>
      <c r="AB292" s="7" t="str">
        <f t="shared" si="57"/>
        <v/>
      </c>
    </row>
    <row r="293" spans="1:28" ht="13.8" thickBot="1">
      <c r="A293">
        <f t="shared" si="51"/>
        <v>233</v>
      </c>
      <c r="B293" s="1" t="s">
        <v>48</v>
      </c>
      <c r="C293" s="115"/>
      <c r="D293" s="129" t="s">
        <v>368</v>
      </c>
      <c r="E293" s="146">
        <v>10</v>
      </c>
      <c r="F293" s="146">
        <v>0</v>
      </c>
      <c r="G293" s="11">
        <v>2</v>
      </c>
      <c r="H293" s="9"/>
      <c r="I293">
        <f>+I292</f>
        <v>233</v>
      </c>
      <c r="J293" s="6">
        <f t="shared" si="52"/>
        <v>6.9444444444444441E-3</v>
      </c>
      <c r="K293" s="12">
        <f t="shared" si="53"/>
        <v>94</v>
      </c>
      <c r="L293" s="15">
        <v>20</v>
      </c>
      <c r="M293" s="15">
        <v>10</v>
      </c>
      <c r="N293" s="7">
        <f t="shared" si="54"/>
        <v>1.4004629629629631E-2</v>
      </c>
      <c r="O293" s="18">
        <f>IF(N293="","",N293-N292)</f>
        <v>7.0486111111111123E-3</v>
      </c>
      <c r="P293" s="8">
        <f t="shared" si="55"/>
        <v>111</v>
      </c>
      <c r="Q293" s="7" t="str">
        <f>IF(H293=0,"",SUM(#REF!))</f>
        <v/>
      </c>
      <c r="R293" s="8" t="str">
        <f>IF(Q293="","",RANK(Q293,$Q$14:$Q$727,1))</f>
        <v/>
      </c>
      <c r="S293" s="13"/>
      <c r="T293" s="8" t="str">
        <f>IF(S293="","",RANK(S293,S$132:S$381,1))</f>
        <v/>
      </c>
      <c r="W293" s="15"/>
      <c r="X293" s="15"/>
      <c r="Y293" s="7" t="str">
        <f t="shared" si="56"/>
        <v/>
      </c>
      <c r="Z293" s="15"/>
      <c r="AA293" s="15"/>
      <c r="AB293" s="7" t="str">
        <f t="shared" si="57"/>
        <v/>
      </c>
    </row>
    <row r="294" spans="1:28" ht="13.8" thickBot="1">
      <c r="A294">
        <f t="shared" si="51"/>
        <v>233</v>
      </c>
      <c r="B294" s="1" t="s">
        <v>48</v>
      </c>
      <c r="C294" s="115"/>
      <c r="D294" s="129" t="s">
        <v>367</v>
      </c>
      <c r="E294" s="146">
        <v>12</v>
      </c>
      <c r="F294" s="146">
        <v>30</v>
      </c>
      <c r="G294" s="11">
        <v>3</v>
      </c>
      <c r="H294" s="9"/>
      <c r="I294">
        <f>+I293</f>
        <v>233</v>
      </c>
      <c r="J294" s="6">
        <f t="shared" si="52"/>
        <v>8.6805555555555559E-3</v>
      </c>
      <c r="K294" s="12">
        <f t="shared" si="53"/>
        <v>141</v>
      </c>
      <c r="L294" s="15">
        <v>31</v>
      </c>
      <c r="M294" s="15">
        <v>38</v>
      </c>
      <c r="N294" s="7">
        <f t="shared" si="54"/>
        <v>2.1967592592592594E-2</v>
      </c>
      <c r="O294" s="18">
        <f>IF(N294="","",N294-N293)</f>
        <v>7.9629629629629634E-3</v>
      </c>
      <c r="P294" s="8">
        <f t="shared" si="55"/>
        <v>139</v>
      </c>
      <c r="Q294" s="7" t="str">
        <f>IF(H294=0,"",SUM(#REF!))</f>
        <v/>
      </c>
      <c r="R294" s="8" t="str">
        <f>IF(Q294="","",RANK(Q294,$Q$14:$Q$727,1))</f>
        <v/>
      </c>
      <c r="S294" s="13"/>
      <c r="T294" s="8" t="str">
        <f>IF(S294="","",RANK(S294,S$132:S$381,1))</f>
        <v/>
      </c>
      <c r="W294" s="15"/>
      <c r="X294" s="15"/>
      <c r="Y294" s="7" t="str">
        <f t="shared" si="56"/>
        <v/>
      </c>
      <c r="Z294" s="15"/>
      <c r="AA294" s="15"/>
      <c r="AB294" s="7" t="str">
        <f t="shared" si="57"/>
        <v/>
      </c>
    </row>
    <row r="295" spans="1:28" ht="13.8" thickBot="1">
      <c r="A295">
        <f t="shared" si="51"/>
        <v>233</v>
      </c>
      <c r="B295" s="1" t="s">
        <v>48</v>
      </c>
      <c r="C295" s="129"/>
      <c r="D295" s="129" t="s">
        <v>84</v>
      </c>
      <c r="E295" s="146">
        <v>9</v>
      </c>
      <c r="F295" s="146">
        <v>8</v>
      </c>
      <c r="G295" s="11">
        <v>4</v>
      </c>
      <c r="H295" s="9"/>
      <c r="I295">
        <f>+I294</f>
        <v>233</v>
      </c>
      <c r="J295" s="6">
        <f t="shared" si="52"/>
        <v>6.3425925925925915E-3</v>
      </c>
      <c r="K295" s="12">
        <f t="shared" si="53"/>
        <v>71</v>
      </c>
      <c r="L295" s="15">
        <v>39</v>
      </c>
      <c r="M295" s="15">
        <v>37</v>
      </c>
      <c r="N295" s="7">
        <f t="shared" si="54"/>
        <v>2.7511574074074074E-2</v>
      </c>
      <c r="O295" s="18">
        <f>IF(N295="","",N295-N294)</f>
        <v>5.5439814814814796E-3</v>
      </c>
      <c r="P295" s="8">
        <f t="shared" si="55"/>
        <v>23</v>
      </c>
      <c r="Q295" s="7" t="str">
        <f>IF(H295=0,"",SUM(O292:O295))</f>
        <v/>
      </c>
      <c r="R295" s="8" t="str">
        <f>IF(Q295="","",RANK(Q295,$Q$14:$Q$727,1))</f>
        <v/>
      </c>
      <c r="S295" s="13"/>
      <c r="T295" s="8" t="str">
        <f>IF(S295="","",RANK(S295,S$132:S$381,1))</f>
        <v/>
      </c>
      <c r="W295" s="15"/>
      <c r="X295" s="15"/>
      <c r="Y295" s="7" t="str">
        <f t="shared" si="56"/>
        <v/>
      </c>
      <c r="Z295" s="15"/>
      <c r="AA295" s="15"/>
      <c r="AB295" s="7" t="str">
        <f t="shared" si="57"/>
        <v/>
      </c>
    </row>
    <row r="296" spans="1:28" ht="13.8" thickBot="1">
      <c r="A296">
        <f t="shared" si="51"/>
        <v>233</v>
      </c>
      <c r="B296" s="2"/>
      <c r="C296" s="152"/>
      <c r="D296" s="152"/>
      <c r="E296" s="146"/>
      <c r="F296" s="146"/>
      <c r="G296" s="11">
        <v>5</v>
      </c>
      <c r="H296" s="10">
        <f>SUM(J292:J296)</f>
        <v>2.8854166666666663E-2</v>
      </c>
      <c r="I296">
        <f>+I295</f>
        <v>233</v>
      </c>
      <c r="J296" s="6" t="str">
        <f t="shared" si="52"/>
        <v/>
      </c>
      <c r="K296" s="12" t="str">
        <f t="shared" si="53"/>
        <v/>
      </c>
      <c r="L296" s="15"/>
      <c r="M296" s="15"/>
      <c r="N296" s="7" t="str">
        <f t="shared" si="54"/>
        <v/>
      </c>
      <c r="O296" s="18" t="str">
        <f>IF(N296="","",N296-N295)</f>
        <v/>
      </c>
      <c r="P296" s="8" t="str">
        <f t="shared" si="55"/>
        <v/>
      </c>
      <c r="Q296" s="7">
        <f>IF(H296=0,"",SUM(O292:O296))</f>
        <v>2.7511574074074074E-2</v>
      </c>
      <c r="R296" s="8">
        <f>IF(Q296="","",RANK(Q296,$Q$136:$Q$381,1))</f>
        <v>23</v>
      </c>
      <c r="S296" s="13">
        <f>IF(Q296="","",ABS(Q296-H296))</f>
        <v>1.3425925925925897E-3</v>
      </c>
      <c r="T296" s="8">
        <f>IF(S296="","",RANK(S296,S$136:S$381,1))</f>
        <v>26</v>
      </c>
      <c r="W296" s="15"/>
      <c r="X296" s="15"/>
      <c r="Y296" s="7" t="str">
        <f t="shared" si="56"/>
        <v/>
      </c>
      <c r="Z296" s="15"/>
      <c r="AA296" s="15"/>
      <c r="AB296" s="7" t="str">
        <f t="shared" si="57"/>
        <v/>
      </c>
    </row>
    <row r="297" spans="1:28" ht="13.8" thickBot="1">
      <c r="A297">
        <f t="shared" si="51"/>
        <v>234</v>
      </c>
      <c r="B297" s="1" t="s">
        <v>48</v>
      </c>
      <c r="C297" s="86" t="s">
        <v>404</v>
      </c>
      <c r="D297" s="86" t="s">
        <v>122</v>
      </c>
      <c r="E297" s="88">
        <v>8</v>
      </c>
      <c r="F297" s="88">
        <v>20</v>
      </c>
      <c r="G297" s="11">
        <v>1</v>
      </c>
      <c r="H297" s="9"/>
      <c r="I297">
        <v>234</v>
      </c>
      <c r="J297" s="6">
        <f t="shared" si="52"/>
        <v>5.7870370370370376E-3</v>
      </c>
      <c r="K297" s="12">
        <f t="shared" si="53"/>
        <v>36</v>
      </c>
      <c r="L297" s="15">
        <v>9</v>
      </c>
      <c r="M297" s="15">
        <v>39</v>
      </c>
      <c r="N297" s="7">
        <f t="shared" si="54"/>
        <v>6.7013888888888887E-3</v>
      </c>
      <c r="O297" s="18">
        <f>IF(N297="","",N297)</f>
        <v>6.7013888888888887E-3</v>
      </c>
      <c r="P297" s="8">
        <f t="shared" si="55"/>
        <v>86</v>
      </c>
      <c r="Q297" s="7" t="str">
        <f>IF(H297=0,"",SUM(#REF!))</f>
        <v/>
      </c>
      <c r="R297" s="8" t="str">
        <f>IF(Q297="","",RANK(Q297,$Q$14:$Q$727,1))</f>
        <v/>
      </c>
      <c r="S297" s="13"/>
      <c r="T297" s="8" t="str">
        <f>IF(S297="","",RANK(S297,S$132:S$381,1))</f>
        <v/>
      </c>
      <c r="W297" s="15"/>
      <c r="X297" s="15"/>
      <c r="Y297" s="7" t="str">
        <f t="shared" si="56"/>
        <v/>
      </c>
      <c r="Z297" s="15"/>
      <c r="AA297" s="15"/>
      <c r="AB297" s="7" t="str">
        <f t="shared" si="57"/>
        <v/>
      </c>
    </row>
    <row r="298" spans="1:28" ht="13.8" thickBot="1">
      <c r="A298">
        <f t="shared" si="51"/>
        <v>234</v>
      </c>
      <c r="B298" s="1" t="s">
        <v>48</v>
      </c>
      <c r="C298" s="57"/>
      <c r="D298" s="57" t="s">
        <v>400</v>
      </c>
      <c r="E298" s="88">
        <v>8</v>
      </c>
      <c r="F298" s="88">
        <v>0</v>
      </c>
      <c r="G298" s="11">
        <v>2</v>
      </c>
      <c r="H298" s="9"/>
      <c r="I298">
        <f>+I297</f>
        <v>234</v>
      </c>
      <c r="J298" s="6">
        <f t="shared" si="52"/>
        <v>5.5555555555555558E-3</v>
      </c>
      <c r="K298" s="12">
        <f t="shared" si="53"/>
        <v>22</v>
      </c>
      <c r="L298" s="15">
        <v>18</v>
      </c>
      <c r="M298" s="15">
        <v>25</v>
      </c>
      <c r="N298" s="7">
        <f t="shared" si="54"/>
        <v>1.2789351851851852E-2</v>
      </c>
      <c r="O298" s="18">
        <f>IF(N298="","",N298-N297)</f>
        <v>6.0879629629629634E-3</v>
      </c>
      <c r="P298" s="8">
        <f t="shared" si="55"/>
        <v>59</v>
      </c>
      <c r="Q298" s="7" t="str">
        <f>IF(H298=0,"",SUM(#REF!))</f>
        <v/>
      </c>
      <c r="R298" s="8" t="str">
        <f>IF(Q298="","",RANK(Q298,$Q$14:$Q$727,1))</f>
        <v/>
      </c>
      <c r="S298" s="13"/>
      <c r="T298" s="8" t="str">
        <f>IF(S298="","",RANK(S298,S$132:S$381,1))</f>
        <v/>
      </c>
      <c r="W298" s="15"/>
      <c r="X298" s="15"/>
      <c r="Y298" s="7" t="str">
        <f t="shared" si="56"/>
        <v/>
      </c>
      <c r="Z298" s="15"/>
      <c r="AA298" s="15"/>
      <c r="AB298" s="7" t="str">
        <f t="shared" si="57"/>
        <v/>
      </c>
    </row>
    <row r="299" spans="1:28" ht="13.8" thickBot="1">
      <c r="A299">
        <f t="shared" si="51"/>
        <v>234</v>
      </c>
      <c r="B299" s="1" t="s">
        <v>48</v>
      </c>
      <c r="C299" s="57"/>
      <c r="D299" s="57" t="s">
        <v>399</v>
      </c>
      <c r="E299" s="88">
        <v>8</v>
      </c>
      <c r="F299" s="88">
        <v>20</v>
      </c>
      <c r="G299" s="11">
        <v>3</v>
      </c>
      <c r="H299" s="9"/>
      <c r="I299">
        <f>+I298</f>
        <v>234</v>
      </c>
      <c r="J299" s="6">
        <f t="shared" si="52"/>
        <v>5.7870370370370376E-3</v>
      </c>
      <c r="K299" s="12">
        <f t="shared" si="53"/>
        <v>36</v>
      </c>
      <c r="L299" s="15">
        <v>27</v>
      </c>
      <c r="M299" s="15">
        <v>38</v>
      </c>
      <c r="N299" s="7">
        <f t="shared" si="54"/>
        <v>1.9189814814814816E-2</v>
      </c>
      <c r="O299" s="18">
        <f>IF(N299="","",N299-N298)</f>
        <v>6.4004629629629637E-3</v>
      </c>
      <c r="P299" s="8">
        <f t="shared" si="55"/>
        <v>72</v>
      </c>
      <c r="Q299" s="7" t="str">
        <f>IF(H299=0,"",SUM(#REF!))</f>
        <v/>
      </c>
      <c r="R299" s="8" t="str">
        <f>IF(Q299="","",RANK(Q299,$Q$14:$Q$727,1))</f>
        <v/>
      </c>
      <c r="S299" s="13"/>
      <c r="T299" s="8" t="str">
        <f>IF(S299="","",RANK(S299,S$132:S$381,1))</f>
        <v/>
      </c>
      <c r="W299" s="15"/>
      <c r="X299" s="15"/>
      <c r="Y299" s="7" t="str">
        <f t="shared" si="56"/>
        <v/>
      </c>
      <c r="Z299" s="15"/>
      <c r="AA299" s="15"/>
      <c r="AB299" s="7" t="str">
        <f t="shared" si="57"/>
        <v/>
      </c>
    </row>
    <row r="300" spans="1:28" ht="13.8" thickBot="1">
      <c r="A300">
        <f t="shared" si="51"/>
        <v>234</v>
      </c>
      <c r="B300" s="1" t="s">
        <v>48</v>
      </c>
      <c r="C300" s="57"/>
      <c r="D300" s="57" t="s">
        <v>398</v>
      </c>
      <c r="E300" s="88">
        <v>8</v>
      </c>
      <c r="F300" s="88">
        <v>10</v>
      </c>
      <c r="G300" s="11">
        <v>4</v>
      </c>
      <c r="H300" s="9"/>
      <c r="I300">
        <f>+I299</f>
        <v>234</v>
      </c>
      <c r="J300" s="6">
        <f t="shared" si="52"/>
        <v>5.6712962962962958E-3</v>
      </c>
      <c r="K300" s="12">
        <f t="shared" si="53"/>
        <v>30</v>
      </c>
      <c r="L300" s="15">
        <v>36</v>
      </c>
      <c r="M300" s="15">
        <v>49</v>
      </c>
      <c r="N300" s="7">
        <f t="shared" si="54"/>
        <v>2.5567129629629634E-2</v>
      </c>
      <c r="O300" s="18">
        <f>IF(N300="","",N300-N299)</f>
        <v>6.3773148148148183E-3</v>
      </c>
      <c r="P300" s="8">
        <f t="shared" si="55"/>
        <v>71</v>
      </c>
      <c r="Q300" s="7" t="str">
        <f>IF(H300=0,"",SUM(O297:O300))</f>
        <v/>
      </c>
      <c r="R300" s="8" t="str">
        <f>IF(Q300="","",RANK(Q300,$Q$14:$Q$727,1))</f>
        <v/>
      </c>
      <c r="S300" s="13"/>
      <c r="T300" s="8" t="str">
        <f>IF(S300="","",RANK(S300,S$132:S$381,1))</f>
        <v/>
      </c>
      <c r="W300" s="15"/>
      <c r="X300" s="15"/>
      <c r="Y300" s="7" t="str">
        <f t="shared" si="56"/>
        <v/>
      </c>
      <c r="Z300" s="15"/>
      <c r="AA300" s="15"/>
      <c r="AB300" s="7" t="str">
        <f t="shared" si="57"/>
        <v/>
      </c>
    </row>
    <row r="301" spans="1:28" ht="13.8" thickBot="1">
      <c r="A301">
        <f t="shared" si="51"/>
        <v>234</v>
      </c>
      <c r="B301" s="1"/>
      <c r="C301" s="91"/>
      <c r="D301" s="91"/>
      <c r="E301" s="88"/>
      <c r="F301" s="88"/>
      <c r="G301" s="11">
        <v>5</v>
      </c>
      <c r="H301" s="10">
        <f>SUM(J297:J301)</f>
        <v>2.2800925925925926E-2</v>
      </c>
      <c r="I301">
        <f>+I300</f>
        <v>234</v>
      </c>
      <c r="J301" s="6" t="str">
        <f t="shared" si="52"/>
        <v/>
      </c>
      <c r="K301" s="12" t="str">
        <f t="shared" si="53"/>
        <v/>
      </c>
      <c r="L301" s="15"/>
      <c r="M301" s="15"/>
      <c r="N301" s="7" t="str">
        <f t="shared" si="54"/>
        <v/>
      </c>
      <c r="O301" s="18" t="str">
        <f>IF(N301="","",N301-N300)</f>
        <v/>
      </c>
      <c r="P301" s="8" t="str">
        <f t="shared" si="55"/>
        <v/>
      </c>
      <c r="Q301" s="7">
        <f>IF(H301=0,"",SUM(O297:O301))</f>
        <v>2.5567129629629634E-2</v>
      </c>
      <c r="R301" s="8">
        <f>IF(Q301="","",RANK(Q301,$Q$136:$Q$381,1))</f>
        <v>15</v>
      </c>
      <c r="S301" s="13">
        <f>IF(Q301="","",ABS(Q301-H301))</f>
        <v>2.7662037037037082E-3</v>
      </c>
      <c r="T301" s="8">
        <f>IF(S301="","",RANK(S301,S$136:S$381,1))</f>
        <v>37</v>
      </c>
      <c r="W301" s="15"/>
      <c r="X301" s="15"/>
      <c r="Y301" s="7" t="str">
        <f t="shared" si="56"/>
        <v/>
      </c>
      <c r="Z301" s="15"/>
      <c r="AA301" s="15"/>
      <c r="AB301" s="7" t="str">
        <f t="shared" si="57"/>
        <v/>
      </c>
    </row>
    <row r="302" spans="1:28" ht="13.8" thickBot="1">
      <c r="A302">
        <f t="shared" si="51"/>
        <v>235</v>
      </c>
      <c r="B302" s="1" t="s">
        <v>48</v>
      </c>
      <c r="C302" s="86"/>
      <c r="D302" s="86"/>
      <c r="E302" s="88"/>
      <c r="F302" s="88"/>
      <c r="G302" s="11">
        <v>1</v>
      </c>
      <c r="H302" s="9"/>
      <c r="I302">
        <v>235</v>
      </c>
      <c r="J302" s="6" t="str">
        <f t="shared" si="52"/>
        <v/>
      </c>
      <c r="K302" s="12" t="str">
        <f t="shared" si="53"/>
        <v/>
      </c>
      <c r="L302" s="15"/>
      <c r="M302" s="15"/>
      <c r="N302" s="7" t="str">
        <f t="shared" si="54"/>
        <v/>
      </c>
      <c r="O302" s="18" t="str">
        <f>IF(N302="","",N302)</f>
        <v/>
      </c>
      <c r="P302" s="8" t="str">
        <f t="shared" si="55"/>
        <v/>
      </c>
      <c r="Q302" s="7" t="str">
        <f>IF(H302=0,"",SUM(#REF!))</f>
        <v/>
      </c>
      <c r="R302" s="8" t="str">
        <f>IF(Q302="","",RANK(Q302,$Q$14:$Q$727,1))</f>
        <v/>
      </c>
      <c r="S302" s="13"/>
      <c r="T302" s="8" t="str">
        <f>IF(S302="","",RANK(S302,S$132:S$381,1))</f>
        <v/>
      </c>
      <c r="W302" s="15"/>
      <c r="X302" s="15"/>
      <c r="Y302" s="7" t="str">
        <f t="shared" si="56"/>
        <v/>
      </c>
      <c r="Z302" s="15"/>
      <c r="AA302" s="15"/>
      <c r="AB302" s="7" t="str">
        <f t="shared" si="57"/>
        <v/>
      </c>
    </row>
    <row r="303" spans="1:28" ht="13.8" thickBot="1">
      <c r="A303">
        <f t="shared" si="51"/>
        <v>235</v>
      </c>
      <c r="B303" s="1" t="s">
        <v>48</v>
      </c>
      <c r="C303" s="57"/>
      <c r="D303" s="57"/>
      <c r="E303" s="88"/>
      <c r="F303" s="88"/>
      <c r="G303" s="11">
        <v>2</v>
      </c>
      <c r="H303" s="9"/>
      <c r="I303">
        <f>+I302</f>
        <v>235</v>
      </c>
      <c r="J303" s="6" t="str">
        <f t="shared" si="52"/>
        <v/>
      </c>
      <c r="K303" s="12" t="str">
        <f t="shared" si="53"/>
        <v/>
      </c>
      <c r="L303" s="15"/>
      <c r="M303" s="15"/>
      <c r="N303" s="7" t="str">
        <f t="shared" si="54"/>
        <v/>
      </c>
      <c r="O303" s="18" t="str">
        <f>IF(N303="","",N303-N302)</f>
        <v/>
      </c>
      <c r="P303" s="8" t="str">
        <f t="shared" si="55"/>
        <v/>
      </c>
      <c r="Q303" s="7" t="str">
        <f>IF(H303=0,"",SUM(#REF!))</f>
        <v/>
      </c>
      <c r="R303" s="8" t="str">
        <f>IF(Q303="","",RANK(Q303,$Q$14:$Q$727,1))</f>
        <v/>
      </c>
      <c r="S303" s="13"/>
      <c r="T303" s="8" t="str">
        <f>IF(S303="","",RANK(S303,S$132:S$381,1))</f>
        <v/>
      </c>
      <c r="W303" s="15"/>
      <c r="X303" s="15"/>
      <c r="Y303" s="7" t="str">
        <f t="shared" si="56"/>
        <v/>
      </c>
      <c r="Z303" s="15"/>
      <c r="AA303" s="15"/>
      <c r="AB303" s="7" t="str">
        <f t="shared" si="57"/>
        <v/>
      </c>
    </row>
    <row r="304" spans="1:28" ht="13.8" thickBot="1">
      <c r="A304">
        <f t="shared" si="51"/>
        <v>235</v>
      </c>
      <c r="B304" s="1" t="s">
        <v>48</v>
      </c>
      <c r="C304" s="57"/>
      <c r="D304" s="57"/>
      <c r="E304" s="88"/>
      <c r="F304" s="88"/>
      <c r="G304" s="11">
        <v>3</v>
      </c>
      <c r="H304" s="9"/>
      <c r="I304">
        <f>+I303</f>
        <v>235</v>
      </c>
      <c r="J304" s="6" t="str">
        <f t="shared" si="52"/>
        <v/>
      </c>
      <c r="K304" s="12" t="str">
        <f t="shared" si="53"/>
        <v/>
      </c>
      <c r="L304" s="15"/>
      <c r="M304" s="15"/>
      <c r="N304" s="7" t="str">
        <f t="shared" si="54"/>
        <v/>
      </c>
      <c r="O304" s="18" t="str">
        <f>IF(N304="","",N304-N303)</f>
        <v/>
      </c>
      <c r="P304" s="8" t="str">
        <f t="shared" si="55"/>
        <v/>
      </c>
      <c r="Q304" s="7" t="str">
        <f>IF(H304=0,"",SUM(#REF!))</f>
        <v/>
      </c>
      <c r="R304" s="8" t="str">
        <f>IF(Q304="","",RANK(Q304,$Q$14:$Q$727,1))</f>
        <v/>
      </c>
      <c r="S304" s="13"/>
      <c r="T304" s="8" t="str">
        <f>IF(S304="","",RANK(S304,S$132:S$381,1))</f>
        <v/>
      </c>
      <c r="W304" s="15"/>
      <c r="X304" s="15"/>
      <c r="Y304" s="7" t="str">
        <f t="shared" si="56"/>
        <v/>
      </c>
      <c r="Z304" s="15"/>
      <c r="AA304" s="15"/>
      <c r="AB304" s="7" t="str">
        <f t="shared" si="57"/>
        <v/>
      </c>
    </row>
    <row r="305" spans="1:28" ht="13.8" thickBot="1">
      <c r="A305">
        <f t="shared" si="51"/>
        <v>235</v>
      </c>
      <c r="B305" s="1" t="s">
        <v>48</v>
      </c>
      <c r="C305" s="57"/>
      <c r="D305" s="57"/>
      <c r="E305" s="88"/>
      <c r="F305" s="88"/>
      <c r="G305" s="11">
        <v>4</v>
      </c>
      <c r="H305" s="9"/>
      <c r="I305">
        <f>+I304</f>
        <v>235</v>
      </c>
      <c r="J305" s="6" t="str">
        <f t="shared" si="52"/>
        <v/>
      </c>
      <c r="K305" s="12" t="str">
        <f t="shared" si="53"/>
        <v/>
      </c>
      <c r="L305" s="15"/>
      <c r="M305" s="15"/>
      <c r="N305" s="7" t="str">
        <f t="shared" si="54"/>
        <v/>
      </c>
      <c r="O305" s="18" t="str">
        <f>IF(N305="","",N305-N304)</f>
        <v/>
      </c>
      <c r="P305" s="8" t="str">
        <f t="shared" si="55"/>
        <v/>
      </c>
      <c r="Q305" s="7" t="str">
        <f>IF(H305=0,"",SUM(O302:O305))</f>
        <v/>
      </c>
      <c r="R305" s="8" t="str">
        <f>IF(Q305="","",RANK(Q305,$Q$14:$Q$727,1))</f>
        <v/>
      </c>
      <c r="S305" s="13"/>
      <c r="T305" s="8" t="str">
        <f>IF(S305="","",RANK(S305,S$132:S$381,1))</f>
        <v/>
      </c>
      <c r="W305" s="15"/>
      <c r="X305" s="15"/>
      <c r="Y305" s="7" t="str">
        <f t="shared" si="56"/>
        <v/>
      </c>
      <c r="Z305" s="15"/>
      <c r="AA305" s="15"/>
      <c r="AB305" s="7" t="str">
        <f t="shared" si="57"/>
        <v/>
      </c>
    </row>
    <row r="306" spans="1:28" ht="13.8" thickBot="1">
      <c r="A306">
        <f t="shared" si="51"/>
        <v>235</v>
      </c>
      <c r="B306" s="1"/>
      <c r="C306" s="91"/>
      <c r="D306" s="91"/>
      <c r="E306" s="88"/>
      <c r="F306" s="88"/>
      <c r="G306" s="11">
        <v>5</v>
      </c>
      <c r="H306" s="10">
        <f>SUM(J302:J306)</f>
        <v>0</v>
      </c>
      <c r="I306">
        <f>+I305</f>
        <v>235</v>
      </c>
      <c r="J306" s="6" t="str">
        <f t="shared" si="52"/>
        <v/>
      </c>
      <c r="K306" s="12" t="str">
        <f t="shared" si="53"/>
        <v/>
      </c>
      <c r="L306" s="15"/>
      <c r="M306" s="15"/>
      <c r="N306" s="7" t="str">
        <f t="shared" si="54"/>
        <v/>
      </c>
      <c r="O306" s="18" t="str">
        <f>IF(N306="","",N306-N305)</f>
        <v/>
      </c>
      <c r="P306" s="8" t="str">
        <f t="shared" si="55"/>
        <v/>
      </c>
      <c r="Q306" s="7" t="str">
        <f>IF(H306=0,"",SUM(O302:O306))</f>
        <v/>
      </c>
      <c r="R306" s="8" t="str">
        <f>IF(Q306="","",RANK(Q306,$Q$136:$Q$381,1))</f>
        <v/>
      </c>
      <c r="S306" s="13" t="str">
        <f>IF(Q306="","",ABS(Q306-H306))</f>
        <v/>
      </c>
      <c r="T306" s="8" t="str">
        <f>IF(S306="","",RANK(S306,S$136:S$381,1))</f>
        <v/>
      </c>
      <c r="W306" s="15"/>
      <c r="X306" s="15"/>
      <c r="Y306" s="7" t="str">
        <f t="shared" si="56"/>
        <v/>
      </c>
      <c r="Z306" s="15"/>
      <c r="AA306" s="15"/>
      <c r="AB306" s="7" t="str">
        <f t="shared" si="57"/>
        <v/>
      </c>
    </row>
    <row r="307" spans="1:28" ht="14.4" thickTop="1" thickBot="1">
      <c r="A307">
        <f t="shared" si="51"/>
        <v>236</v>
      </c>
      <c r="B307" s="1" t="s">
        <v>48</v>
      </c>
      <c r="C307" s="163" t="s">
        <v>405</v>
      </c>
      <c r="D307" s="168" t="s">
        <v>396</v>
      </c>
      <c r="E307" s="176">
        <v>9</v>
      </c>
      <c r="F307" s="176">
        <v>30</v>
      </c>
      <c r="G307" s="11">
        <v>1</v>
      </c>
      <c r="H307" s="9"/>
      <c r="I307">
        <v>236</v>
      </c>
      <c r="J307" s="6">
        <f t="shared" si="52"/>
        <v>6.5972222222222222E-3</v>
      </c>
      <c r="K307" s="12">
        <f t="shared" si="53"/>
        <v>84</v>
      </c>
      <c r="L307" s="15">
        <v>10</v>
      </c>
      <c r="M307" s="15">
        <v>16</v>
      </c>
      <c r="N307" s="7">
        <f t="shared" si="54"/>
        <v>7.1296296296296307E-3</v>
      </c>
      <c r="O307" s="18">
        <f>IF(N307="","",N307)</f>
        <v>7.1296296296296307E-3</v>
      </c>
      <c r="P307" s="8">
        <f t="shared" si="55"/>
        <v>115</v>
      </c>
      <c r="Q307" s="7" t="str">
        <f>IF(H307=0,"",SUM(#REF!))</f>
        <v/>
      </c>
      <c r="R307" s="8" t="str">
        <f>IF(Q307="","",RANK(Q307,$Q$14:$Q$727,1))</f>
        <v/>
      </c>
      <c r="S307" s="13"/>
      <c r="T307" s="8" t="str">
        <f>IF(S307="","",RANK(S307,S$132:S$381,1))</f>
        <v/>
      </c>
      <c r="W307" s="15"/>
      <c r="X307" s="15"/>
      <c r="Y307" s="7" t="str">
        <f t="shared" si="56"/>
        <v/>
      </c>
      <c r="Z307" s="15"/>
      <c r="AA307" s="15"/>
      <c r="AB307" s="7" t="str">
        <f t="shared" si="57"/>
        <v/>
      </c>
    </row>
    <row r="308" spans="1:28" ht="13.8" thickBot="1">
      <c r="A308">
        <f t="shared" si="51"/>
        <v>236</v>
      </c>
      <c r="B308" s="1" t="s">
        <v>48</v>
      </c>
      <c r="C308" s="178"/>
      <c r="D308" s="180" t="s">
        <v>395</v>
      </c>
      <c r="E308" s="175">
        <v>9</v>
      </c>
      <c r="F308" s="175">
        <v>15</v>
      </c>
      <c r="G308" s="11">
        <v>2</v>
      </c>
      <c r="H308" s="9"/>
      <c r="I308">
        <f>+I307</f>
        <v>236</v>
      </c>
      <c r="J308" s="6">
        <f t="shared" si="52"/>
        <v>6.4236111111111117E-3</v>
      </c>
      <c r="K308" s="12">
        <f t="shared" si="53"/>
        <v>75</v>
      </c>
      <c r="L308" s="15">
        <v>20</v>
      </c>
      <c r="M308" s="15">
        <v>8</v>
      </c>
      <c r="N308" s="7">
        <f t="shared" si="54"/>
        <v>1.3981481481481482E-2</v>
      </c>
      <c r="O308" s="18">
        <f>IF(N308="","",N308-N307)</f>
        <v>6.8518518518518512E-3</v>
      </c>
      <c r="P308" s="8">
        <f t="shared" si="55"/>
        <v>97</v>
      </c>
      <c r="Q308" s="7" t="str">
        <f>IF(H308=0,"",SUM(#REF!))</f>
        <v/>
      </c>
      <c r="R308" s="8" t="str">
        <f>IF(Q308="","",RANK(Q308,$Q$14:$Q$727,1))</f>
        <v/>
      </c>
      <c r="S308" s="13"/>
      <c r="T308" s="8" t="str">
        <f>IF(S308="","",RANK(S308,S$132:S$381,1))</f>
        <v/>
      </c>
      <c r="W308" s="15"/>
      <c r="X308" s="15"/>
      <c r="Y308" s="7" t="str">
        <f t="shared" si="56"/>
        <v/>
      </c>
      <c r="Z308" s="15"/>
      <c r="AA308" s="15"/>
      <c r="AB308" s="7" t="str">
        <f t="shared" si="57"/>
        <v/>
      </c>
    </row>
    <row r="309" spans="1:28" ht="13.8" thickBot="1">
      <c r="A309">
        <f t="shared" si="51"/>
        <v>236</v>
      </c>
      <c r="B309" s="1" t="s">
        <v>48</v>
      </c>
      <c r="C309" s="178"/>
      <c r="D309" s="180" t="s">
        <v>394</v>
      </c>
      <c r="E309" s="175">
        <v>10</v>
      </c>
      <c r="F309" s="175">
        <v>20</v>
      </c>
      <c r="G309" s="11">
        <v>3</v>
      </c>
      <c r="H309" s="9"/>
      <c r="I309">
        <f>+I308</f>
        <v>236</v>
      </c>
      <c r="J309" s="6">
        <f t="shared" si="52"/>
        <v>7.1759259259259259E-3</v>
      </c>
      <c r="K309" s="12">
        <f t="shared" si="53"/>
        <v>106</v>
      </c>
      <c r="L309" s="15">
        <v>31</v>
      </c>
      <c r="M309" s="15">
        <v>53</v>
      </c>
      <c r="N309" s="7">
        <f t="shared" si="54"/>
        <v>2.2141203703703705E-2</v>
      </c>
      <c r="O309" s="18">
        <f>IF(N309="","",N309-N308)</f>
        <v>8.1597222222222227E-3</v>
      </c>
      <c r="P309" s="8">
        <f t="shared" si="55"/>
        <v>143</v>
      </c>
      <c r="Q309" s="7" t="str">
        <f>IF(H309=0,"",SUM(#REF!))</f>
        <v/>
      </c>
      <c r="R309" s="8" t="str">
        <f>IF(Q309="","",RANK(Q309,$Q$14:$Q$727,1))</f>
        <v/>
      </c>
      <c r="S309" s="13"/>
      <c r="T309" s="8" t="str">
        <f>IF(S309="","",RANK(S309,S$132:S$381,1))</f>
        <v/>
      </c>
      <c r="W309" s="15"/>
      <c r="X309" s="15"/>
      <c r="Y309" s="7" t="str">
        <f t="shared" si="56"/>
        <v/>
      </c>
      <c r="Z309" s="15"/>
      <c r="AA309" s="15"/>
      <c r="AB309" s="7" t="str">
        <f t="shared" si="57"/>
        <v/>
      </c>
    </row>
    <row r="310" spans="1:28" ht="13.8" thickBot="1">
      <c r="A310">
        <f t="shared" si="51"/>
        <v>236</v>
      </c>
      <c r="B310" s="1" t="s">
        <v>48</v>
      </c>
      <c r="C310" s="178"/>
      <c r="D310" s="180" t="s">
        <v>393</v>
      </c>
      <c r="E310" s="175">
        <v>9</v>
      </c>
      <c r="F310" s="175">
        <v>45</v>
      </c>
      <c r="G310" s="11">
        <v>4</v>
      </c>
      <c r="H310" s="9"/>
      <c r="I310">
        <f>+I309</f>
        <v>236</v>
      </c>
      <c r="J310" s="6">
        <f t="shared" si="52"/>
        <v>6.7708333333333336E-3</v>
      </c>
      <c r="K310" s="12">
        <f t="shared" si="53"/>
        <v>90</v>
      </c>
      <c r="L310" s="15">
        <v>43</v>
      </c>
      <c r="M310" s="15">
        <v>56</v>
      </c>
      <c r="N310" s="7">
        <f t="shared" si="54"/>
        <v>3.050925925925926E-2</v>
      </c>
      <c r="O310" s="18">
        <f>IF(N310="","",N310-N309)</f>
        <v>8.3680555555555557E-3</v>
      </c>
      <c r="P310" s="8">
        <f t="shared" si="55"/>
        <v>150</v>
      </c>
      <c r="Q310" s="7" t="str">
        <f>IF(H310=0,"",SUM(O307:O310))</f>
        <v/>
      </c>
      <c r="R310" s="8" t="str">
        <f>IF(Q310="","",RANK(Q310,$Q$14:$Q$727,1))</f>
        <v/>
      </c>
      <c r="S310" s="13"/>
      <c r="T310" s="8" t="str">
        <f>IF(S310="","",RANK(S310,S$132:S$381,1))</f>
        <v/>
      </c>
      <c r="W310" s="15"/>
      <c r="X310" s="15"/>
      <c r="Y310" s="7" t="str">
        <f t="shared" si="56"/>
        <v/>
      </c>
      <c r="Z310" s="15"/>
      <c r="AA310" s="15"/>
      <c r="AB310" s="7" t="str">
        <f t="shared" si="57"/>
        <v/>
      </c>
    </row>
    <row r="311" spans="1:28" ht="13.8" thickBot="1">
      <c r="A311">
        <f t="shared" si="51"/>
        <v>236</v>
      </c>
      <c r="B311" s="2"/>
      <c r="C311" s="161"/>
      <c r="D311" s="166"/>
      <c r="E311" s="175"/>
      <c r="F311" s="175"/>
      <c r="G311" s="11">
        <v>5</v>
      </c>
      <c r="H311" s="10">
        <f>SUM(J307:J311)</f>
        <v>2.6967592592592595E-2</v>
      </c>
      <c r="I311">
        <f>+I310</f>
        <v>236</v>
      </c>
      <c r="J311" s="6" t="str">
        <f t="shared" si="52"/>
        <v/>
      </c>
      <c r="K311" s="12" t="str">
        <f t="shared" si="53"/>
        <v/>
      </c>
      <c r="L311" s="15"/>
      <c r="M311" s="15"/>
      <c r="N311" s="7" t="str">
        <f t="shared" si="54"/>
        <v/>
      </c>
      <c r="O311" s="18" t="str">
        <f>IF(N311="","",N311-N310)</f>
        <v/>
      </c>
      <c r="P311" s="8" t="str">
        <f t="shared" si="55"/>
        <v/>
      </c>
      <c r="Q311" s="7">
        <f>IF(H311=0,"",SUM(O307:O311))</f>
        <v>3.050925925925926E-2</v>
      </c>
      <c r="R311" s="8">
        <f>IF(Q311="","",RANK(Q311,$Q$136:$Q$381,1))</f>
        <v>34</v>
      </c>
      <c r="S311" s="13">
        <f>IF(Q311="","",ABS(Q311-H311))</f>
        <v>3.5416666666666652E-3</v>
      </c>
      <c r="T311" s="8">
        <f>IF(S311="","",RANK(S311,S$136:S$381,1))</f>
        <v>39</v>
      </c>
      <c r="W311" s="15"/>
      <c r="X311" s="15"/>
      <c r="Y311" s="7" t="str">
        <f t="shared" si="56"/>
        <v/>
      </c>
      <c r="Z311" s="15"/>
      <c r="AA311" s="15"/>
      <c r="AB311" s="7" t="str">
        <f t="shared" si="57"/>
        <v/>
      </c>
    </row>
    <row r="312" spans="1:28" ht="14.4" thickTop="1" thickBot="1">
      <c r="A312">
        <f t="shared" si="51"/>
        <v>237</v>
      </c>
      <c r="B312" s="1" t="s">
        <v>48</v>
      </c>
      <c r="C312" s="127" t="s">
        <v>406</v>
      </c>
      <c r="D312" s="122" t="s">
        <v>407</v>
      </c>
      <c r="E312" s="123">
        <v>7</v>
      </c>
      <c r="F312" s="123">
        <v>55</v>
      </c>
      <c r="G312" s="11">
        <v>1</v>
      </c>
      <c r="H312" s="9"/>
      <c r="I312">
        <v>237</v>
      </c>
      <c r="J312" s="6">
        <f t="shared" si="52"/>
        <v>5.4976851851851853E-3</v>
      </c>
      <c r="K312" s="12">
        <f t="shared" si="53"/>
        <v>18</v>
      </c>
      <c r="L312" s="15">
        <v>8</v>
      </c>
      <c r="M312" s="15">
        <v>1</v>
      </c>
      <c r="N312" s="7">
        <f t="shared" si="54"/>
        <v>5.5671296296296302E-3</v>
      </c>
      <c r="O312" s="18">
        <f>IF(N312="","",N312)</f>
        <v>5.5671296296296302E-3</v>
      </c>
      <c r="P312" s="8">
        <f t="shared" si="55"/>
        <v>24</v>
      </c>
      <c r="Q312" s="7" t="str">
        <f>IF(H312=0,"",SUM(#REF!))</f>
        <v/>
      </c>
      <c r="R312" s="8" t="str">
        <f>IF(Q312="","",RANK(Q312,$Q$14:$Q$727,1))</f>
        <v/>
      </c>
      <c r="S312" s="13"/>
      <c r="T312" s="8" t="str">
        <f>IF(S312="","",RANK(S312,S$132:S$381,1))</f>
        <v/>
      </c>
      <c r="W312" s="15"/>
      <c r="X312" s="15"/>
      <c r="Y312" s="7" t="str">
        <f t="shared" si="56"/>
        <v/>
      </c>
      <c r="Z312" s="15"/>
      <c r="AA312" s="15"/>
      <c r="AB312" s="7" t="str">
        <f t="shared" si="57"/>
        <v/>
      </c>
    </row>
    <row r="313" spans="1:28" ht="13.8" thickBot="1">
      <c r="A313">
        <f t="shared" si="51"/>
        <v>237</v>
      </c>
      <c r="B313" s="1" t="s">
        <v>48</v>
      </c>
      <c r="C313" s="121"/>
      <c r="D313" s="122" t="s">
        <v>83</v>
      </c>
      <c r="E313" s="123">
        <v>7</v>
      </c>
      <c r="F313" s="123">
        <v>43</v>
      </c>
      <c r="G313" s="11">
        <v>2</v>
      </c>
      <c r="H313" s="9"/>
      <c r="I313">
        <f>+I312</f>
        <v>237</v>
      </c>
      <c r="J313" s="6">
        <f t="shared" si="52"/>
        <v>5.3587962962962964E-3</v>
      </c>
      <c r="K313" s="12">
        <f t="shared" si="53"/>
        <v>14</v>
      </c>
      <c r="L313" s="15">
        <v>16</v>
      </c>
      <c r="M313" s="15">
        <v>17</v>
      </c>
      <c r="N313" s="7">
        <f t="shared" si="54"/>
        <v>1.1307870370370371E-2</v>
      </c>
      <c r="O313" s="18">
        <f>IF(N313="","",N313-N312)</f>
        <v>5.7407407407407407E-3</v>
      </c>
      <c r="P313" s="8">
        <f t="shared" si="55"/>
        <v>36</v>
      </c>
      <c r="Q313" s="7" t="str">
        <f>IF(H313=0,"",SUM(#REF!))</f>
        <v/>
      </c>
      <c r="R313" s="8" t="str">
        <f>IF(Q313="","",RANK(Q313,$Q$14:$Q$727,1))</f>
        <v/>
      </c>
      <c r="S313" s="13"/>
      <c r="T313" s="8" t="str">
        <f>IF(S313="","",RANK(S313,S$132:S$381,1))</f>
        <v/>
      </c>
      <c r="W313" s="15"/>
      <c r="X313" s="15"/>
      <c r="Y313" s="7" t="str">
        <f t="shared" si="56"/>
        <v/>
      </c>
      <c r="Z313" s="15"/>
      <c r="AA313" s="15"/>
      <c r="AB313" s="7" t="str">
        <f t="shared" si="57"/>
        <v/>
      </c>
    </row>
    <row r="314" spans="1:28" ht="13.8" thickBot="1">
      <c r="A314">
        <f t="shared" si="51"/>
        <v>237</v>
      </c>
      <c r="B314" s="1" t="s">
        <v>48</v>
      </c>
      <c r="C314" s="121"/>
      <c r="D314" s="122" t="s">
        <v>408</v>
      </c>
      <c r="E314" s="123">
        <v>8</v>
      </c>
      <c r="F314" s="123">
        <v>5</v>
      </c>
      <c r="G314" s="11">
        <v>3</v>
      </c>
      <c r="H314" s="9"/>
      <c r="I314">
        <f>+I313</f>
        <v>237</v>
      </c>
      <c r="J314" s="6">
        <f t="shared" si="52"/>
        <v>5.6134259259259271E-3</v>
      </c>
      <c r="K314" s="12">
        <f t="shared" si="53"/>
        <v>26</v>
      </c>
      <c r="L314" s="15">
        <v>24</v>
      </c>
      <c r="M314" s="15">
        <v>4</v>
      </c>
      <c r="N314" s="7">
        <f t="shared" si="54"/>
        <v>1.6712962962962961E-2</v>
      </c>
      <c r="O314" s="18">
        <f>IF(N314="","",N314-N313)</f>
        <v>5.4050925925925898E-3</v>
      </c>
      <c r="P314" s="8">
        <f t="shared" si="55"/>
        <v>17</v>
      </c>
      <c r="Q314" s="7" t="str">
        <f>IF(H314=0,"",SUM(#REF!))</f>
        <v/>
      </c>
      <c r="R314" s="8" t="str">
        <f>IF(Q314="","",RANK(Q314,$Q$14:$Q$727,1))</f>
        <v/>
      </c>
      <c r="S314" s="13"/>
      <c r="T314" s="8" t="str">
        <f>IF(S314="","",RANK(S314,S$132:S$381,1))</f>
        <v/>
      </c>
      <c r="W314" s="15"/>
      <c r="X314" s="15"/>
      <c r="Y314" s="7" t="str">
        <f t="shared" si="56"/>
        <v/>
      </c>
      <c r="Z314" s="15"/>
      <c r="AA314" s="15"/>
      <c r="AB314" s="7" t="str">
        <f t="shared" si="57"/>
        <v/>
      </c>
    </row>
    <row r="315" spans="1:28" ht="13.8" thickBot="1">
      <c r="A315">
        <f t="shared" si="51"/>
        <v>237</v>
      </c>
      <c r="B315" s="1" t="s">
        <v>48</v>
      </c>
      <c r="C315" s="121"/>
      <c r="D315" s="122" t="s">
        <v>18</v>
      </c>
      <c r="E315" s="123">
        <v>7</v>
      </c>
      <c r="F315" s="123">
        <v>20</v>
      </c>
      <c r="G315" s="11">
        <v>4</v>
      </c>
      <c r="H315" s="9"/>
      <c r="I315">
        <f>+I314</f>
        <v>237</v>
      </c>
      <c r="J315" s="6">
        <f t="shared" si="52"/>
        <v>5.0925925925925921E-3</v>
      </c>
      <c r="K315" s="12">
        <f t="shared" si="53"/>
        <v>5</v>
      </c>
      <c r="L315" s="15">
        <v>31</v>
      </c>
      <c r="M315" s="15">
        <v>19</v>
      </c>
      <c r="N315" s="7">
        <f t="shared" si="54"/>
        <v>2.1747685185185186E-2</v>
      </c>
      <c r="O315" s="18">
        <f>IF(N315="","",N315-N314)</f>
        <v>5.0347222222222252E-3</v>
      </c>
      <c r="P315" s="8">
        <f t="shared" si="55"/>
        <v>4</v>
      </c>
      <c r="Q315" s="7" t="str">
        <f>IF(H315=0,"",SUM(O312:O315))</f>
        <v/>
      </c>
      <c r="R315" s="8" t="str">
        <f>IF(Q315="","",RANK(Q315,$Q$14:$Q$727,1))</f>
        <v/>
      </c>
      <c r="S315" s="13"/>
      <c r="T315" s="8" t="str">
        <f>IF(S315="","",RANK(S315,S$132:S$381,1))</f>
        <v/>
      </c>
      <c r="W315" s="15"/>
      <c r="X315" s="15"/>
      <c r="Y315" s="7" t="str">
        <f t="shared" si="56"/>
        <v/>
      </c>
      <c r="Z315" s="15"/>
      <c r="AA315" s="15"/>
      <c r="AB315" s="7" t="str">
        <f t="shared" si="57"/>
        <v/>
      </c>
    </row>
    <row r="316" spans="1:28" ht="13.8" thickBot="1">
      <c r="A316">
        <f t="shared" si="51"/>
        <v>237</v>
      </c>
      <c r="B316" s="1"/>
      <c r="C316" s="124"/>
      <c r="D316" s="125"/>
      <c r="E316" s="126"/>
      <c r="F316" s="126"/>
      <c r="G316" s="11">
        <v>5</v>
      </c>
      <c r="H316" s="10">
        <f>SUM(J312:J316)</f>
        <v>2.1562500000000002E-2</v>
      </c>
      <c r="I316">
        <f>+I315</f>
        <v>237</v>
      </c>
      <c r="J316" s="6" t="str">
        <f t="shared" si="52"/>
        <v/>
      </c>
      <c r="K316" s="12" t="str">
        <f t="shared" si="53"/>
        <v/>
      </c>
      <c r="L316" s="15"/>
      <c r="M316" s="15"/>
      <c r="N316" s="7" t="str">
        <f t="shared" si="54"/>
        <v/>
      </c>
      <c r="O316" s="18" t="str">
        <f>IF(N316="","",N316-N315)</f>
        <v/>
      </c>
      <c r="P316" s="8" t="str">
        <f t="shared" si="55"/>
        <v/>
      </c>
      <c r="Q316" s="7">
        <f>IF(H316=0,"",SUM(O312:O316))</f>
        <v>2.1747685185185186E-2</v>
      </c>
      <c r="R316" s="8">
        <f>IF(Q316="","",RANK(Q316,$Q$136:$Q$381,1))</f>
        <v>3</v>
      </c>
      <c r="S316" s="13">
        <f>IF(Q316="","",ABS(Q316-H316))</f>
        <v>1.8518518518518406E-4</v>
      </c>
      <c r="T316" s="8">
        <f>IF(S316="","",RANK(S316,S$136:S$381,1))</f>
        <v>7</v>
      </c>
      <c r="W316" s="15"/>
      <c r="X316" s="15"/>
      <c r="Y316" s="7" t="str">
        <f t="shared" si="56"/>
        <v/>
      </c>
      <c r="Z316" s="15"/>
      <c r="AA316" s="15"/>
      <c r="AB316" s="7" t="str">
        <f t="shared" si="57"/>
        <v/>
      </c>
    </row>
    <row r="317" spans="1:28" ht="14.4" thickTop="1" thickBot="1">
      <c r="A317">
        <f t="shared" si="51"/>
        <v>238</v>
      </c>
      <c r="B317" s="1" t="s">
        <v>48</v>
      </c>
      <c r="C317" s="127" t="s">
        <v>409</v>
      </c>
      <c r="D317" s="122" t="s">
        <v>410</v>
      </c>
      <c r="E317" s="123">
        <v>8</v>
      </c>
      <c r="F317" s="123">
        <v>7</v>
      </c>
      <c r="G317" s="11">
        <v>1</v>
      </c>
      <c r="H317" s="9"/>
      <c r="I317">
        <v>238</v>
      </c>
      <c r="J317" s="6">
        <f t="shared" si="52"/>
        <v>5.6365740740740742E-3</v>
      </c>
      <c r="K317" s="12">
        <f t="shared" si="53"/>
        <v>29</v>
      </c>
      <c r="L317" s="15">
        <v>8</v>
      </c>
      <c r="M317" s="15">
        <v>7</v>
      </c>
      <c r="N317" s="7">
        <f t="shared" si="54"/>
        <v>5.6365740740740742E-3</v>
      </c>
      <c r="O317" s="18">
        <f>IF(N317="","",N317)</f>
        <v>5.6365740740740742E-3</v>
      </c>
      <c r="P317" s="8">
        <f t="shared" si="55"/>
        <v>30</v>
      </c>
      <c r="Q317" s="7" t="str">
        <f>IF(H317=0,"",SUM(#REF!))</f>
        <v/>
      </c>
      <c r="R317" s="8" t="str">
        <f>IF(Q317="","",RANK(Q317,$Q$14:$Q$727,1))</f>
        <v/>
      </c>
      <c r="S317" s="13"/>
      <c r="T317" s="8" t="str">
        <f>IF(S317="","",RANK(S317,S$132:S$381,1))</f>
        <v/>
      </c>
      <c r="W317" s="15"/>
      <c r="X317" s="15"/>
      <c r="Y317" s="7" t="str">
        <f t="shared" si="56"/>
        <v/>
      </c>
      <c r="Z317" s="15"/>
      <c r="AA317" s="15"/>
      <c r="AB317" s="7" t="str">
        <f t="shared" si="57"/>
        <v/>
      </c>
    </row>
    <row r="318" spans="1:28" ht="13.8" thickBot="1">
      <c r="A318">
        <f t="shared" si="51"/>
        <v>238</v>
      </c>
      <c r="B318" s="1" t="s">
        <v>48</v>
      </c>
      <c r="C318" s="121"/>
      <c r="D318" s="122" t="s">
        <v>411</v>
      </c>
      <c r="E318" s="123">
        <v>8</v>
      </c>
      <c r="F318" s="123">
        <v>28</v>
      </c>
      <c r="G318" s="11">
        <v>2</v>
      </c>
      <c r="H318" s="9"/>
      <c r="I318">
        <f>+I317</f>
        <v>238</v>
      </c>
      <c r="J318" s="6">
        <f t="shared" si="52"/>
        <v>5.8796296296296296E-3</v>
      </c>
      <c r="K318" s="12">
        <f t="shared" si="53"/>
        <v>42</v>
      </c>
      <c r="L318" s="15">
        <v>17</v>
      </c>
      <c r="M318" s="15">
        <v>3</v>
      </c>
      <c r="N318" s="7">
        <f t="shared" si="54"/>
        <v>1.1840277777777778E-2</v>
      </c>
      <c r="O318" s="18">
        <f>IF(N318="","",N318-N317)</f>
        <v>6.2037037037037035E-3</v>
      </c>
      <c r="P318" s="8">
        <f t="shared" si="55"/>
        <v>64</v>
      </c>
      <c r="Q318" s="7" t="str">
        <f>IF(H318=0,"",SUM(#REF!))</f>
        <v/>
      </c>
      <c r="R318" s="8" t="str">
        <f>IF(Q318="","",RANK(Q318,$Q$14:$Q$727,1))</f>
        <v/>
      </c>
      <c r="S318" s="13"/>
      <c r="T318" s="8" t="str">
        <f>IF(S318="","",RANK(S318,S$132:S$381,1))</f>
        <v/>
      </c>
      <c r="W318" s="15"/>
      <c r="X318" s="15"/>
      <c r="Y318" s="7" t="str">
        <f t="shared" si="56"/>
        <v/>
      </c>
      <c r="Z318" s="15"/>
      <c r="AA318" s="15"/>
      <c r="AB318" s="7" t="str">
        <f t="shared" si="57"/>
        <v/>
      </c>
    </row>
    <row r="319" spans="1:28" ht="13.8" thickBot="1">
      <c r="A319">
        <f t="shared" si="51"/>
        <v>238</v>
      </c>
      <c r="B319" s="1" t="s">
        <v>48</v>
      </c>
      <c r="C319" s="121"/>
      <c r="D319" s="122" t="s">
        <v>412</v>
      </c>
      <c r="E319" s="123">
        <v>8</v>
      </c>
      <c r="F319" s="123">
        <v>10</v>
      </c>
      <c r="G319" s="11">
        <v>3</v>
      </c>
      <c r="H319" s="9"/>
      <c r="I319">
        <f>+I318</f>
        <v>238</v>
      </c>
      <c r="J319" s="6">
        <f t="shared" si="52"/>
        <v>5.6712962962962958E-3</v>
      </c>
      <c r="K319" s="12">
        <f t="shared" si="53"/>
        <v>30</v>
      </c>
      <c r="L319" s="15">
        <v>25</v>
      </c>
      <c r="M319" s="15">
        <v>5</v>
      </c>
      <c r="N319" s="7">
        <f t="shared" si="54"/>
        <v>1.741898148148148E-2</v>
      </c>
      <c r="O319" s="18">
        <f>IF(N319="","",N319-N318)</f>
        <v>5.578703703703702E-3</v>
      </c>
      <c r="P319" s="8">
        <f t="shared" si="55"/>
        <v>25</v>
      </c>
      <c r="Q319" s="7" t="str">
        <f>IF(H319=0,"",SUM(#REF!))</f>
        <v/>
      </c>
      <c r="R319" s="8" t="str">
        <f>IF(Q319="","",RANK(Q319,$Q$14:$Q$727,1))</f>
        <v/>
      </c>
      <c r="S319" s="13"/>
      <c r="T319" s="8" t="str">
        <f>IF(S319="","",RANK(S319,S$132:S$381,1))</f>
        <v/>
      </c>
      <c r="W319" s="15"/>
      <c r="X319" s="15"/>
      <c r="Y319" s="7" t="str">
        <f t="shared" si="56"/>
        <v/>
      </c>
      <c r="Z319" s="15"/>
      <c r="AA319" s="15"/>
      <c r="AB319" s="7" t="str">
        <f t="shared" si="57"/>
        <v/>
      </c>
    </row>
    <row r="320" spans="1:28" ht="13.8" thickBot="1">
      <c r="A320">
        <f t="shared" si="51"/>
        <v>238</v>
      </c>
      <c r="B320" s="1" t="s">
        <v>48</v>
      </c>
      <c r="C320" s="121"/>
      <c r="D320" s="122" t="s">
        <v>413</v>
      </c>
      <c r="E320" s="123">
        <v>8</v>
      </c>
      <c r="F320" s="123">
        <v>20</v>
      </c>
      <c r="G320" s="11">
        <v>4</v>
      </c>
      <c r="H320" s="9"/>
      <c r="I320">
        <f>+I319</f>
        <v>238</v>
      </c>
      <c r="J320" s="6">
        <f t="shared" si="52"/>
        <v>5.7870370370370376E-3</v>
      </c>
      <c r="K320" s="12">
        <f t="shared" si="53"/>
        <v>36</v>
      </c>
      <c r="L320" s="15">
        <v>33</v>
      </c>
      <c r="M320" s="15">
        <v>44</v>
      </c>
      <c r="N320" s="7">
        <f t="shared" si="54"/>
        <v>2.342592592592593E-2</v>
      </c>
      <c r="O320" s="18">
        <f>IF(N320="","",N320-N319)</f>
        <v>6.0069444444444502E-3</v>
      </c>
      <c r="P320" s="8">
        <f t="shared" si="55"/>
        <v>50</v>
      </c>
      <c r="Q320" s="7" t="str">
        <f>IF(H320=0,"",SUM(O317:O320))</f>
        <v/>
      </c>
      <c r="R320" s="8" t="str">
        <f>IF(Q320="","",RANK(Q320,$Q$14:$Q$727,1))</f>
        <v/>
      </c>
      <c r="S320" s="13"/>
      <c r="T320" s="8" t="str">
        <f>IF(S320="","",RANK(S320,S$132:S$381,1))</f>
        <v/>
      </c>
      <c r="W320" s="15"/>
      <c r="X320" s="15"/>
      <c r="Y320" s="7" t="str">
        <f t="shared" si="56"/>
        <v/>
      </c>
      <c r="Z320" s="15"/>
      <c r="AA320" s="15"/>
      <c r="AB320" s="7" t="str">
        <f t="shared" si="57"/>
        <v/>
      </c>
    </row>
    <row r="321" spans="1:28" ht="13.8" thickBot="1">
      <c r="A321">
        <f t="shared" si="51"/>
        <v>238</v>
      </c>
      <c r="B321" s="1"/>
      <c r="C321" s="124"/>
      <c r="D321" s="125"/>
      <c r="E321" s="126"/>
      <c r="F321" s="126"/>
      <c r="G321" s="11">
        <v>5</v>
      </c>
      <c r="H321" s="10">
        <f>SUM(J317:J321)</f>
        <v>2.297453703703704E-2</v>
      </c>
      <c r="I321">
        <f>+I320</f>
        <v>238</v>
      </c>
      <c r="J321" s="6" t="str">
        <f t="shared" si="52"/>
        <v/>
      </c>
      <c r="K321" s="12" t="str">
        <f t="shared" si="53"/>
        <v/>
      </c>
      <c r="L321" s="15"/>
      <c r="M321" s="15"/>
      <c r="N321" s="7" t="str">
        <f t="shared" si="54"/>
        <v/>
      </c>
      <c r="O321" s="18" t="str">
        <f>IF(N321="","",N321-N320)</f>
        <v/>
      </c>
      <c r="P321" s="8" t="str">
        <f t="shared" si="55"/>
        <v/>
      </c>
      <c r="Q321" s="7">
        <f>IF(H321=0,"",SUM(O317:O321))</f>
        <v>2.342592592592593E-2</v>
      </c>
      <c r="R321" s="8">
        <f>IF(Q321="","",RANK(Q321,$Q$136:$Q$381,1))</f>
        <v>9</v>
      </c>
      <c r="S321" s="13">
        <f>IF(Q321="","",ABS(Q321-H321))</f>
        <v>4.5138888888889006E-4</v>
      </c>
      <c r="T321" s="8">
        <f>IF(S321="","",RANK(S321,S$136:S$381,1))</f>
        <v>12</v>
      </c>
      <c r="W321" s="15"/>
      <c r="X321" s="15"/>
      <c r="Y321" s="7" t="str">
        <f t="shared" si="56"/>
        <v/>
      </c>
      <c r="Z321" s="15"/>
      <c r="AA321" s="15"/>
      <c r="AB321" s="7" t="str">
        <f t="shared" si="57"/>
        <v/>
      </c>
    </row>
    <row r="322" spans="1:28" ht="14.4" thickTop="1" thickBot="1">
      <c r="A322">
        <f t="shared" si="51"/>
        <v>239</v>
      </c>
      <c r="B322" s="1" t="s">
        <v>48</v>
      </c>
      <c r="C322" s="127" t="s">
        <v>414</v>
      </c>
      <c r="D322" s="122" t="s">
        <v>115</v>
      </c>
      <c r="E322" s="123">
        <v>8</v>
      </c>
      <c r="F322" s="123">
        <v>37</v>
      </c>
      <c r="G322" s="11">
        <v>1</v>
      </c>
      <c r="H322" s="9"/>
      <c r="I322">
        <v>239</v>
      </c>
      <c r="J322" s="6">
        <f t="shared" si="52"/>
        <v>5.9837962962962961E-3</v>
      </c>
      <c r="K322" s="12">
        <f t="shared" si="53"/>
        <v>48</v>
      </c>
      <c r="L322" s="15">
        <v>8</v>
      </c>
      <c r="M322" s="15">
        <v>35</v>
      </c>
      <c r="N322" s="7">
        <f t="shared" si="54"/>
        <v>5.9606481481481489E-3</v>
      </c>
      <c r="O322" s="18">
        <f>IF(N322="","",N322)</f>
        <v>5.9606481481481489E-3</v>
      </c>
      <c r="P322" s="8">
        <f t="shared" si="55"/>
        <v>48</v>
      </c>
      <c r="Q322" s="7" t="str">
        <f>IF(H322=0,"",SUM(#REF!))</f>
        <v/>
      </c>
      <c r="R322" s="8" t="str">
        <f>IF(Q322="","",RANK(Q322,$Q$14:$Q$727,1))</f>
        <v/>
      </c>
      <c r="S322" s="13"/>
      <c r="T322" s="8" t="str">
        <f>IF(S322="","",RANK(S322,S$132:S$381,1))</f>
        <v/>
      </c>
      <c r="W322" s="15"/>
      <c r="X322" s="15"/>
      <c r="Y322" s="7" t="str">
        <f t="shared" si="56"/>
        <v/>
      </c>
      <c r="Z322" s="15"/>
      <c r="AA322" s="15"/>
      <c r="AB322" s="7" t="str">
        <f t="shared" si="57"/>
        <v/>
      </c>
    </row>
    <row r="323" spans="1:28" ht="13.8" thickBot="1">
      <c r="A323">
        <f t="shared" si="51"/>
        <v>239</v>
      </c>
      <c r="B323" s="1" t="s">
        <v>48</v>
      </c>
      <c r="C323" s="121"/>
      <c r="D323" s="122" t="s">
        <v>415</v>
      </c>
      <c r="E323" s="123">
        <v>9</v>
      </c>
      <c r="F323" s="123">
        <v>0</v>
      </c>
      <c r="G323" s="11">
        <v>2</v>
      </c>
      <c r="H323" s="9"/>
      <c r="I323">
        <f>+I322</f>
        <v>239</v>
      </c>
      <c r="J323" s="6">
        <f t="shared" si="52"/>
        <v>6.2499999999999995E-3</v>
      </c>
      <c r="K323" s="12">
        <f t="shared" si="53"/>
        <v>65</v>
      </c>
      <c r="L323" s="15">
        <v>18</v>
      </c>
      <c r="M323" s="15">
        <v>24</v>
      </c>
      <c r="N323" s="7">
        <f t="shared" si="54"/>
        <v>1.2777777777777777E-2</v>
      </c>
      <c r="O323" s="18">
        <f>IF(N323="","",N323-N322)</f>
        <v>6.8171296296296278E-3</v>
      </c>
      <c r="P323" s="8">
        <f t="shared" si="55"/>
        <v>94</v>
      </c>
      <c r="Q323" s="7" t="str">
        <f>IF(H323=0,"",SUM(#REF!))</f>
        <v/>
      </c>
      <c r="R323" s="8" t="str">
        <f>IF(Q323="","",RANK(Q323,$Q$14:$Q$727,1))</f>
        <v/>
      </c>
      <c r="S323" s="13"/>
      <c r="T323" s="8" t="str">
        <f>IF(S323="","",RANK(S323,S$132:S$381,1))</f>
        <v/>
      </c>
      <c r="W323" s="15"/>
      <c r="X323" s="15"/>
      <c r="Y323" s="7" t="str">
        <f t="shared" si="56"/>
        <v/>
      </c>
      <c r="Z323" s="15"/>
      <c r="AA323" s="15"/>
      <c r="AB323" s="7" t="str">
        <f t="shared" si="57"/>
        <v/>
      </c>
    </row>
    <row r="324" spans="1:28" ht="13.8" thickBot="1">
      <c r="A324">
        <f t="shared" ref="A324:A381" si="58">+I324</f>
        <v>239</v>
      </c>
      <c r="B324" s="1" t="s">
        <v>48</v>
      </c>
      <c r="C324" s="121"/>
      <c r="D324" s="122" t="s">
        <v>416</v>
      </c>
      <c r="E324" s="123">
        <v>8</v>
      </c>
      <c r="F324" s="123">
        <v>58</v>
      </c>
      <c r="G324" s="11">
        <v>3</v>
      </c>
      <c r="H324" s="9"/>
      <c r="I324">
        <f>+I323</f>
        <v>239</v>
      </c>
      <c r="J324" s="6">
        <f t="shared" ref="J324:J381" si="59">IF(TIME(0,E324,F324)=0,"",TIME(0,E324,F324))</f>
        <v>6.2268518518518515E-3</v>
      </c>
      <c r="K324" s="12">
        <f t="shared" ref="K324:K381" si="60">IF(J324="","",RANK(J324,$J$132:$J$381,1))</f>
        <v>64</v>
      </c>
      <c r="L324" s="15">
        <v>27</v>
      </c>
      <c r="M324" s="15">
        <v>51</v>
      </c>
      <c r="N324" s="7">
        <f t="shared" ref="N324:N381" si="61">IF(TIME(0,L324,M324)=0,"",TIME(0,L324,M324))</f>
        <v>1.9340277777777779E-2</v>
      </c>
      <c r="O324" s="18">
        <f>IF(N324="","",N324-N323)</f>
        <v>6.5625000000000024E-3</v>
      </c>
      <c r="P324" s="8">
        <f t="shared" ref="P324:P381" si="62">IF(O324="","",RANK(O324,$O$132:$O$381,1))</f>
        <v>79</v>
      </c>
      <c r="Q324" s="7" t="str">
        <f>IF(H324=0,"",SUM(#REF!))</f>
        <v/>
      </c>
      <c r="R324" s="8" t="str">
        <f>IF(Q324="","",RANK(Q324,$Q$14:$Q$727,1))</f>
        <v/>
      </c>
      <c r="S324" s="13"/>
      <c r="T324" s="8" t="str">
        <f>IF(S324="","",RANK(S324,S$132:S$381,1))</f>
        <v/>
      </c>
      <c r="W324" s="15"/>
      <c r="X324" s="15"/>
      <c r="Y324" s="7" t="str">
        <f t="shared" ref="Y324:Y381" si="63">IF(TIME(0,W324,X324)=0,"",TIME(0,W324,X324))</f>
        <v/>
      </c>
      <c r="Z324" s="15"/>
      <c r="AA324" s="15"/>
      <c r="AB324" s="7" t="str">
        <f t="shared" ref="AB324:AB381" si="64">IF(TIME(0,Z324,AA324)=0,"",TIME(0,Z324,AA324))</f>
        <v/>
      </c>
    </row>
    <row r="325" spans="1:28" ht="13.8" thickBot="1">
      <c r="A325">
        <f t="shared" si="58"/>
        <v>239</v>
      </c>
      <c r="B325" s="1" t="s">
        <v>48</v>
      </c>
      <c r="C325" s="121"/>
      <c r="D325" s="122" t="s">
        <v>83</v>
      </c>
      <c r="E325" s="123">
        <v>8</v>
      </c>
      <c r="F325" s="123">
        <v>38</v>
      </c>
      <c r="G325" s="11">
        <v>4</v>
      </c>
      <c r="H325" s="9"/>
      <c r="I325">
        <f>+I324</f>
        <v>239</v>
      </c>
      <c r="J325" s="6">
        <f t="shared" si="59"/>
        <v>5.9953703703703697E-3</v>
      </c>
      <c r="K325" s="12">
        <f t="shared" si="60"/>
        <v>50</v>
      </c>
      <c r="L325" s="15">
        <v>36</v>
      </c>
      <c r="M325" s="15">
        <v>52</v>
      </c>
      <c r="N325" s="7">
        <f t="shared" si="61"/>
        <v>2.5601851851851851E-2</v>
      </c>
      <c r="O325" s="18">
        <f>IF(N325="","",N325-N324)</f>
        <v>6.2615740740740722E-3</v>
      </c>
      <c r="P325" s="8">
        <f t="shared" si="62"/>
        <v>66</v>
      </c>
      <c r="Q325" s="7" t="str">
        <f>IF(H325=0,"",SUM(O322:O325))</f>
        <v/>
      </c>
      <c r="R325" s="8" t="str">
        <f>IF(Q325="","",RANK(Q325,$Q$14:$Q$727,1))</f>
        <v/>
      </c>
      <c r="S325" s="13"/>
      <c r="T325" s="8" t="str">
        <f>IF(S325="","",RANK(S325,S$132:S$381,1))</f>
        <v/>
      </c>
      <c r="W325" s="15"/>
      <c r="X325" s="15"/>
      <c r="Y325" s="7" t="str">
        <f t="shared" si="63"/>
        <v/>
      </c>
      <c r="Z325" s="15"/>
      <c r="AA325" s="15"/>
      <c r="AB325" s="7" t="str">
        <f t="shared" si="64"/>
        <v/>
      </c>
    </row>
    <row r="326" spans="1:28" ht="13.8" thickBot="1">
      <c r="A326">
        <f t="shared" si="58"/>
        <v>239</v>
      </c>
      <c r="B326" s="1"/>
      <c r="C326" s="124"/>
      <c r="D326" s="125"/>
      <c r="E326" s="126"/>
      <c r="F326" s="126"/>
      <c r="G326" s="11">
        <v>5</v>
      </c>
      <c r="H326" s="10">
        <f>SUM(J322:J326)</f>
        <v>2.4456018518518516E-2</v>
      </c>
      <c r="I326">
        <f>+I325</f>
        <v>239</v>
      </c>
      <c r="J326" s="6" t="str">
        <f t="shared" si="59"/>
        <v/>
      </c>
      <c r="K326" s="12" t="str">
        <f t="shared" si="60"/>
        <v/>
      </c>
      <c r="L326" s="15"/>
      <c r="M326" s="15"/>
      <c r="N326" s="7" t="str">
        <f t="shared" si="61"/>
        <v/>
      </c>
      <c r="O326" s="18" t="str">
        <f>IF(N326="","",N326-N325)</f>
        <v/>
      </c>
      <c r="P326" s="8" t="str">
        <f t="shared" si="62"/>
        <v/>
      </c>
      <c r="Q326" s="7">
        <f>IF(H326=0,"",SUM(O322:O326))</f>
        <v>2.5601851851851851E-2</v>
      </c>
      <c r="R326" s="8">
        <f>IF(Q326="","",RANK(Q326,$Q$136:$Q$381,1))</f>
        <v>16</v>
      </c>
      <c r="S326" s="13">
        <f>IF(Q326="","",ABS(Q326-H326))</f>
        <v>1.1458333333333355E-3</v>
      </c>
      <c r="T326" s="8">
        <f>IF(S326="","",RANK(S326,S$136:S$381,1))</f>
        <v>20</v>
      </c>
      <c r="W326" s="15"/>
      <c r="X326" s="15"/>
      <c r="Y326" s="7" t="str">
        <f t="shared" si="63"/>
        <v/>
      </c>
      <c r="Z326" s="15"/>
      <c r="AA326" s="15"/>
      <c r="AB326" s="7" t="str">
        <f t="shared" si="64"/>
        <v/>
      </c>
    </row>
    <row r="327" spans="1:28" ht="14.4" thickTop="1" thickBot="1">
      <c r="A327">
        <f t="shared" si="58"/>
        <v>240</v>
      </c>
      <c r="B327" s="1" t="s">
        <v>48</v>
      </c>
      <c r="C327" s="127" t="s">
        <v>417</v>
      </c>
      <c r="D327" s="122" t="s">
        <v>397</v>
      </c>
      <c r="E327" s="123">
        <v>7</v>
      </c>
      <c r="F327" s="123">
        <v>30</v>
      </c>
      <c r="G327" s="11">
        <v>1</v>
      </c>
      <c r="H327" s="9"/>
      <c r="I327">
        <v>240</v>
      </c>
      <c r="J327" s="6">
        <f t="shared" si="59"/>
        <v>5.208333333333333E-3</v>
      </c>
      <c r="K327" s="12">
        <f t="shared" si="60"/>
        <v>8</v>
      </c>
      <c r="L327" s="15">
        <v>7</v>
      </c>
      <c r="M327" s="15">
        <v>27</v>
      </c>
      <c r="N327" s="7">
        <f t="shared" si="61"/>
        <v>5.1736111111111115E-3</v>
      </c>
      <c r="O327" s="18">
        <f>IF(N327="","",N327)</f>
        <v>5.1736111111111115E-3</v>
      </c>
      <c r="P327" s="8">
        <f t="shared" si="62"/>
        <v>7</v>
      </c>
      <c r="Q327" s="7" t="str">
        <f>IF(H327=0,"",SUM(#REF!))</f>
        <v/>
      </c>
      <c r="R327" s="8" t="str">
        <f>IF(Q327="","",RANK(Q327,$Q$14:$Q$727,1))</f>
        <v/>
      </c>
      <c r="S327" s="13"/>
      <c r="T327" s="8" t="str">
        <f>IF(S327="","",RANK(S327,S$132:S$381,1))</f>
        <v/>
      </c>
      <c r="W327" s="15"/>
      <c r="X327" s="15"/>
      <c r="Y327" s="7" t="str">
        <f t="shared" si="63"/>
        <v/>
      </c>
      <c r="Z327" s="15"/>
      <c r="AA327" s="15"/>
      <c r="AB327" s="7" t="str">
        <f t="shared" si="64"/>
        <v/>
      </c>
    </row>
    <row r="328" spans="1:28" ht="13.8" thickBot="1">
      <c r="A328">
        <f t="shared" si="58"/>
        <v>240</v>
      </c>
      <c r="B328" s="1" t="s">
        <v>48</v>
      </c>
      <c r="C328" s="121"/>
      <c r="D328" s="122" t="s">
        <v>114</v>
      </c>
      <c r="E328" s="123">
        <v>7</v>
      </c>
      <c r="F328" s="123">
        <v>40</v>
      </c>
      <c r="G328" s="11">
        <v>2</v>
      </c>
      <c r="H328" s="9"/>
      <c r="I328">
        <f>+I327</f>
        <v>240</v>
      </c>
      <c r="J328" s="6">
        <f t="shared" si="59"/>
        <v>5.3240740740740748E-3</v>
      </c>
      <c r="K328" s="12">
        <f t="shared" si="60"/>
        <v>13</v>
      </c>
      <c r="L328" s="15">
        <v>17</v>
      </c>
      <c r="M328" s="15">
        <v>4</v>
      </c>
      <c r="N328" s="7">
        <f t="shared" si="61"/>
        <v>1.1851851851851851E-2</v>
      </c>
      <c r="O328" s="18">
        <f>IF(N328="","",N328-N327)</f>
        <v>6.6782407407407398E-3</v>
      </c>
      <c r="P328" s="8">
        <f t="shared" si="62"/>
        <v>84</v>
      </c>
      <c r="Q328" s="7" t="str">
        <f>IF(H328=0,"",SUM(#REF!))</f>
        <v/>
      </c>
      <c r="R328" s="8" t="str">
        <f>IF(Q328="","",RANK(Q328,$Q$14:$Q$727,1))</f>
        <v/>
      </c>
      <c r="S328" s="13"/>
      <c r="T328" s="8" t="str">
        <f>IF(S328="","",RANK(S328,S$132:S$381,1))</f>
        <v/>
      </c>
      <c r="W328" s="15"/>
      <c r="X328" s="15"/>
      <c r="Y328" s="7" t="str">
        <f t="shared" si="63"/>
        <v/>
      </c>
      <c r="Z328" s="15"/>
      <c r="AA328" s="15"/>
      <c r="AB328" s="7" t="str">
        <f t="shared" si="64"/>
        <v/>
      </c>
    </row>
    <row r="329" spans="1:28" ht="13.8" thickBot="1">
      <c r="A329">
        <f t="shared" si="58"/>
        <v>240</v>
      </c>
      <c r="B329" s="1" t="s">
        <v>48</v>
      </c>
      <c r="C329" s="121"/>
      <c r="D329" s="122" t="s">
        <v>418</v>
      </c>
      <c r="E329" s="123">
        <v>10</v>
      </c>
      <c r="F329" s="123">
        <v>16</v>
      </c>
      <c r="G329" s="11">
        <v>3</v>
      </c>
      <c r="H329" s="9"/>
      <c r="I329">
        <f>+I328</f>
        <v>240</v>
      </c>
      <c r="J329" s="6">
        <f t="shared" si="59"/>
        <v>7.1296296296296307E-3</v>
      </c>
      <c r="K329" s="12">
        <f t="shared" si="60"/>
        <v>104</v>
      </c>
      <c r="L329" s="15">
        <v>27</v>
      </c>
      <c r="M329" s="15">
        <v>21</v>
      </c>
      <c r="N329" s="7">
        <f t="shared" si="61"/>
        <v>1.8993055555555558E-2</v>
      </c>
      <c r="O329" s="18">
        <f>IF(N329="","",N329-N328)</f>
        <v>7.1412037037037069E-3</v>
      </c>
      <c r="P329" s="8">
        <f t="shared" si="62"/>
        <v>118</v>
      </c>
      <c r="Q329" s="7" t="str">
        <f>IF(H329=0,"",SUM(#REF!))</f>
        <v/>
      </c>
      <c r="R329" s="8" t="str">
        <f>IF(Q329="","",RANK(Q329,$Q$14:$Q$727,1))</f>
        <v/>
      </c>
      <c r="S329" s="13"/>
      <c r="T329" s="8" t="str">
        <f>IF(S329="","",RANK(S329,S$132:S$381,1))</f>
        <v/>
      </c>
      <c r="W329" s="15"/>
      <c r="X329" s="15"/>
      <c r="Y329" s="7" t="str">
        <f t="shared" si="63"/>
        <v/>
      </c>
      <c r="Z329" s="15"/>
      <c r="AA329" s="15"/>
      <c r="AB329" s="7" t="str">
        <f t="shared" si="64"/>
        <v/>
      </c>
    </row>
    <row r="330" spans="1:28" ht="13.8" thickBot="1">
      <c r="A330">
        <f t="shared" si="58"/>
        <v>240</v>
      </c>
      <c r="B330" s="1" t="s">
        <v>48</v>
      </c>
      <c r="C330" s="121"/>
      <c r="D330" s="122" t="s">
        <v>407</v>
      </c>
      <c r="E330" s="123">
        <v>9</v>
      </c>
      <c r="F330" s="123">
        <v>0</v>
      </c>
      <c r="G330" s="11">
        <v>4</v>
      </c>
      <c r="H330" s="9"/>
      <c r="I330">
        <f>+I329</f>
        <v>240</v>
      </c>
      <c r="J330" s="6">
        <f t="shared" si="59"/>
        <v>6.2499999999999995E-3</v>
      </c>
      <c r="K330" s="12">
        <f t="shared" si="60"/>
        <v>65</v>
      </c>
      <c r="L330" s="15">
        <v>36</v>
      </c>
      <c r="M330" s="15">
        <v>16</v>
      </c>
      <c r="N330" s="7">
        <f t="shared" si="61"/>
        <v>2.5185185185185185E-2</v>
      </c>
      <c r="O330" s="18">
        <f>IF(N330="","",N330-N329)</f>
        <v>6.1921296296296273E-3</v>
      </c>
      <c r="P330" s="8">
        <f t="shared" si="62"/>
        <v>63</v>
      </c>
      <c r="Q330" s="7" t="str">
        <f>IF(H330=0,"",SUM(O327:O330))</f>
        <v/>
      </c>
      <c r="R330" s="8" t="str">
        <f>IF(Q330="","",RANK(Q330,$Q$14:$Q$727,1))</f>
        <v/>
      </c>
      <c r="S330" s="13"/>
      <c r="T330" s="8" t="str">
        <f>IF(S330="","",RANK(S330,S$132:S$381,1))</f>
        <v/>
      </c>
      <c r="W330" s="15"/>
      <c r="X330" s="15"/>
      <c r="Y330" s="7" t="str">
        <f t="shared" si="63"/>
        <v/>
      </c>
      <c r="Z330" s="15"/>
      <c r="AA330" s="15"/>
      <c r="AB330" s="7" t="str">
        <f t="shared" si="64"/>
        <v/>
      </c>
    </row>
    <row r="331" spans="1:28" ht="13.8" thickBot="1">
      <c r="A331">
        <f t="shared" si="58"/>
        <v>240</v>
      </c>
      <c r="B331" s="1"/>
      <c r="C331" s="124"/>
      <c r="D331" s="125"/>
      <c r="E331" s="126"/>
      <c r="F331" s="126"/>
      <c r="G331" s="11">
        <v>5</v>
      </c>
      <c r="H331" s="10">
        <f>SUM(J327:J331)</f>
        <v>2.3912037037037037E-2</v>
      </c>
      <c r="I331">
        <f>+I330</f>
        <v>240</v>
      </c>
      <c r="J331" s="6" t="str">
        <f t="shared" si="59"/>
        <v/>
      </c>
      <c r="K331" s="12" t="str">
        <f t="shared" si="60"/>
        <v/>
      </c>
      <c r="L331" s="15"/>
      <c r="M331" s="15"/>
      <c r="N331" s="7" t="str">
        <f t="shared" si="61"/>
        <v/>
      </c>
      <c r="O331" s="18" t="str">
        <f>IF(N331="","",N331-N330)</f>
        <v/>
      </c>
      <c r="P331" s="8" t="str">
        <f t="shared" si="62"/>
        <v/>
      </c>
      <c r="Q331" s="7">
        <f>IF(H331=0,"",SUM(O327:O331))</f>
        <v>2.5185185185185185E-2</v>
      </c>
      <c r="R331" s="8">
        <f>IF(Q331="","",RANK(Q331,$Q$136:$Q$381,1))</f>
        <v>14</v>
      </c>
      <c r="S331" s="13">
        <f>IF(Q331="","",ABS(Q331-H331))</f>
        <v>1.2731481481481483E-3</v>
      </c>
      <c r="T331" s="8">
        <f>IF(S331="","",RANK(S331,S$136:S$381,1))</f>
        <v>24</v>
      </c>
      <c r="W331" s="15"/>
      <c r="X331" s="15"/>
      <c r="Y331" s="7" t="str">
        <f t="shared" si="63"/>
        <v/>
      </c>
      <c r="Z331" s="15"/>
      <c r="AA331" s="15"/>
      <c r="AB331" s="7" t="str">
        <f t="shared" si="64"/>
        <v/>
      </c>
    </row>
    <row r="332" spans="1:28" ht="14.4" thickTop="1" thickBot="1">
      <c r="A332">
        <f t="shared" si="58"/>
        <v>241</v>
      </c>
      <c r="B332" s="58" t="s">
        <v>48</v>
      </c>
      <c r="C332" s="127" t="s">
        <v>191</v>
      </c>
      <c r="D332" s="122" t="s">
        <v>123</v>
      </c>
      <c r="E332" s="174">
        <v>9</v>
      </c>
      <c r="F332" s="174">
        <v>37</v>
      </c>
      <c r="G332" s="11">
        <v>1</v>
      </c>
      <c r="H332" s="9"/>
      <c r="I332">
        <v>241</v>
      </c>
      <c r="J332" s="6">
        <f t="shared" si="59"/>
        <v>6.6782407407407415E-3</v>
      </c>
      <c r="K332" s="12">
        <f t="shared" si="60"/>
        <v>86</v>
      </c>
      <c r="L332" s="15">
        <v>9</v>
      </c>
      <c r="M332" s="15">
        <v>29</v>
      </c>
      <c r="N332" s="7">
        <f t="shared" si="61"/>
        <v>6.5856481481481469E-3</v>
      </c>
      <c r="O332" s="18">
        <f>IF(N332="","",N332)</f>
        <v>6.5856481481481469E-3</v>
      </c>
      <c r="P332" s="8">
        <f t="shared" si="62"/>
        <v>81</v>
      </c>
      <c r="Q332" s="7" t="str">
        <f>IF(H332=0,"",SUM(#REF!))</f>
        <v/>
      </c>
      <c r="R332" s="8" t="str">
        <f>IF(Q332="","",RANK(Q332,$Q$45:$Q$146,1))</f>
        <v/>
      </c>
      <c r="S332" s="13"/>
      <c r="T332" s="8" t="str">
        <f>IF(S332="","",RANK(S332,S$45:S$146,1))</f>
        <v/>
      </c>
      <c r="W332" s="15"/>
      <c r="X332" s="15"/>
      <c r="Y332" s="7" t="str">
        <f t="shared" si="63"/>
        <v/>
      </c>
      <c r="Z332" s="15"/>
      <c r="AA332" s="15"/>
      <c r="AB332" s="7" t="str">
        <f t="shared" si="64"/>
        <v/>
      </c>
    </row>
    <row r="333" spans="1:28" ht="13.8" thickBot="1">
      <c r="A333">
        <f t="shared" si="58"/>
        <v>241</v>
      </c>
      <c r="B333" s="58" t="s">
        <v>48</v>
      </c>
      <c r="C333" s="127"/>
      <c r="D333" s="122" t="s">
        <v>190</v>
      </c>
      <c r="E333" s="174">
        <v>9</v>
      </c>
      <c r="F333" s="174">
        <v>40</v>
      </c>
      <c r="G333" s="11">
        <v>2</v>
      </c>
      <c r="H333" s="9"/>
      <c r="I333">
        <f>+I332</f>
        <v>241</v>
      </c>
      <c r="J333" s="6">
        <f t="shared" si="59"/>
        <v>6.7129629629629622E-3</v>
      </c>
      <c r="K333" s="12">
        <f t="shared" si="60"/>
        <v>88</v>
      </c>
      <c r="L333" s="15">
        <v>19</v>
      </c>
      <c r="M333" s="15">
        <v>45</v>
      </c>
      <c r="N333" s="7">
        <f t="shared" si="61"/>
        <v>1.3715277777777778E-2</v>
      </c>
      <c r="O333" s="18">
        <f>IF(N333="","",N333-N332)</f>
        <v>7.1296296296296307E-3</v>
      </c>
      <c r="P333" s="8">
        <f t="shared" si="62"/>
        <v>115</v>
      </c>
      <c r="Q333" s="7" t="str">
        <f>IF(H333=0,"",SUM(#REF!))</f>
        <v/>
      </c>
      <c r="R333" s="8" t="str">
        <f>IF(Q333="","",RANK(Q333,$Q$45:$Q$146,1))</f>
        <v/>
      </c>
      <c r="S333" s="13"/>
      <c r="T333" s="8" t="str">
        <f>IF(S333="","",RANK(S333,S$45:S$146,1))</f>
        <v/>
      </c>
      <c r="W333" s="15"/>
      <c r="X333" s="15"/>
      <c r="Y333" s="7" t="str">
        <f t="shared" si="63"/>
        <v/>
      </c>
      <c r="Z333" s="15"/>
      <c r="AA333" s="15"/>
      <c r="AB333" s="7" t="str">
        <f t="shared" si="64"/>
        <v/>
      </c>
    </row>
    <row r="334" spans="1:28" ht="13.8" thickBot="1">
      <c r="A334">
        <f t="shared" si="58"/>
        <v>241</v>
      </c>
      <c r="B334" s="58" t="s">
        <v>48</v>
      </c>
      <c r="C334" s="127"/>
      <c r="D334" s="122" t="s">
        <v>447</v>
      </c>
      <c r="E334" s="174">
        <v>9</v>
      </c>
      <c r="F334" s="174">
        <v>10</v>
      </c>
      <c r="G334" s="11">
        <v>3</v>
      </c>
      <c r="H334" s="9"/>
      <c r="I334">
        <f>+I333</f>
        <v>241</v>
      </c>
      <c r="J334" s="6">
        <f t="shared" si="59"/>
        <v>6.3657407407407404E-3</v>
      </c>
      <c r="K334" s="12">
        <f t="shared" si="60"/>
        <v>72</v>
      </c>
      <c r="L334" s="15">
        <v>30</v>
      </c>
      <c r="M334" s="15">
        <v>18</v>
      </c>
      <c r="N334" s="7">
        <f t="shared" si="61"/>
        <v>2.1041666666666667E-2</v>
      </c>
      <c r="O334" s="18">
        <f>IF(N334="","",N334-N333)</f>
        <v>7.3263888888888892E-3</v>
      </c>
      <c r="P334" s="8">
        <f t="shared" si="62"/>
        <v>126</v>
      </c>
      <c r="Q334" s="7" t="str">
        <f>IF(H334=0,"",SUM(#REF!))</f>
        <v/>
      </c>
      <c r="R334" s="8" t="str">
        <f>IF(Q334="","",RANK(Q334,$Q$45:$Q$146,1))</f>
        <v/>
      </c>
      <c r="S334" s="13"/>
      <c r="T334" s="8" t="str">
        <f>IF(S334="","",RANK(S334,S$45:S$146,1))</f>
        <v/>
      </c>
      <c r="W334" s="15"/>
      <c r="X334" s="15"/>
      <c r="Y334" s="7" t="str">
        <f t="shared" si="63"/>
        <v/>
      </c>
      <c r="Z334" s="15"/>
      <c r="AA334" s="15"/>
      <c r="AB334" s="7" t="str">
        <f t="shared" si="64"/>
        <v/>
      </c>
    </row>
    <row r="335" spans="1:28" ht="13.8" thickBot="1">
      <c r="A335">
        <f t="shared" si="58"/>
        <v>241</v>
      </c>
      <c r="B335" s="58" t="s">
        <v>48</v>
      </c>
      <c r="C335" s="127"/>
      <c r="D335" s="122" t="s">
        <v>57</v>
      </c>
      <c r="E335" s="174">
        <v>9</v>
      </c>
      <c r="F335" s="174">
        <v>0</v>
      </c>
      <c r="G335" s="11">
        <v>4</v>
      </c>
      <c r="H335" s="9"/>
      <c r="I335">
        <f>+I334</f>
        <v>241</v>
      </c>
      <c r="J335" s="6">
        <f t="shared" si="59"/>
        <v>6.2499999999999995E-3</v>
      </c>
      <c r="K335" s="12">
        <f t="shared" si="60"/>
        <v>65</v>
      </c>
      <c r="L335" s="15">
        <v>39</v>
      </c>
      <c r="M335" s="15">
        <v>3</v>
      </c>
      <c r="N335" s="7">
        <f t="shared" si="61"/>
        <v>2.7118055555555552E-2</v>
      </c>
      <c r="O335" s="18">
        <f>IF(N335="","",N335-N334)</f>
        <v>6.0763888888888846E-3</v>
      </c>
      <c r="P335" s="8">
        <f t="shared" si="62"/>
        <v>58</v>
      </c>
      <c r="Q335" s="7" t="str">
        <f>IF(H335=0,"",SUM(O332:O335))</f>
        <v/>
      </c>
      <c r="R335" s="8" t="str">
        <f>IF(Q335="","",RANK(Q335,$Q$45:$Q$146,1))</f>
        <v/>
      </c>
      <c r="S335" s="13"/>
      <c r="T335" s="8" t="str">
        <f>IF(S335="","",RANK(S335,S$45:S$146,1))</f>
        <v/>
      </c>
      <c r="W335" s="15"/>
      <c r="X335" s="15"/>
      <c r="Y335" s="7" t="str">
        <f t="shared" si="63"/>
        <v/>
      </c>
      <c r="Z335" s="15"/>
      <c r="AA335" s="15"/>
      <c r="AB335" s="7" t="str">
        <f t="shared" si="64"/>
        <v/>
      </c>
    </row>
    <row r="336" spans="1:28" ht="13.8" thickBot="1">
      <c r="A336">
        <f t="shared" si="58"/>
        <v>241</v>
      </c>
      <c r="B336" s="1"/>
      <c r="C336" s="164"/>
      <c r="D336" s="128"/>
      <c r="E336" s="174"/>
      <c r="F336" s="174"/>
      <c r="G336" s="11">
        <v>5</v>
      </c>
      <c r="H336" s="10">
        <f>SUM(J332:J336)</f>
        <v>2.6006944444444444E-2</v>
      </c>
      <c r="I336">
        <f>+I335</f>
        <v>241</v>
      </c>
      <c r="J336" s="6" t="str">
        <f t="shared" si="59"/>
        <v/>
      </c>
      <c r="K336" s="12" t="str">
        <f t="shared" si="60"/>
        <v/>
      </c>
      <c r="L336" s="15"/>
      <c r="M336" s="15"/>
      <c r="N336" s="7" t="str">
        <f t="shared" si="61"/>
        <v/>
      </c>
      <c r="O336" s="18" t="str">
        <f>IF(N336="","",N336-N335)</f>
        <v/>
      </c>
      <c r="P336" s="8" t="str">
        <f t="shared" si="62"/>
        <v/>
      </c>
      <c r="Q336" s="7">
        <f>IF(H336=0,"",SUM(O332:O336))</f>
        <v>2.7118055555555552E-2</v>
      </c>
      <c r="R336" s="8">
        <f>IF(Q336="","",RANK(Q336,$Q$136:$Q$381,1))</f>
        <v>21</v>
      </c>
      <c r="S336" s="13">
        <f>IF(Q336="","",ABS(Q336-H336))</f>
        <v>1.1111111111111079E-3</v>
      </c>
      <c r="T336" s="8">
        <f>IF(S336="","",RANK(S336,S$136:S$381,1))</f>
        <v>19</v>
      </c>
      <c r="W336" s="15"/>
      <c r="X336" s="15"/>
      <c r="Y336" s="7" t="str">
        <f t="shared" si="63"/>
        <v/>
      </c>
      <c r="Z336" s="15"/>
      <c r="AA336" s="15"/>
      <c r="AB336" s="7" t="str">
        <f t="shared" si="64"/>
        <v/>
      </c>
    </row>
    <row r="337" spans="1:28" ht="14.4" thickTop="1" thickBot="1">
      <c r="A337">
        <f t="shared" si="58"/>
        <v>242</v>
      </c>
      <c r="B337" s="58" t="s">
        <v>48</v>
      </c>
      <c r="C337" s="118" t="s">
        <v>189</v>
      </c>
      <c r="D337" s="119" t="s">
        <v>188</v>
      </c>
      <c r="E337" s="182">
        <v>10</v>
      </c>
      <c r="F337" s="182">
        <v>0</v>
      </c>
      <c r="G337" s="11">
        <v>1</v>
      </c>
      <c r="H337" s="9"/>
      <c r="I337">
        <v>242</v>
      </c>
      <c r="J337" s="6">
        <f t="shared" si="59"/>
        <v>6.9444444444444441E-3</v>
      </c>
      <c r="K337" s="12">
        <f t="shared" si="60"/>
        <v>94</v>
      </c>
      <c r="L337" s="15">
        <v>10</v>
      </c>
      <c r="M337" s="15">
        <v>1</v>
      </c>
      <c r="N337" s="7">
        <f t="shared" si="61"/>
        <v>6.9560185185185185E-3</v>
      </c>
      <c r="O337" s="18">
        <f>IF(N337="","",N337)</f>
        <v>6.9560185185185185E-3</v>
      </c>
      <c r="P337" s="8">
        <f t="shared" si="62"/>
        <v>104</v>
      </c>
      <c r="Q337" s="7" t="str">
        <f>IF(H337=0,"",SUM(#REF!))</f>
        <v/>
      </c>
      <c r="R337" s="8" t="str">
        <f>IF(Q337="","",RANK(Q337,$Q$45:$Q$146,1))</f>
        <v/>
      </c>
      <c r="S337" s="13"/>
      <c r="T337" s="8" t="str">
        <f>IF(S337="","",RANK(S337,S$132:S$381,1))</f>
        <v/>
      </c>
      <c r="W337" s="15"/>
      <c r="X337" s="15"/>
      <c r="Y337" s="7" t="str">
        <f t="shared" si="63"/>
        <v/>
      </c>
      <c r="Z337" s="15"/>
      <c r="AA337" s="15"/>
      <c r="AB337" s="7" t="str">
        <f t="shared" si="64"/>
        <v/>
      </c>
    </row>
    <row r="338" spans="1:28" ht="13.8" thickBot="1">
      <c r="A338">
        <f t="shared" si="58"/>
        <v>242</v>
      </c>
      <c r="B338" s="58" t="s">
        <v>48</v>
      </c>
      <c r="C338" s="127"/>
      <c r="D338" s="122" t="s">
        <v>187</v>
      </c>
      <c r="E338" s="174">
        <v>11</v>
      </c>
      <c r="F338" s="174">
        <v>30</v>
      </c>
      <c r="G338" s="11">
        <v>2</v>
      </c>
      <c r="H338" s="9"/>
      <c r="I338">
        <f>+I337</f>
        <v>242</v>
      </c>
      <c r="J338" s="6">
        <f t="shared" si="59"/>
        <v>7.9861111111111122E-3</v>
      </c>
      <c r="K338" s="12">
        <f t="shared" si="60"/>
        <v>124</v>
      </c>
      <c r="L338" s="15">
        <v>21</v>
      </c>
      <c r="M338" s="15">
        <v>59</v>
      </c>
      <c r="N338" s="7">
        <f t="shared" si="61"/>
        <v>1.5266203703703705E-2</v>
      </c>
      <c r="O338" s="18">
        <f>IF(N338="","",N338-N337)</f>
        <v>8.3101851851851878E-3</v>
      </c>
      <c r="P338" s="8">
        <f t="shared" si="62"/>
        <v>149</v>
      </c>
      <c r="Q338" s="7" t="str">
        <f>IF(H338=0,"",SUM(#REF!))</f>
        <v/>
      </c>
      <c r="R338" s="8" t="str">
        <f>IF(Q338="","",RANK(Q338,$Q$45:$Q$146,1))</f>
        <v/>
      </c>
      <c r="S338" s="13"/>
      <c r="T338" s="8" t="str">
        <f>IF(S338="","",RANK(S338,S$132:S$381,1))</f>
        <v/>
      </c>
      <c r="W338" s="15"/>
      <c r="X338" s="15"/>
      <c r="Y338" s="7" t="str">
        <f t="shared" si="63"/>
        <v/>
      </c>
      <c r="Z338" s="15"/>
      <c r="AA338" s="15"/>
      <c r="AB338" s="7" t="str">
        <f t="shared" si="64"/>
        <v/>
      </c>
    </row>
    <row r="339" spans="1:28" ht="13.8" thickBot="1">
      <c r="A339">
        <f t="shared" si="58"/>
        <v>242</v>
      </c>
      <c r="B339" s="58" t="s">
        <v>48</v>
      </c>
      <c r="C339" s="127"/>
      <c r="D339" s="122" t="s">
        <v>186</v>
      </c>
      <c r="E339" s="174">
        <v>11</v>
      </c>
      <c r="F339" s="174">
        <v>0</v>
      </c>
      <c r="G339" s="11">
        <v>3</v>
      </c>
      <c r="H339" s="9"/>
      <c r="I339">
        <f>+I338</f>
        <v>242</v>
      </c>
      <c r="J339" s="6">
        <f t="shared" si="59"/>
        <v>7.6388888888888886E-3</v>
      </c>
      <c r="K339" s="12">
        <f t="shared" si="60"/>
        <v>119</v>
      </c>
      <c r="L339" s="15">
        <v>34</v>
      </c>
      <c r="M339" s="15">
        <v>17</v>
      </c>
      <c r="N339" s="7">
        <f t="shared" si="61"/>
        <v>2.3807870370370368E-2</v>
      </c>
      <c r="O339" s="18">
        <f>IF(N339="","",N339-N338)</f>
        <v>8.5416666666666627E-3</v>
      </c>
      <c r="P339" s="8">
        <f t="shared" si="62"/>
        <v>153</v>
      </c>
      <c r="Q339" s="7" t="str">
        <f>IF(H339=0,"",SUM(#REF!))</f>
        <v/>
      </c>
      <c r="R339" s="8" t="str">
        <f>IF(Q339="","",RANK(Q339,$Q$45:$Q$146,1))</f>
        <v/>
      </c>
      <c r="S339" s="13"/>
      <c r="T339" s="8" t="str">
        <f>IF(S339="","",RANK(S339,S$132:S$381,1))</f>
        <v/>
      </c>
      <c r="W339" s="15"/>
      <c r="X339" s="15"/>
      <c r="Y339" s="7" t="str">
        <f t="shared" si="63"/>
        <v/>
      </c>
      <c r="Z339" s="15"/>
      <c r="AA339" s="15"/>
      <c r="AB339" s="7" t="str">
        <f t="shared" si="64"/>
        <v/>
      </c>
    </row>
    <row r="340" spans="1:28" ht="13.8" thickBot="1">
      <c r="A340">
        <f t="shared" si="58"/>
        <v>242</v>
      </c>
      <c r="B340" s="58" t="s">
        <v>48</v>
      </c>
      <c r="C340" s="127"/>
      <c r="D340" s="122" t="s">
        <v>124</v>
      </c>
      <c r="E340" s="174">
        <v>9</v>
      </c>
      <c r="F340" s="174">
        <v>30</v>
      </c>
      <c r="G340" s="11">
        <v>4</v>
      </c>
      <c r="H340" s="9"/>
      <c r="I340">
        <f>+I339</f>
        <v>242</v>
      </c>
      <c r="J340" s="6">
        <f t="shared" si="59"/>
        <v>6.5972222222222222E-3</v>
      </c>
      <c r="K340" s="12">
        <f t="shared" si="60"/>
        <v>84</v>
      </c>
      <c r="L340" s="15">
        <v>43</v>
      </c>
      <c r="M340" s="15">
        <v>43</v>
      </c>
      <c r="N340" s="7">
        <f t="shared" si="61"/>
        <v>3.0358796296296297E-2</v>
      </c>
      <c r="O340" s="18">
        <f>IF(N340="","",N340-N339)</f>
        <v>6.5509259259259288E-3</v>
      </c>
      <c r="P340" s="8">
        <f t="shared" si="62"/>
        <v>78</v>
      </c>
      <c r="Q340" s="7" t="str">
        <f>IF(H340=0,"",SUM(O337:O340))</f>
        <v/>
      </c>
      <c r="R340" s="8" t="str">
        <f>IF(Q340="","",RANK(Q340,$Q$45:$Q$146,1))</f>
        <v/>
      </c>
      <c r="S340" s="13"/>
      <c r="T340" s="8" t="str">
        <f>IF(S340="","",RANK(S340,S$132:S$381,1))</f>
        <v/>
      </c>
      <c r="W340" s="15"/>
      <c r="X340" s="15"/>
      <c r="Y340" s="7" t="str">
        <f t="shared" si="63"/>
        <v/>
      </c>
      <c r="Z340" s="15"/>
      <c r="AA340" s="15"/>
      <c r="AB340" s="7" t="str">
        <f t="shared" si="64"/>
        <v/>
      </c>
    </row>
    <row r="341" spans="1:28" ht="13.8" thickBot="1">
      <c r="A341">
        <f t="shared" si="58"/>
        <v>242</v>
      </c>
      <c r="B341" s="1"/>
      <c r="C341" s="164"/>
      <c r="D341" s="128"/>
      <c r="E341" s="174"/>
      <c r="F341" s="174"/>
      <c r="G341" s="11">
        <v>5</v>
      </c>
      <c r="H341" s="10">
        <f>SUM(J337:J341)</f>
        <v>2.9166666666666667E-2</v>
      </c>
      <c r="I341">
        <f>+I340</f>
        <v>242</v>
      </c>
      <c r="J341" s="6" t="str">
        <f t="shared" si="59"/>
        <v/>
      </c>
      <c r="K341" s="12" t="str">
        <f t="shared" si="60"/>
        <v/>
      </c>
      <c r="L341" s="15"/>
      <c r="M341" s="15"/>
      <c r="N341" s="7" t="str">
        <f t="shared" si="61"/>
        <v/>
      </c>
      <c r="O341" s="18" t="str">
        <f>IF(N341="","",N341-N340)</f>
        <v/>
      </c>
      <c r="P341" s="8" t="str">
        <f t="shared" si="62"/>
        <v/>
      </c>
      <c r="Q341" s="7">
        <f>IF(H341=0,"",SUM(O337:O341))</f>
        <v>3.0358796296296297E-2</v>
      </c>
      <c r="R341" s="8">
        <f>IF(Q341="","",RANK(Q341,$Q$136:$Q$381,1))</f>
        <v>32</v>
      </c>
      <c r="S341" s="13">
        <f>IF(Q341="","",ABS(Q341-H341))</f>
        <v>1.1921296296296298E-3</v>
      </c>
      <c r="T341" s="8">
        <f>IF(S341="","",RANK(S341,S$136:S$381,1))</f>
        <v>22</v>
      </c>
      <c r="W341" s="15"/>
      <c r="X341" s="15"/>
      <c r="Y341" s="7" t="str">
        <f t="shared" si="63"/>
        <v/>
      </c>
      <c r="Z341" s="15"/>
      <c r="AA341" s="15"/>
      <c r="AB341" s="7" t="str">
        <f t="shared" si="64"/>
        <v/>
      </c>
    </row>
    <row r="342" spans="1:28" ht="14.4" thickTop="1" thickBot="1">
      <c r="A342">
        <f t="shared" si="58"/>
        <v>243</v>
      </c>
      <c r="B342" s="1" t="s">
        <v>48</v>
      </c>
      <c r="C342" s="127" t="s">
        <v>435</v>
      </c>
      <c r="D342" s="122" t="s">
        <v>436</v>
      </c>
      <c r="E342" s="123">
        <v>8</v>
      </c>
      <c r="F342" s="123"/>
      <c r="G342" s="11">
        <v>1</v>
      </c>
      <c r="H342" s="9"/>
      <c r="I342">
        <v>243</v>
      </c>
      <c r="J342" s="6">
        <f t="shared" si="59"/>
        <v>5.5555555555555558E-3</v>
      </c>
      <c r="K342" s="12">
        <f t="shared" si="60"/>
        <v>22</v>
      </c>
      <c r="L342" s="15">
        <v>8</v>
      </c>
      <c r="M342" s="15">
        <v>34</v>
      </c>
      <c r="N342" s="7">
        <f t="shared" si="61"/>
        <v>5.9490740740740745E-3</v>
      </c>
      <c r="O342" s="18">
        <f>IF(N342="","",N342)</f>
        <v>5.9490740740740745E-3</v>
      </c>
      <c r="P342" s="8">
        <f t="shared" si="62"/>
        <v>46</v>
      </c>
      <c r="Q342" s="7" t="str">
        <f>IF(H342=0,"",SUM(#REF!))</f>
        <v/>
      </c>
      <c r="R342" s="8" t="str">
        <f>IF(Q342="","",RANK(Q342,$Q$14:$Q$727,1))</f>
        <v/>
      </c>
      <c r="S342" s="13"/>
      <c r="T342" s="8" t="str">
        <f>IF(S342="","",RANK(S342,S$132:S$381,1))</f>
        <v/>
      </c>
      <c r="W342" s="15"/>
      <c r="X342" s="15"/>
      <c r="Y342" s="7" t="str">
        <f t="shared" si="63"/>
        <v/>
      </c>
      <c r="Z342" s="15"/>
      <c r="AA342" s="15"/>
      <c r="AB342" s="7" t="str">
        <f t="shared" si="64"/>
        <v/>
      </c>
    </row>
    <row r="343" spans="1:28" ht="13.8" thickBot="1">
      <c r="A343">
        <f t="shared" si="58"/>
        <v>243</v>
      </c>
      <c r="B343" s="1" t="s">
        <v>48</v>
      </c>
      <c r="C343" s="121"/>
      <c r="D343" s="122" t="s">
        <v>437</v>
      </c>
      <c r="E343" s="123">
        <v>9</v>
      </c>
      <c r="F343" s="123"/>
      <c r="G343" s="11">
        <v>2</v>
      </c>
      <c r="H343" s="9"/>
      <c r="I343">
        <f>+I342</f>
        <v>243</v>
      </c>
      <c r="J343" s="6">
        <f t="shared" si="59"/>
        <v>6.2499999999999995E-3</v>
      </c>
      <c r="K343" s="12">
        <f t="shared" si="60"/>
        <v>65</v>
      </c>
      <c r="L343" s="15">
        <v>18</v>
      </c>
      <c r="M343" s="15">
        <v>18</v>
      </c>
      <c r="N343" s="7">
        <f t="shared" si="61"/>
        <v>1.2708333333333334E-2</v>
      </c>
      <c r="O343" s="18">
        <f>IF(N343="","",N343-N342)</f>
        <v>6.7592592592592591E-3</v>
      </c>
      <c r="P343" s="8">
        <f t="shared" si="62"/>
        <v>90</v>
      </c>
      <c r="Q343" s="7" t="str">
        <f>IF(H343=0,"",SUM(#REF!))</f>
        <v/>
      </c>
      <c r="R343" s="8" t="str">
        <f>IF(Q343="","",RANK(Q343,$Q$14:$Q$727,1))</f>
        <v/>
      </c>
      <c r="S343" s="13"/>
      <c r="T343" s="8" t="str">
        <f>IF(S343="","",RANK(S343,S$132:S$381,1))</f>
        <v/>
      </c>
      <c r="W343" s="15"/>
      <c r="X343" s="15"/>
      <c r="Y343" s="7" t="str">
        <f t="shared" si="63"/>
        <v/>
      </c>
      <c r="Z343" s="15"/>
      <c r="AA343" s="15"/>
      <c r="AB343" s="7" t="str">
        <f t="shared" si="64"/>
        <v/>
      </c>
    </row>
    <row r="344" spans="1:28" ht="13.8" thickBot="1">
      <c r="A344">
        <f t="shared" si="58"/>
        <v>243</v>
      </c>
      <c r="B344" s="1" t="s">
        <v>48</v>
      </c>
      <c r="C344" s="121"/>
      <c r="D344" s="122" t="s">
        <v>438</v>
      </c>
      <c r="E344" s="123">
        <v>12</v>
      </c>
      <c r="F344" s="123"/>
      <c r="G344" s="11">
        <v>3</v>
      </c>
      <c r="H344" s="9"/>
      <c r="I344">
        <f>+I343</f>
        <v>243</v>
      </c>
      <c r="J344" s="6">
        <f t="shared" si="59"/>
        <v>8.3333333333333332E-3</v>
      </c>
      <c r="K344" s="12">
        <f t="shared" si="60"/>
        <v>135</v>
      </c>
      <c r="L344" s="15">
        <v>31</v>
      </c>
      <c r="M344" s="15">
        <v>12</v>
      </c>
      <c r="N344" s="7">
        <f t="shared" si="61"/>
        <v>2.1666666666666667E-2</v>
      </c>
      <c r="O344" s="18">
        <f>IF(N344="","",N344-N343)</f>
        <v>8.9583333333333338E-3</v>
      </c>
      <c r="P344" s="8">
        <f t="shared" si="62"/>
        <v>158</v>
      </c>
      <c r="Q344" s="7" t="str">
        <f>IF(H344=0,"",SUM(#REF!))</f>
        <v/>
      </c>
      <c r="R344" s="8" t="str">
        <f>IF(Q344="","",RANK(Q344,$Q$14:$Q$727,1))</f>
        <v/>
      </c>
      <c r="S344" s="13"/>
      <c r="T344" s="8" t="str">
        <f>IF(S344="","",RANK(S344,S$132:S$381,1))</f>
        <v/>
      </c>
      <c r="W344" s="15"/>
      <c r="X344" s="15"/>
      <c r="Y344" s="7" t="str">
        <f t="shared" si="63"/>
        <v/>
      </c>
      <c r="Z344" s="15"/>
      <c r="AA344" s="15"/>
      <c r="AB344" s="7" t="str">
        <f t="shared" si="64"/>
        <v/>
      </c>
    </row>
    <row r="345" spans="1:28" ht="13.8" thickBot="1">
      <c r="A345">
        <f t="shared" si="58"/>
        <v>243</v>
      </c>
      <c r="B345" s="1" t="s">
        <v>48</v>
      </c>
      <c r="C345" s="121"/>
      <c r="D345" s="122" t="s">
        <v>439</v>
      </c>
      <c r="E345" s="123">
        <v>11</v>
      </c>
      <c r="F345" s="123"/>
      <c r="G345" s="11">
        <v>4</v>
      </c>
      <c r="H345" s="9"/>
      <c r="I345">
        <f>+I344</f>
        <v>243</v>
      </c>
      <c r="J345" s="6">
        <f t="shared" si="59"/>
        <v>7.6388888888888886E-3</v>
      </c>
      <c r="K345" s="12">
        <f t="shared" si="60"/>
        <v>119</v>
      </c>
      <c r="L345" s="15">
        <v>42</v>
      </c>
      <c r="M345" s="15">
        <v>26</v>
      </c>
      <c r="N345" s="7">
        <f t="shared" si="61"/>
        <v>2.946759259259259E-2</v>
      </c>
      <c r="O345" s="18">
        <f>IF(N345="","",N345-N344)</f>
        <v>7.800925925925923E-3</v>
      </c>
      <c r="P345" s="8">
        <f t="shared" si="62"/>
        <v>136</v>
      </c>
      <c r="Q345" s="7" t="str">
        <f>IF(H345=0,"",SUM(O342:O345))</f>
        <v/>
      </c>
      <c r="R345" s="8" t="str">
        <f>IF(Q345="","",RANK(Q345,$Q$14:$Q$727,1))</f>
        <v/>
      </c>
      <c r="S345" s="13"/>
      <c r="T345" s="8" t="str">
        <f>IF(S345="","",RANK(S345,S$132:S$381,1))</f>
        <v/>
      </c>
      <c r="W345" s="15"/>
      <c r="X345" s="15"/>
      <c r="Y345" s="7" t="str">
        <f t="shared" si="63"/>
        <v/>
      </c>
      <c r="Z345" s="15"/>
      <c r="AA345" s="15"/>
      <c r="AB345" s="7" t="str">
        <f t="shared" si="64"/>
        <v/>
      </c>
    </row>
    <row r="346" spans="1:28" ht="13.8" thickBot="1">
      <c r="A346">
        <f t="shared" si="58"/>
        <v>243</v>
      </c>
      <c r="B346" s="1"/>
      <c r="C346" s="124"/>
      <c r="D346" s="125"/>
      <c r="E346" s="126"/>
      <c r="F346" s="126"/>
      <c r="G346" s="11">
        <v>5</v>
      </c>
      <c r="H346" s="10">
        <f>SUM(J342:J346)</f>
        <v>2.7777777777777776E-2</v>
      </c>
      <c r="I346">
        <f>+I345</f>
        <v>243</v>
      </c>
      <c r="J346" s="6" t="str">
        <f t="shared" si="59"/>
        <v/>
      </c>
      <c r="K346" s="12" t="str">
        <f t="shared" si="60"/>
        <v/>
      </c>
      <c r="L346" s="15"/>
      <c r="M346" s="15"/>
      <c r="N346" s="7" t="str">
        <f t="shared" si="61"/>
        <v/>
      </c>
      <c r="O346" s="18" t="str">
        <f>IF(N346="","",N346-N345)</f>
        <v/>
      </c>
      <c r="P346" s="8" t="str">
        <f t="shared" si="62"/>
        <v/>
      </c>
      <c r="Q346" s="7">
        <f>IF(H346=0,"",SUM(O342:O346))</f>
        <v>2.946759259259259E-2</v>
      </c>
      <c r="R346" s="8">
        <f>IF(Q346="","",RANK(Q346,$Q$136:$Q$381,1))</f>
        <v>30</v>
      </c>
      <c r="S346" s="13">
        <f>IF(Q346="","",ABS(Q346-H346))</f>
        <v>1.6898148148148141E-3</v>
      </c>
      <c r="T346" s="8">
        <f>IF(S346="","",RANK(S346,S$136:S$381,1))</f>
        <v>29</v>
      </c>
      <c r="W346" s="15"/>
      <c r="X346" s="15"/>
      <c r="Y346" s="7" t="str">
        <f t="shared" si="63"/>
        <v/>
      </c>
      <c r="Z346" s="15"/>
      <c r="AA346" s="15"/>
      <c r="AB346" s="7" t="str">
        <f t="shared" si="64"/>
        <v/>
      </c>
    </row>
    <row r="347" spans="1:28" ht="14.4" thickTop="1" thickBot="1">
      <c r="A347">
        <f t="shared" si="58"/>
        <v>244</v>
      </c>
      <c r="B347" s="1" t="s">
        <v>48</v>
      </c>
      <c r="C347" s="127" t="s">
        <v>440</v>
      </c>
      <c r="D347" s="122" t="s">
        <v>441</v>
      </c>
      <c r="E347" s="123">
        <v>12</v>
      </c>
      <c r="F347" s="123"/>
      <c r="G347" s="11">
        <v>1</v>
      </c>
      <c r="H347" s="9"/>
      <c r="I347">
        <v>244</v>
      </c>
      <c r="J347" s="6">
        <f t="shared" si="59"/>
        <v>8.3333333333333332E-3</v>
      </c>
      <c r="K347" s="12">
        <f t="shared" si="60"/>
        <v>135</v>
      </c>
      <c r="L347" s="15">
        <v>9</v>
      </c>
      <c r="M347" s="15">
        <v>38</v>
      </c>
      <c r="N347" s="7">
        <f t="shared" si="61"/>
        <v>6.6898148148148142E-3</v>
      </c>
      <c r="O347" s="18">
        <f>IF(N347="","",N347)</f>
        <v>6.6898148148148142E-3</v>
      </c>
      <c r="P347" s="8">
        <f t="shared" si="62"/>
        <v>85</v>
      </c>
      <c r="Q347" s="7" t="str">
        <f>IF(H347=0,"",SUM(#REF!))</f>
        <v/>
      </c>
      <c r="R347" s="8" t="str">
        <f>IF(Q347="","",RANK(Q347,$Q$14:$Q$727,1))</f>
        <v/>
      </c>
      <c r="S347" s="13"/>
      <c r="T347" s="8" t="str">
        <f>IF(S347="","",RANK(S347,S$132:S$381,1))</f>
        <v/>
      </c>
      <c r="W347" s="15"/>
      <c r="X347" s="15"/>
      <c r="Y347" s="7" t="str">
        <f t="shared" si="63"/>
        <v/>
      </c>
      <c r="Z347" s="15"/>
      <c r="AA347" s="15"/>
      <c r="AB347" s="7" t="str">
        <f t="shared" si="64"/>
        <v/>
      </c>
    </row>
    <row r="348" spans="1:28" ht="13.8" thickBot="1">
      <c r="A348">
        <f t="shared" si="58"/>
        <v>244</v>
      </c>
      <c r="B348" s="1" t="s">
        <v>48</v>
      </c>
      <c r="C348" s="121"/>
      <c r="D348" s="122" t="s">
        <v>442</v>
      </c>
      <c r="E348" s="123">
        <v>13</v>
      </c>
      <c r="F348" s="123"/>
      <c r="G348" s="11">
        <v>2</v>
      </c>
      <c r="H348" s="9"/>
      <c r="I348">
        <f>+I347</f>
        <v>244</v>
      </c>
      <c r="J348" s="6">
        <f t="shared" si="59"/>
        <v>9.0277777777777787E-3</v>
      </c>
      <c r="K348" s="12">
        <f t="shared" si="60"/>
        <v>143</v>
      </c>
      <c r="L348" s="15">
        <v>20</v>
      </c>
      <c r="M348" s="15">
        <v>29</v>
      </c>
      <c r="N348" s="7">
        <f t="shared" si="61"/>
        <v>1.4224537037037037E-2</v>
      </c>
      <c r="O348" s="18">
        <f>IF(N348="","",N348-N347)</f>
        <v>7.534722222222223E-3</v>
      </c>
      <c r="P348" s="8">
        <f t="shared" si="62"/>
        <v>131</v>
      </c>
      <c r="Q348" s="7" t="str">
        <f>IF(H348=0,"",SUM(#REF!))</f>
        <v/>
      </c>
      <c r="R348" s="8" t="str">
        <f>IF(Q348="","",RANK(Q348,$Q$14:$Q$727,1))</f>
        <v/>
      </c>
      <c r="S348" s="13"/>
      <c r="T348" s="8" t="str">
        <f>IF(S348="","",RANK(S348,S$132:S$381,1))</f>
        <v/>
      </c>
      <c r="W348" s="15"/>
      <c r="X348" s="15"/>
      <c r="Y348" s="7" t="str">
        <f t="shared" si="63"/>
        <v/>
      </c>
      <c r="Z348" s="15"/>
      <c r="AA348" s="15"/>
      <c r="AB348" s="7" t="str">
        <f t="shared" si="64"/>
        <v/>
      </c>
    </row>
    <row r="349" spans="1:28" ht="13.8" thickBot="1">
      <c r="A349">
        <f t="shared" si="58"/>
        <v>244</v>
      </c>
      <c r="B349" s="1" t="s">
        <v>48</v>
      </c>
      <c r="C349" s="121"/>
      <c r="D349" s="122" t="s">
        <v>439</v>
      </c>
      <c r="E349" s="123">
        <v>13</v>
      </c>
      <c r="F349" s="123"/>
      <c r="G349" s="11">
        <v>3</v>
      </c>
      <c r="H349" s="9"/>
      <c r="I349">
        <f>+I348</f>
        <v>244</v>
      </c>
      <c r="J349" s="6">
        <f t="shared" si="59"/>
        <v>9.0277777777777787E-3</v>
      </c>
      <c r="K349" s="12">
        <f t="shared" si="60"/>
        <v>143</v>
      </c>
      <c r="L349" s="15">
        <v>30</v>
      </c>
      <c r="M349" s="15">
        <v>54</v>
      </c>
      <c r="N349" s="7">
        <f t="shared" si="61"/>
        <v>2.1458333333333333E-2</v>
      </c>
      <c r="O349" s="18">
        <f>IF(N349="","",N349-N348)</f>
        <v>7.2337962962962955E-3</v>
      </c>
      <c r="P349" s="8">
        <f t="shared" si="62"/>
        <v>122</v>
      </c>
      <c r="Q349" s="7" t="str">
        <f>IF(H349=0,"",SUM(#REF!))</f>
        <v/>
      </c>
      <c r="R349" s="8" t="str">
        <f>IF(Q349="","",RANK(Q349,$Q$14:$Q$727,1))</f>
        <v/>
      </c>
      <c r="S349" s="13"/>
      <c r="T349" s="8" t="str">
        <f>IF(S349="","",RANK(S349,S$132:S$381,1))</f>
        <v/>
      </c>
      <c r="W349" s="15"/>
      <c r="X349" s="15"/>
      <c r="Y349" s="7" t="str">
        <f t="shared" si="63"/>
        <v/>
      </c>
      <c r="Z349" s="15"/>
      <c r="AA349" s="15"/>
      <c r="AB349" s="7" t="str">
        <f t="shared" si="64"/>
        <v/>
      </c>
    </row>
    <row r="350" spans="1:28" ht="13.8" thickBot="1">
      <c r="A350">
        <f t="shared" si="58"/>
        <v>244</v>
      </c>
      <c r="B350" s="1" t="s">
        <v>48</v>
      </c>
      <c r="C350" s="121"/>
      <c r="D350" s="122" t="s">
        <v>443</v>
      </c>
      <c r="E350" s="123">
        <v>16</v>
      </c>
      <c r="F350" s="123"/>
      <c r="G350" s="11">
        <v>4</v>
      </c>
      <c r="H350" s="9"/>
      <c r="I350">
        <f>+I349</f>
        <v>244</v>
      </c>
      <c r="J350" s="6">
        <f t="shared" si="59"/>
        <v>1.1111111111111112E-2</v>
      </c>
      <c r="K350" s="12">
        <f t="shared" si="60"/>
        <v>152</v>
      </c>
      <c r="L350" s="15">
        <v>50</v>
      </c>
      <c r="M350" s="15">
        <v>18</v>
      </c>
      <c r="N350" s="7">
        <f t="shared" si="61"/>
        <v>3.4930555555555555E-2</v>
      </c>
      <c r="O350" s="18">
        <f>IF(N350="","",N350-N349)</f>
        <v>1.3472222222222222E-2</v>
      </c>
      <c r="P350" s="8">
        <f t="shared" si="62"/>
        <v>164</v>
      </c>
      <c r="Q350" s="7" t="str">
        <f>IF(H350=0,"",SUM(O347:O350))</f>
        <v/>
      </c>
      <c r="R350" s="8" t="str">
        <f>IF(Q350="","",RANK(Q350,$Q$14:$Q$727,1))</f>
        <v/>
      </c>
      <c r="S350" s="13"/>
      <c r="T350" s="8" t="str">
        <f>IF(S350="","",RANK(S350,S$132:S$381,1))</f>
        <v/>
      </c>
      <c r="W350" s="15"/>
      <c r="X350" s="15"/>
      <c r="Y350" s="7" t="str">
        <f t="shared" si="63"/>
        <v/>
      </c>
      <c r="Z350" s="15"/>
      <c r="AA350" s="15"/>
      <c r="AB350" s="7" t="str">
        <f t="shared" si="64"/>
        <v/>
      </c>
    </row>
    <row r="351" spans="1:28" ht="13.8" thickBot="1">
      <c r="A351">
        <f t="shared" si="58"/>
        <v>244</v>
      </c>
      <c r="B351" s="1"/>
      <c r="C351" s="124"/>
      <c r="D351" s="125"/>
      <c r="E351" s="126"/>
      <c r="F351" s="126"/>
      <c r="G351" s="11">
        <v>5</v>
      </c>
      <c r="H351" s="10">
        <f>SUM(J347:J351)</f>
        <v>3.7500000000000006E-2</v>
      </c>
      <c r="I351">
        <f>+I350</f>
        <v>244</v>
      </c>
      <c r="J351" s="6" t="str">
        <f t="shared" si="59"/>
        <v/>
      </c>
      <c r="K351" s="12" t="str">
        <f t="shared" si="60"/>
        <v/>
      </c>
      <c r="L351" s="15"/>
      <c r="M351" s="15"/>
      <c r="N351" s="7" t="str">
        <f t="shared" si="61"/>
        <v/>
      </c>
      <c r="O351" s="18" t="str">
        <f>IF(N351="","",N351-N350)</f>
        <v/>
      </c>
      <c r="P351" s="8" t="str">
        <f t="shared" si="62"/>
        <v/>
      </c>
      <c r="Q351" s="7">
        <f>IF(H351=0,"",SUM(O347:O351))</f>
        <v>3.4930555555555555E-2</v>
      </c>
      <c r="R351" s="8">
        <f>IF(Q351="","",RANK(Q351,$Q$136:$Q$381,1))</f>
        <v>41</v>
      </c>
      <c r="S351" s="13">
        <f>IF(Q351="","",ABS(Q351-H351))</f>
        <v>2.5694444444444506E-3</v>
      </c>
      <c r="T351" s="8">
        <f>IF(S351="","",RANK(S351,S$136:S$381,1))</f>
        <v>34</v>
      </c>
      <c r="W351" s="15"/>
      <c r="X351" s="15"/>
      <c r="Y351" s="7" t="str">
        <f t="shared" si="63"/>
        <v/>
      </c>
      <c r="Z351" s="15"/>
      <c r="AA351" s="15"/>
      <c r="AB351" s="7" t="str">
        <f t="shared" si="64"/>
        <v/>
      </c>
    </row>
    <row r="352" spans="1:28" ht="14.4" thickTop="1" thickBot="1">
      <c r="A352">
        <f t="shared" si="58"/>
        <v>245</v>
      </c>
      <c r="B352" s="1" t="s">
        <v>48</v>
      </c>
      <c r="C352" s="127"/>
      <c r="D352" s="122"/>
      <c r="E352" s="123"/>
      <c r="F352" s="123"/>
      <c r="G352" s="11">
        <v>1</v>
      </c>
      <c r="H352" s="9"/>
      <c r="I352">
        <v>245</v>
      </c>
      <c r="J352" s="6" t="str">
        <f t="shared" si="59"/>
        <v/>
      </c>
      <c r="K352" s="12" t="str">
        <f t="shared" si="60"/>
        <v/>
      </c>
      <c r="L352" s="15"/>
      <c r="M352" s="15"/>
      <c r="N352" s="7" t="str">
        <f t="shared" si="61"/>
        <v/>
      </c>
      <c r="O352" s="18" t="str">
        <f>IF(N352="","",N352)</f>
        <v/>
      </c>
      <c r="P352" s="8" t="str">
        <f t="shared" si="62"/>
        <v/>
      </c>
      <c r="Q352" s="7" t="str">
        <f>IF(H352=0,"",SUM(#REF!))</f>
        <v/>
      </c>
      <c r="R352" s="8" t="str">
        <f>IF(Q352="","",RANK(Q352,$Q$14:$Q$727,1))</f>
        <v/>
      </c>
      <c r="S352" s="13"/>
      <c r="T352" s="8" t="str">
        <f>IF(S352="","",RANK(S352,S$132:S$381,1))</f>
        <v/>
      </c>
      <c r="W352" s="15"/>
      <c r="X352" s="15"/>
      <c r="Y352" s="7" t="str">
        <f t="shared" si="63"/>
        <v/>
      </c>
      <c r="Z352" s="15"/>
      <c r="AA352" s="15"/>
      <c r="AB352" s="7" t="str">
        <f t="shared" si="64"/>
        <v/>
      </c>
    </row>
    <row r="353" spans="1:28" ht="13.8" thickBot="1">
      <c r="A353">
        <f t="shared" si="58"/>
        <v>245</v>
      </c>
      <c r="B353" s="1" t="s">
        <v>48</v>
      </c>
      <c r="C353" s="121"/>
      <c r="D353" s="122"/>
      <c r="E353" s="123"/>
      <c r="F353" s="123"/>
      <c r="G353" s="11">
        <v>2</v>
      </c>
      <c r="H353" s="9"/>
      <c r="I353">
        <f>+I352</f>
        <v>245</v>
      </c>
      <c r="J353" s="6" t="str">
        <f t="shared" si="59"/>
        <v/>
      </c>
      <c r="K353" s="12" t="str">
        <f t="shared" si="60"/>
        <v/>
      </c>
      <c r="L353" s="15"/>
      <c r="M353" s="15"/>
      <c r="N353" s="7" t="str">
        <f t="shared" si="61"/>
        <v/>
      </c>
      <c r="O353" s="18" t="str">
        <f>IF(N353="","",N353-N352)</f>
        <v/>
      </c>
      <c r="P353" s="8" t="str">
        <f t="shared" si="62"/>
        <v/>
      </c>
      <c r="Q353" s="7" t="str">
        <f>IF(H353=0,"",SUM(#REF!))</f>
        <v/>
      </c>
      <c r="R353" s="8" t="str">
        <f>IF(Q353="","",RANK(Q353,$Q$14:$Q$727,1))</f>
        <v/>
      </c>
      <c r="S353" s="13"/>
      <c r="T353" s="8" t="str">
        <f>IF(S353="","",RANK(S353,S$132:S$381,1))</f>
        <v/>
      </c>
      <c r="W353" s="15"/>
      <c r="X353" s="15"/>
      <c r="Y353" s="7" t="str">
        <f t="shared" si="63"/>
        <v/>
      </c>
      <c r="Z353" s="15"/>
      <c r="AA353" s="15"/>
      <c r="AB353" s="7" t="str">
        <f t="shared" si="64"/>
        <v/>
      </c>
    </row>
    <row r="354" spans="1:28" ht="13.8" thickBot="1">
      <c r="A354">
        <f t="shared" si="58"/>
        <v>245</v>
      </c>
      <c r="B354" s="1" t="s">
        <v>48</v>
      </c>
      <c r="C354" s="121"/>
      <c r="D354" s="122"/>
      <c r="E354" s="123"/>
      <c r="F354" s="123"/>
      <c r="G354" s="11">
        <v>3</v>
      </c>
      <c r="H354" s="9"/>
      <c r="I354">
        <f>+I353</f>
        <v>245</v>
      </c>
      <c r="J354" s="6" t="str">
        <f t="shared" si="59"/>
        <v/>
      </c>
      <c r="K354" s="12" t="str">
        <f t="shared" si="60"/>
        <v/>
      </c>
      <c r="L354" s="15"/>
      <c r="M354" s="15"/>
      <c r="N354" s="7" t="str">
        <f t="shared" si="61"/>
        <v/>
      </c>
      <c r="O354" s="18" t="str">
        <f>IF(N354="","",N354-N353)</f>
        <v/>
      </c>
      <c r="P354" s="8" t="str">
        <f t="shared" si="62"/>
        <v/>
      </c>
      <c r="Q354" s="7" t="str">
        <f>IF(H354=0,"",SUM(#REF!))</f>
        <v/>
      </c>
      <c r="R354" s="8" t="str">
        <f>IF(Q354="","",RANK(Q354,$Q$14:$Q$727,1))</f>
        <v/>
      </c>
      <c r="S354" s="13"/>
      <c r="T354" s="8" t="str">
        <f>IF(S354="","",RANK(S354,S$132:S$381,1))</f>
        <v/>
      </c>
      <c r="W354" s="15"/>
      <c r="X354" s="15"/>
      <c r="Y354" s="7" t="str">
        <f t="shared" si="63"/>
        <v/>
      </c>
      <c r="Z354" s="15"/>
      <c r="AA354" s="15"/>
      <c r="AB354" s="7" t="str">
        <f t="shared" si="64"/>
        <v/>
      </c>
    </row>
    <row r="355" spans="1:28" ht="13.8" thickBot="1">
      <c r="A355">
        <f t="shared" si="58"/>
        <v>245</v>
      </c>
      <c r="B355" s="1" t="s">
        <v>48</v>
      </c>
      <c r="C355" s="121"/>
      <c r="D355" s="122"/>
      <c r="E355" s="123"/>
      <c r="F355" s="123"/>
      <c r="G355" s="11">
        <v>4</v>
      </c>
      <c r="H355" s="9"/>
      <c r="I355">
        <f>+I354</f>
        <v>245</v>
      </c>
      <c r="J355" s="6" t="str">
        <f t="shared" si="59"/>
        <v/>
      </c>
      <c r="K355" s="12" t="str">
        <f t="shared" si="60"/>
        <v/>
      </c>
      <c r="L355" s="15"/>
      <c r="M355" s="15"/>
      <c r="N355" s="7" t="str">
        <f t="shared" si="61"/>
        <v/>
      </c>
      <c r="O355" s="18" t="str">
        <f>IF(N355="","",N355-N354)</f>
        <v/>
      </c>
      <c r="P355" s="8" t="str">
        <f t="shared" si="62"/>
        <v/>
      </c>
      <c r="Q355" s="7" t="str">
        <f>IF(H355=0,"",SUM(O352:O355))</f>
        <v/>
      </c>
      <c r="R355" s="8" t="str">
        <f>IF(Q355="","",RANK(Q355,$Q$14:$Q$727,1))</f>
        <v/>
      </c>
      <c r="S355" s="13"/>
      <c r="T355" s="8" t="str">
        <f>IF(S355="","",RANK(S355,S$132:S$381,1))</f>
        <v/>
      </c>
      <c r="W355" s="15"/>
      <c r="X355" s="15"/>
      <c r="Y355" s="7" t="str">
        <f t="shared" si="63"/>
        <v/>
      </c>
      <c r="Z355" s="15"/>
      <c r="AA355" s="15"/>
      <c r="AB355" s="7" t="str">
        <f t="shared" si="64"/>
        <v/>
      </c>
    </row>
    <row r="356" spans="1:28" ht="13.8" thickBot="1">
      <c r="A356">
        <f t="shared" si="58"/>
        <v>245</v>
      </c>
      <c r="B356" s="1"/>
      <c r="C356" s="124"/>
      <c r="D356" s="125"/>
      <c r="E356" s="126"/>
      <c r="F356" s="126"/>
      <c r="G356" s="11">
        <v>5</v>
      </c>
      <c r="H356" s="10">
        <f>SUM(J352:J356)</f>
        <v>0</v>
      </c>
      <c r="I356">
        <f>+I355</f>
        <v>245</v>
      </c>
      <c r="J356" s="6" t="str">
        <f t="shared" si="59"/>
        <v/>
      </c>
      <c r="K356" s="12" t="str">
        <f t="shared" si="60"/>
        <v/>
      </c>
      <c r="L356" s="15"/>
      <c r="M356" s="15"/>
      <c r="N356" s="7" t="str">
        <f t="shared" si="61"/>
        <v/>
      </c>
      <c r="O356" s="18" t="str">
        <f>IF(N356="","",N356-N355)</f>
        <v/>
      </c>
      <c r="P356" s="8" t="str">
        <f t="shared" si="62"/>
        <v/>
      </c>
      <c r="Q356" s="7" t="str">
        <f>IF(H356=0,"",SUM(O352:O356))</f>
        <v/>
      </c>
      <c r="R356" s="8" t="str">
        <f>IF(Q356="","",RANK(Q356,$Q$136:$Q$381,1))</f>
        <v/>
      </c>
      <c r="S356" s="13" t="str">
        <f>IF(Q356="","",ABS(Q356-H356))</f>
        <v/>
      </c>
      <c r="T356" s="8" t="str">
        <f>IF(S356="","",RANK(S356,S$136:S$381,1))</f>
        <v/>
      </c>
      <c r="W356" s="15"/>
      <c r="X356" s="15"/>
      <c r="Y356" s="7" t="str">
        <f t="shared" si="63"/>
        <v/>
      </c>
      <c r="Z356" s="15"/>
      <c r="AA356" s="15"/>
      <c r="AB356" s="7" t="str">
        <f t="shared" si="64"/>
        <v/>
      </c>
    </row>
    <row r="357" spans="1:28" ht="14.4" thickTop="1" thickBot="1">
      <c r="A357">
        <f t="shared" si="58"/>
        <v>246</v>
      </c>
      <c r="B357" s="1" t="s">
        <v>48</v>
      </c>
      <c r="C357" s="127"/>
      <c r="D357" s="122"/>
      <c r="E357" s="123"/>
      <c r="F357" s="123"/>
      <c r="G357" s="11">
        <v>1</v>
      </c>
      <c r="H357" s="9"/>
      <c r="I357">
        <v>246</v>
      </c>
      <c r="J357" s="6" t="str">
        <f t="shared" si="59"/>
        <v/>
      </c>
      <c r="K357" s="12" t="str">
        <f t="shared" si="60"/>
        <v/>
      </c>
      <c r="L357" s="15"/>
      <c r="M357" s="15"/>
      <c r="N357" s="7" t="str">
        <f t="shared" si="61"/>
        <v/>
      </c>
      <c r="O357" s="18" t="str">
        <f>IF(N357="","",N357)</f>
        <v/>
      </c>
      <c r="P357" s="8" t="str">
        <f t="shared" si="62"/>
        <v/>
      </c>
      <c r="Q357" s="7" t="str">
        <f>IF(H357=0,"",SUM(#REF!))</f>
        <v/>
      </c>
      <c r="R357" s="8" t="str">
        <f>IF(Q357="","",RANK(Q357,$Q$14:$Q$727,1))</f>
        <v/>
      </c>
      <c r="S357" s="13"/>
      <c r="T357" s="8" t="str">
        <f>IF(S357="","",RANK(S357,S$132:S$381,1))</f>
        <v/>
      </c>
      <c r="W357" s="15"/>
      <c r="X357" s="15"/>
      <c r="Y357" s="7" t="str">
        <f t="shared" si="63"/>
        <v/>
      </c>
      <c r="Z357" s="15"/>
      <c r="AA357" s="15"/>
      <c r="AB357" s="7" t="str">
        <f t="shared" si="64"/>
        <v/>
      </c>
    </row>
    <row r="358" spans="1:28" ht="13.8" thickBot="1">
      <c r="A358">
        <f t="shared" si="58"/>
        <v>246</v>
      </c>
      <c r="B358" s="1" t="s">
        <v>48</v>
      </c>
      <c r="C358" s="121"/>
      <c r="D358" s="122"/>
      <c r="E358" s="123"/>
      <c r="F358" s="123"/>
      <c r="G358" s="11">
        <v>2</v>
      </c>
      <c r="H358" s="9"/>
      <c r="I358">
        <f>+I357</f>
        <v>246</v>
      </c>
      <c r="J358" s="6" t="str">
        <f t="shared" si="59"/>
        <v/>
      </c>
      <c r="K358" s="12" t="str">
        <f t="shared" si="60"/>
        <v/>
      </c>
      <c r="L358" s="15"/>
      <c r="M358" s="15"/>
      <c r="N358" s="7" t="str">
        <f t="shared" si="61"/>
        <v/>
      </c>
      <c r="O358" s="18" t="str">
        <f>IF(N358="","",N358-N357)</f>
        <v/>
      </c>
      <c r="P358" s="8" t="str">
        <f t="shared" si="62"/>
        <v/>
      </c>
      <c r="Q358" s="7" t="str">
        <f>IF(H358=0,"",SUM(#REF!))</f>
        <v/>
      </c>
      <c r="R358" s="8" t="str">
        <f>IF(Q358="","",RANK(Q358,$Q$14:$Q$727,1))</f>
        <v/>
      </c>
      <c r="S358" s="13"/>
      <c r="T358" s="8" t="str">
        <f>IF(S358="","",RANK(S358,S$132:S$381,1))</f>
        <v/>
      </c>
      <c r="W358" s="15"/>
      <c r="X358" s="15"/>
      <c r="Y358" s="7" t="str">
        <f t="shared" si="63"/>
        <v/>
      </c>
      <c r="Z358" s="15"/>
      <c r="AA358" s="15"/>
      <c r="AB358" s="7" t="str">
        <f t="shared" si="64"/>
        <v/>
      </c>
    </row>
    <row r="359" spans="1:28" ht="13.8" thickBot="1">
      <c r="A359">
        <f t="shared" si="58"/>
        <v>246</v>
      </c>
      <c r="B359" s="1" t="s">
        <v>48</v>
      </c>
      <c r="C359" s="121"/>
      <c r="D359" s="122"/>
      <c r="E359" s="123"/>
      <c r="F359" s="123"/>
      <c r="G359" s="11">
        <v>3</v>
      </c>
      <c r="H359" s="9"/>
      <c r="I359">
        <f>+I358</f>
        <v>246</v>
      </c>
      <c r="J359" s="6" t="str">
        <f t="shared" si="59"/>
        <v/>
      </c>
      <c r="K359" s="12" t="str">
        <f t="shared" si="60"/>
        <v/>
      </c>
      <c r="L359" s="15"/>
      <c r="M359" s="15"/>
      <c r="N359" s="7" t="str">
        <f t="shared" si="61"/>
        <v/>
      </c>
      <c r="O359" s="18" t="str">
        <f>IF(N359="","",N359-N358)</f>
        <v/>
      </c>
      <c r="P359" s="8" t="str">
        <f t="shared" si="62"/>
        <v/>
      </c>
      <c r="Q359" s="7" t="str">
        <f>IF(H359=0,"",SUM(#REF!))</f>
        <v/>
      </c>
      <c r="R359" s="8" t="str">
        <f>IF(Q359="","",RANK(Q359,$Q$14:$Q$727,1))</f>
        <v/>
      </c>
      <c r="S359" s="13"/>
      <c r="T359" s="8" t="str">
        <f>IF(S359="","",RANK(S359,S$132:S$381,1))</f>
        <v/>
      </c>
      <c r="W359" s="15"/>
      <c r="X359" s="15"/>
      <c r="Y359" s="7" t="str">
        <f t="shared" si="63"/>
        <v/>
      </c>
      <c r="Z359" s="15"/>
      <c r="AA359" s="15"/>
      <c r="AB359" s="7" t="str">
        <f t="shared" si="64"/>
        <v/>
      </c>
    </row>
    <row r="360" spans="1:28" ht="13.8" thickBot="1">
      <c r="A360">
        <f t="shared" si="58"/>
        <v>246</v>
      </c>
      <c r="B360" s="1" t="s">
        <v>48</v>
      </c>
      <c r="C360" s="121"/>
      <c r="D360" s="122"/>
      <c r="E360" s="123"/>
      <c r="F360" s="123"/>
      <c r="G360" s="11">
        <v>4</v>
      </c>
      <c r="H360" s="9"/>
      <c r="I360">
        <f>+I359</f>
        <v>246</v>
      </c>
      <c r="J360" s="6" t="str">
        <f t="shared" si="59"/>
        <v/>
      </c>
      <c r="K360" s="12" t="str">
        <f t="shared" si="60"/>
        <v/>
      </c>
      <c r="L360" s="15"/>
      <c r="M360" s="15"/>
      <c r="N360" s="7" t="str">
        <f t="shared" si="61"/>
        <v/>
      </c>
      <c r="O360" s="18" t="str">
        <f>IF(N360="","",N360-N359)</f>
        <v/>
      </c>
      <c r="P360" s="8" t="str">
        <f t="shared" si="62"/>
        <v/>
      </c>
      <c r="Q360" s="7" t="str">
        <f>IF(H360=0,"",SUM(O357:O360))</f>
        <v/>
      </c>
      <c r="R360" s="8" t="str">
        <f>IF(Q360="","",RANK(Q360,$Q$14:$Q$727,1))</f>
        <v/>
      </c>
      <c r="S360" s="13"/>
      <c r="T360" s="8" t="str">
        <f>IF(S360="","",RANK(S360,S$132:S$381,1))</f>
        <v/>
      </c>
      <c r="W360" s="15"/>
      <c r="X360" s="15"/>
      <c r="Y360" s="7" t="str">
        <f t="shared" si="63"/>
        <v/>
      </c>
      <c r="Z360" s="15"/>
      <c r="AA360" s="15"/>
      <c r="AB360" s="7" t="str">
        <f t="shared" si="64"/>
        <v/>
      </c>
    </row>
    <row r="361" spans="1:28" ht="13.8" thickBot="1">
      <c r="A361">
        <f t="shared" si="58"/>
        <v>246</v>
      </c>
      <c r="B361" s="1"/>
      <c r="C361" s="124"/>
      <c r="D361" s="125"/>
      <c r="E361" s="126"/>
      <c r="F361" s="126"/>
      <c r="G361" s="11">
        <v>5</v>
      </c>
      <c r="H361" s="10">
        <f>SUM(J357:J361)</f>
        <v>0</v>
      </c>
      <c r="I361">
        <f>+I360</f>
        <v>246</v>
      </c>
      <c r="J361" s="6" t="str">
        <f t="shared" si="59"/>
        <v/>
      </c>
      <c r="K361" s="12" t="str">
        <f t="shared" si="60"/>
        <v/>
      </c>
      <c r="L361" s="15"/>
      <c r="M361" s="15"/>
      <c r="N361" s="7" t="str">
        <f t="shared" si="61"/>
        <v/>
      </c>
      <c r="O361" s="18" t="str">
        <f>IF(N361="","",N361-N360)</f>
        <v/>
      </c>
      <c r="P361" s="8" t="str">
        <f t="shared" si="62"/>
        <v/>
      </c>
      <c r="Q361" s="7" t="str">
        <f>IF(H361=0,"",SUM(O357:O361))</f>
        <v/>
      </c>
      <c r="R361" s="8" t="str">
        <f>IF(Q361="","",RANK(Q361,$Q$136:$Q$381,1))</f>
        <v/>
      </c>
      <c r="S361" s="13" t="str">
        <f>IF(Q361="","",ABS(Q361-H361))</f>
        <v/>
      </c>
      <c r="T361" s="8" t="str">
        <f>IF(S361="","",RANK(S361,S$136:S$381,1))</f>
        <v/>
      </c>
      <c r="W361" s="15"/>
      <c r="X361" s="15"/>
      <c r="Y361" s="7" t="str">
        <f t="shared" si="63"/>
        <v/>
      </c>
      <c r="Z361" s="15"/>
      <c r="AA361" s="15"/>
      <c r="AB361" s="7" t="str">
        <f t="shared" si="64"/>
        <v/>
      </c>
    </row>
    <row r="362" spans="1:28" ht="14.4" thickTop="1" thickBot="1">
      <c r="A362">
        <f t="shared" si="58"/>
        <v>247</v>
      </c>
      <c r="B362" s="1" t="s">
        <v>48</v>
      </c>
      <c r="C362" s="127"/>
      <c r="D362" s="122"/>
      <c r="E362" s="123"/>
      <c r="F362" s="123"/>
      <c r="G362" s="11">
        <v>1</v>
      </c>
      <c r="H362" s="9"/>
      <c r="I362">
        <v>247</v>
      </c>
      <c r="J362" s="6" t="str">
        <f t="shared" si="59"/>
        <v/>
      </c>
      <c r="K362" s="12" t="str">
        <f t="shared" si="60"/>
        <v/>
      </c>
      <c r="L362" s="15"/>
      <c r="M362" s="15"/>
      <c r="N362" s="7" t="str">
        <f t="shared" si="61"/>
        <v/>
      </c>
      <c r="O362" s="18" t="str">
        <f>IF(N362="","",N362)</f>
        <v/>
      </c>
      <c r="P362" s="8" t="str">
        <f t="shared" si="62"/>
        <v/>
      </c>
      <c r="Q362" s="7" t="str">
        <f>IF(H362=0,"",SUM(#REF!))</f>
        <v/>
      </c>
      <c r="R362" s="8" t="str">
        <f>IF(Q362="","",RANK(Q362,$Q$14:$Q$727,1))</f>
        <v/>
      </c>
      <c r="S362" s="13"/>
      <c r="T362" s="8" t="str">
        <f>IF(S362="","",RANK(S362,S$132:S$381,1))</f>
        <v/>
      </c>
      <c r="W362" s="15"/>
      <c r="X362" s="15"/>
      <c r="Y362" s="7" t="str">
        <f t="shared" si="63"/>
        <v/>
      </c>
      <c r="Z362" s="15"/>
      <c r="AA362" s="15"/>
      <c r="AB362" s="7" t="str">
        <f t="shared" si="64"/>
        <v/>
      </c>
    </row>
    <row r="363" spans="1:28" ht="13.8" thickBot="1">
      <c r="A363">
        <f t="shared" si="58"/>
        <v>247</v>
      </c>
      <c r="B363" s="1" t="s">
        <v>48</v>
      </c>
      <c r="C363" s="121"/>
      <c r="D363" s="122"/>
      <c r="E363" s="123"/>
      <c r="F363" s="123"/>
      <c r="G363" s="11">
        <v>2</v>
      </c>
      <c r="H363" s="9"/>
      <c r="I363">
        <f>+I362</f>
        <v>247</v>
      </c>
      <c r="J363" s="6" t="str">
        <f t="shared" si="59"/>
        <v/>
      </c>
      <c r="K363" s="12" t="str">
        <f t="shared" si="60"/>
        <v/>
      </c>
      <c r="L363" s="15"/>
      <c r="M363" s="15"/>
      <c r="N363" s="7" t="str">
        <f t="shared" si="61"/>
        <v/>
      </c>
      <c r="O363" s="18" t="str">
        <f>IF(N363="","",N363-N362)</f>
        <v/>
      </c>
      <c r="P363" s="8" t="str">
        <f t="shared" si="62"/>
        <v/>
      </c>
      <c r="Q363" s="7" t="str">
        <f>IF(H363=0,"",SUM(#REF!))</f>
        <v/>
      </c>
      <c r="R363" s="8" t="str">
        <f>IF(Q363="","",RANK(Q363,$Q$14:$Q$727,1))</f>
        <v/>
      </c>
      <c r="S363" s="13"/>
      <c r="T363" s="8" t="str">
        <f>IF(S363="","",RANK(S363,S$132:S$381,1))</f>
        <v/>
      </c>
      <c r="W363" s="15"/>
      <c r="X363" s="15"/>
      <c r="Y363" s="7" t="str">
        <f t="shared" si="63"/>
        <v/>
      </c>
      <c r="Z363" s="15"/>
      <c r="AA363" s="15"/>
      <c r="AB363" s="7" t="str">
        <f t="shared" si="64"/>
        <v/>
      </c>
    </row>
    <row r="364" spans="1:28" ht="13.8" thickBot="1">
      <c r="A364">
        <f t="shared" si="58"/>
        <v>247</v>
      </c>
      <c r="B364" s="1" t="s">
        <v>48</v>
      </c>
      <c r="C364" s="121"/>
      <c r="D364" s="122"/>
      <c r="E364" s="123"/>
      <c r="F364" s="123"/>
      <c r="G364" s="11">
        <v>3</v>
      </c>
      <c r="H364" s="9"/>
      <c r="I364">
        <f>+I363</f>
        <v>247</v>
      </c>
      <c r="J364" s="6" t="str">
        <f t="shared" si="59"/>
        <v/>
      </c>
      <c r="K364" s="12" t="str">
        <f t="shared" si="60"/>
        <v/>
      </c>
      <c r="L364" s="15"/>
      <c r="M364" s="15"/>
      <c r="N364" s="7" t="str">
        <f t="shared" si="61"/>
        <v/>
      </c>
      <c r="O364" s="18" t="str">
        <f>IF(N364="","",N364-N363)</f>
        <v/>
      </c>
      <c r="P364" s="8" t="str">
        <f t="shared" si="62"/>
        <v/>
      </c>
      <c r="Q364" s="7" t="str">
        <f>IF(H364=0,"",SUM(#REF!))</f>
        <v/>
      </c>
      <c r="R364" s="8" t="str">
        <f>IF(Q364="","",RANK(Q364,$Q$14:$Q$727,1))</f>
        <v/>
      </c>
      <c r="S364" s="13"/>
      <c r="T364" s="8" t="str">
        <f>IF(S364="","",RANK(S364,S$132:S$381,1))</f>
        <v/>
      </c>
      <c r="W364" s="15"/>
      <c r="X364" s="15"/>
      <c r="Y364" s="7" t="str">
        <f t="shared" si="63"/>
        <v/>
      </c>
      <c r="Z364" s="15"/>
      <c r="AA364" s="15"/>
      <c r="AB364" s="7" t="str">
        <f t="shared" si="64"/>
        <v/>
      </c>
    </row>
    <row r="365" spans="1:28" ht="13.8" thickBot="1">
      <c r="A365">
        <f t="shared" si="58"/>
        <v>247</v>
      </c>
      <c r="B365" s="1" t="s">
        <v>48</v>
      </c>
      <c r="C365" s="121"/>
      <c r="D365" s="122"/>
      <c r="E365" s="123"/>
      <c r="F365" s="123"/>
      <c r="G365" s="11">
        <v>4</v>
      </c>
      <c r="H365" s="9"/>
      <c r="I365">
        <f>+I364</f>
        <v>247</v>
      </c>
      <c r="J365" s="6" t="str">
        <f t="shared" si="59"/>
        <v/>
      </c>
      <c r="K365" s="12" t="str">
        <f t="shared" si="60"/>
        <v/>
      </c>
      <c r="L365" s="15"/>
      <c r="M365" s="15"/>
      <c r="N365" s="7" t="str">
        <f t="shared" si="61"/>
        <v/>
      </c>
      <c r="O365" s="18" t="str">
        <f>IF(N365="","",N365-N364)</f>
        <v/>
      </c>
      <c r="P365" s="8" t="str">
        <f t="shared" si="62"/>
        <v/>
      </c>
      <c r="Q365" s="7" t="str">
        <f>IF(H365=0,"",SUM(O362:O365))</f>
        <v/>
      </c>
      <c r="R365" s="8" t="str">
        <f>IF(Q365="","",RANK(Q365,$Q$14:$Q$727,1))</f>
        <v/>
      </c>
      <c r="S365" s="13"/>
      <c r="T365" s="8" t="str">
        <f>IF(S365="","",RANK(S365,S$132:S$381,1))</f>
        <v/>
      </c>
      <c r="W365" s="15"/>
      <c r="X365" s="15"/>
      <c r="Y365" s="7" t="str">
        <f t="shared" si="63"/>
        <v/>
      </c>
      <c r="Z365" s="15"/>
      <c r="AA365" s="15"/>
      <c r="AB365" s="7" t="str">
        <f t="shared" si="64"/>
        <v/>
      </c>
    </row>
    <row r="366" spans="1:28" ht="13.8" thickBot="1">
      <c r="A366">
        <f t="shared" si="58"/>
        <v>247</v>
      </c>
      <c r="B366" s="1"/>
      <c r="C366" s="124"/>
      <c r="D366" s="125"/>
      <c r="E366" s="126"/>
      <c r="F366" s="126"/>
      <c r="G366" s="11">
        <v>5</v>
      </c>
      <c r="H366" s="10">
        <f>SUM(J362:J366)</f>
        <v>0</v>
      </c>
      <c r="I366">
        <f>+I365</f>
        <v>247</v>
      </c>
      <c r="J366" s="6" t="str">
        <f t="shared" si="59"/>
        <v/>
      </c>
      <c r="K366" s="12" t="str">
        <f t="shared" si="60"/>
        <v/>
      </c>
      <c r="L366" s="15"/>
      <c r="M366" s="15"/>
      <c r="N366" s="7" t="str">
        <f t="shared" si="61"/>
        <v/>
      </c>
      <c r="O366" s="18" t="str">
        <f>IF(N366="","",N366-N365)</f>
        <v/>
      </c>
      <c r="P366" s="8" t="str">
        <f t="shared" si="62"/>
        <v/>
      </c>
      <c r="Q366" s="7" t="str">
        <f>IF(H366=0,"",SUM(O362:O366))</f>
        <v/>
      </c>
      <c r="R366" s="8" t="str">
        <f>IF(Q366="","",RANK(Q366,$Q$136:$Q$381,1))</f>
        <v/>
      </c>
      <c r="S366" s="13" t="str">
        <f>IF(Q366="","",ABS(Q366-H366))</f>
        <v/>
      </c>
      <c r="T366" s="8" t="str">
        <f>IF(S366="","",RANK(S366,S$136:S$381,1))</f>
        <v/>
      </c>
      <c r="W366" s="15"/>
      <c r="X366" s="15"/>
      <c r="Y366" s="7" t="str">
        <f t="shared" si="63"/>
        <v/>
      </c>
      <c r="Z366" s="15"/>
      <c r="AA366" s="15"/>
      <c r="AB366" s="7" t="str">
        <f t="shared" si="64"/>
        <v/>
      </c>
    </row>
    <row r="367" spans="1:28" ht="14.4" thickTop="1" thickBot="1">
      <c r="A367">
        <f t="shared" si="58"/>
        <v>248</v>
      </c>
      <c r="B367" s="1" t="s">
        <v>48</v>
      </c>
      <c r="C367" s="127"/>
      <c r="D367" s="122"/>
      <c r="E367" s="123"/>
      <c r="F367" s="123"/>
      <c r="G367" s="11">
        <v>1</v>
      </c>
      <c r="H367" s="9"/>
      <c r="I367">
        <v>248</v>
      </c>
      <c r="J367" s="6" t="str">
        <f t="shared" si="59"/>
        <v/>
      </c>
      <c r="K367" s="12" t="str">
        <f t="shared" si="60"/>
        <v/>
      </c>
      <c r="L367" s="15"/>
      <c r="M367" s="15"/>
      <c r="N367" s="7" t="str">
        <f t="shared" si="61"/>
        <v/>
      </c>
      <c r="O367" s="18" t="str">
        <f>IF(N367="","",N367)</f>
        <v/>
      </c>
      <c r="P367" s="8" t="str">
        <f t="shared" si="62"/>
        <v/>
      </c>
      <c r="Q367" s="7" t="str">
        <f>IF(H367=0,"",SUM(#REF!))</f>
        <v/>
      </c>
      <c r="R367" s="8" t="str">
        <f>IF(Q367="","",RANK(Q367,$Q$14:$Q$727,1))</f>
        <v/>
      </c>
      <c r="S367" s="13"/>
      <c r="T367" s="8" t="str">
        <f>IF(S367="","",RANK(S367,S$132:S$381,1))</f>
        <v/>
      </c>
      <c r="W367" s="15"/>
      <c r="X367" s="15"/>
      <c r="Y367" s="7" t="str">
        <f t="shared" si="63"/>
        <v/>
      </c>
      <c r="Z367" s="15"/>
      <c r="AA367" s="15"/>
      <c r="AB367" s="7" t="str">
        <f t="shared" si="64"/>
        <v/>
      </c>
    </row>
    <row r="368" spans="1:28" ht="13.8" thickBot="1">
      <c r="A368">
        <f t="shared" si="58"/>
        <v>248</v>
      </c>
      <c r="B368" s="1" t="s">
        <v>48</v>
      </c>
      <c r="C368" s="121"/>
      <c r="D368" s="122"/>
      <c r="E368" s="123"/>
      <c r="F368" s="123"/>
      <c r="G368" s="11">
        <v>2</v>
      </c>
      <c r="H368" s="9"/>
      <c r="I368">
        <f>+I367</f>
        <v>248</v>
      </c>
      <c r="J368" s="6" t="str">
        <f t="shared" si="59"/>
        <v/>
      </c>
      <c r="K368" s="12" t="str">
        <f t="shared" si="60"/>
        <v/>
      </c>
      <c r="L368" s="15"/>
      <c r="M368" s="15"/>
      <c r="N368" s="7" t="str">
        <f t="shared" si="61"/>
        <v/>
      </c>
      <c r="O368" s="18" t="str">
        <f>IF(N368="","",N368-N367)</f>
        <v/>
      </c>
      <c r="P368" s="8" t="str">
        <f t="shared" si="62"/>
        <v/>
      </c>
      <c r="Q368" s="7" t="str">
        <f>IF(H368=0,"",SUM(#REF!))</f>
        <v/>
      </c>
      <c r="R368" s="8" t="str">
        <f>IF(Q368="","",RANK(Q368,$Q$14:$Q$727,1))</f>
        <v/>
      </c>
      <c r="S368" s="13"/>
      <c r="T368" s="8" t="str">
        <f>IF(S368="","",RANK(S368,S$132:S$381,1))</f>
        <v/>
      </c>
      <c r="W368" s="15"/>
      <c r="X368" s="15"/>
      <c r="Y368" s="7" t="str">
        <f t="shared" si="63"/>
        <v/>
      </c>
      <c r="Z368" s="15"/>
      <c r="AA368" s="15"/>
      <c r="AB368" s="7" t="str">
        <f t="shared" si="64"/>
        <v/>
      </c>
    </row>
    <row r="369" spans="1:30" ht="13.8" thickBot="1">
      <c r="A369">
        <f t="shared" si="58"/>
        <v>248</v>
      </c>
      <c r="B369" s="1" t="s">
        <v>48</v>
      </c>
      <c r="C369" s="121"/>
      <c r="D369" s="122"/>
      <c r="E369" s="123"/>
      <c r="F369" s="123"/>
      <c r="G369" s="11">
        <v>3</v>
      </c>
      <c r="H369" s="9"/>
      <c r="I369">
        <f>+I368</f>
        <v>248</v>
      </c>
      <c r="J369" s="6" t="str">
        <f t="shared" si="59"/>
        <v/>
      </c>
      <c r="K369" s="12" t="str">
        <f t="shared" si="60"/>
        <v/>
      </c>
      <c r="L369" s="15"/>
      <c r="M369" s="15"/>
      <c r="N369" s="7" t="str">
        <f t="shared" si="61"/>
        <v/>
      </c>
      <c r="O369" s="18" t="str">
        <f>IF(N369="","",N369-N368)</f>
        <v/>
      </c>
      <c r="P369" s="8" t="str">
        <f t="shared" si="62"/>
        <v/>
      </c>
      <c r="Q369" s="7" t="str">
        <f>IF(H369=0,"",SUM(#REF!))</f>
        <v/>
      </c>
      <c r="R369" s="8" t="str">
        <f>IF(Q369="","",RANK(Q369,$Q$14:$Q$727,1))</f>
        <v/>
      </c>
      <c r="S369" s="13"/>
      <c r="T369" s="8" t="str">
        <f>IF(S369="","",RANK(S369,S$132:S$381,1))</f>
        <v/>
      </c>
      <c r="W369" s="15"/>
      <c r="X369" s="15"/>
      <c r="Y369" s="7" t="str">
        <f t="shared" si="63"/>
        <v/>
      </c>
      <c r="Z369" s="15"/>
      <c r="AA369" s="15"/>
      <c r="AB369" s="7" t="str">
        <f t="shared" si="64"/>
        <v/>
      </c>
    </row>
    <row r="370" spans="1:30" ht="13.8" thickBot="1">
      <c r="A370">
        <f t="shared" si="58"/>
        <v>248</v>
      </c>
      <c r="B370" s="1" t="s">
        <v>48</v>
      </c>
      <c r="C370" s="121"/>
      <c r="D370" s="122"/>
      <c r="E370" s="123"/>
      <c r="F370" s="123"/>
      <c r="G370" s="11">
        <v>4</v>
      </c>
      <c r="H370" s="9"/>
      <c r="I370">
        <f>+I369</f>
        <v>248</v>
      </c>
      <c r="J370" s="6" t="str">
        <f t="shared" si="59"/>
        <v/>
      </c>
      <c r="K370" s="12" t="str">
        <f t="shared" si="60"/>
        <v/>
      </c>
      <c r="L370" s="15"/>
      <c r="M370" s="15"/>
      <c r="N370" s="7" t="str">
        <f t="shared" si="61"/>
        <v/>
      </c>
      <c r="O370" s="18" t="str">
        <f>IF(N370="","",N370-N369)</f>
        <v/>
      </c>
      <c r="P370" s="8" t="str">
        <f t="shared" si="62"/>
        <v/>
      </c>
      <c r="Q370" s="7" t="str">
        <f>IF(H370=0,"",SUM(O367:O370))</f>
        <v/>
      </c>
      <c r="R370" s="8" t="str">
        <f>IF(Q370="","",RANK(Q370,$Q$14:$Q$727,1))</f>
        <v/>
      </c>
      <c r="S370" s="13"/>
      <c r="T370" s="8" t="str">
        <f>IF(S370="","",RANK(S370,S$132:S$381,1))</f>
        <v/>
      </c>
      <c r="W370" s="15"/>
      <c r="X370" s="15"/>
      <c r="Y370" s="7" t="str">
        <f t="shared" si="63"/>
        <v/>
      </c>
      <c r="Z370" s="15"/>
      <c r="AA370" s="15"/>
      <c r="AB370" s="7" t="str">
        <f t="shared" si="64"/>
        <v/>
      </c>
    </row>
    <row r="371" spans="1:30" ht="13.8" thickBot="1">
      <c r="A371">
        <f t="shared" si="58"/>
        <v>248</v>
      </c>
      <c r="B371" s="1"/>
      <c r="C371" s="124"/>
      <c r="D371" s="125"/>
      <c r="E371" s="126"/>
      <c r="F371" s="126"/>
      <c r="G371" s="11">
        <v>5</v>
      </c>
      <c r="H371" s="10">
        <f>SUM(J367:J371)</f>
        <v>0</v>
      </c>
      <c r="I371">
        <f>+I370</f>
        <v>248</v>
      </c>
      <c r="J371" s="6" t="str">
        <f t="shared" si="59"/>
        <v/>
      </c>
      <c r="K371" s="12" t="str">
        <f t="shared" si="60"/>
        <v/>
      </c>
      <c r="L371" s="15"/>
      <c r="M371" s="15"/>
      <c r="N371" s="7" t="str">
        <f t="shared" si="61"/>
        <v/>
      </c>
      <c r="O371" s="18" t="str">
        <f>IF(N371="","",N371-N370)</f>
        <v/>
      </c>
      <c r="P371" s="8" t="str">
        <f t="shared" si="62"/>
        <v/>
      </c>
      <c r="Q371" s="7" t="str">
        <f>IF(H371=0,"",SUM(O367:O371))</f>
        <v/>
      </c>
      <c r="R371" s="8" t="str">
        <f>IF(Q371="","",RANK(Q371,$Q$136:$Q$381,1))</f>
        <v/>
      </c>
      <c r="S371" s="13" t="str">
        <f>IF(Q371="","",ABS(Q371-H371))</f>
        <v/>
      </c>
      <c r="T371" s="8" t="str">
        <f>IF(S371="","",RANK(S371,S$136:S$381,1))</f>
        <v/>
      </c>
      <c r="W371" s="15"/>
      <c r="X371" s="15"/>
      <c r="Y371" s="7" t="str">
        <f t="shared" si="63"/>
        <v/>
      </c>
      <c r="Z371" s="15"/>
      <c r="AA371" s="15"/>
      <c r="AB371" s="7" t="str">
        <f t="shared" si="64"/>
        <v/>
      </c>
    </row>
    <row r="372" spans="1:30" ht="14.4" thickTop="1" thickBot="1">
      <c r="A372">
        <f t="shared" si="58"/>
        <v>249</v>
      </c>
      <c r="B372" s="1" t="s">
        <v>48</v>
      </c>
      <c r="C372" s="127"/>
      <c r="D372" s="122"/>
      <c r="E372" s="123"/>
      <c r="F372" s="123"/>
      <c r="G372" s="11">
        <v>1</v>
      </c>
      <c r="H372" s="9"/>
      <c r="I372">
        <v>249</v>
      </c>
      <c r="J372" s="6" t="str">
        <f t="shared" si="59"/>
        <v/>
      </c>
      <c r="K372" s="12" t="str">
        <f t="shared" si="60"/>
        <v/>
      </c>
      <c r="L372" s="15"/>
      <c r="M372" s="15"/>
      <c r="N372" s="7" t="str">
        <f t="shared" si="61"/>
        <v/>
      </c>
      <c r="O372" s="18" t="str">
        <f>IF(N372="","",N372)</f>
        <v/>
      </c>
      <c r="P372" s="8" t="str">
        <f t="shared" si="62"/>
        <v/>
      </c>
      <c r="Q372" s="7" t="str">
        <f>IF(H372=0,"",SUM(#REF!))</f>
        <v/>
      </c>
      <c r="R372" s="8" t="str">
        <f>IF(Q372="","",RANK(Q372,$Q$14:$Q$727,1))</f>
        <v/>
      </c>
      <c r="S372" s="13"/>
      <c r="T372" s="8" t="str">
        <f>IF(S372="","",RANK(S372,S$132:S$381,1))</f>
        <v/>
      </c>
      <c r="W372" s="15"/>
      <c r="X372" s="15"/>
      <c r="Y372" s="7" t="str">
        <f t="shared" si="63"/>
        <v/>
      </c>
      <c r="Z372" s="15"/>
      <c r="AA372" s="15"/>
      <c r="AB372" s="7" t="str">
        <f t="shared" si="64"/>
        <v/>
      </c>
    </row>
    <row r="373" spans="1:30" ht="13.8" thickBot="1">
      <c r="A373">
        <f t="shared" si="58"/>
        <v>249</v>
      </c>
      <c r="B373" s="1" t="s">
        <v>48</v>
      </c>
      <c r="C373" s="121"/>
      <c r="D373" s="122"/>
      <c r="E373" s="123"/>
      <c r="F373" s="123"/>
      <c r="G373" s="11">
        <v>2</v>
      </c>
      <c r="H373" s="9"/>
      <c r="I373">
        <f>+I372</f>
        <v>249</v>
      </c>
      <c r="J373" s="6" t="str">
        <f t="shared" si="59"/>
        <v/>
      </c>
      <c r="K373" s="12" t="str">
        <f t="shared" si="60"/>
        <v/>
      </c>
      <c r="L373" s="15"/>
      <c r="M373" s="15"/>
      <c r="N373" s="7" t="str">
        <f t="shared" si="61"/>
        <v/>
      </c>
      <c r="O373" s="18" t="str">
        <f>IF(N373="","",N373-N372)</f>
        <v/>
      </c>
      <c r="P373" s="8" t="str">
        <f t="shared" si="62"/>
        <v/>
      </c>
      <c r="Q373" s="7" t="str">
        <f>IF(H373=0,"",SUM(#REF!))</f>
        <v/>
      </c>
      <c r="R373" s="8" t="str">
        <f>IF(Q373="","",RANK(Q373,$Q$14:$Q$727,1))</f>
        <v/>
      </c>
      <c r="S373" s="13"/>
      <c r="T373" s="8" t="str">
        <f>IF(S373="","",RANK(S373,S$132:S$381,1))</f>
        <v/>
      </c>
      <c r="W373" s="15"/>
      <c r="X373" s="15"/>
      <c r="Y373" s="7" t="str">
        <f t="shared" si="63"/>
        <v/>
      </c>
      <c r="Z373" s="15"/>
      <c r="AA373" s="15"/>
      <c r="AB373" s="7" t="str">
        <f t="shared" si="64"/>
        <v/>
      </c>
    </row>
    <row r="374" spans="1:30" ht="13.8" thickBot="1">
      <c r="A374">
        <f t="shared" si="58"/>
        <v>249</v>
      </c>
      <c r="B374" s="1" t="s">
        <v>48</v>
      </c>
      <c r="C374" s="121"/>
      <c r="D374" s="122"/>
      <c r="E374" s="123"/>
      <c r="F374" s="123"/>
      <c r="G374" s="11">
        <v>3</v>
      </c>
      <c r="H374" s="9"/>
      <c r="I374">
        <f>+I373</f>
        <v>249</v>
      </c>
      <c r="J374" s="6" t="str">
        <f t="shared" si="59"/>
        <v/>
      </c>
      <c r="K374" s="12" t="str">
        <f t="shared" si="60"/>
        <v/>
      </c>
      <c r="L374" s="15"/>
      <c r="M374" s="15"/>
      <c r="N374" s="7" t="str">
        <f t="shared" si="61"/>
        <v/>
      </c>
      <c r="O374" s="18" t="str">
        <f>IF(N374="","",N374-N373)</f>
        <v/>
      </c>
      <c r="P374" s="8" t="str">
        <f t="shared" si="62"/>
        <v/>
      </c>
      <c r="Q374" s="7" t="str">
        <f>IF(H374=0,"",SUM(#REF!))</f>
        <v/>
      </c>
      <c r="R374" s="8" t="str">
        <f>IF(Q374="","",RANK(Q374,$Q$14:$Q$727,1))</f>
        <v/>
      </c>
      <c r="S374" s="13"/>
      <c r="T374" s="8" t="str">
        <f>IF(S374="","",RANK(S374,S$132:S$381,1))</f>
        <v/>
      </c>
      <c r="W374" s="15"/>
      <c r="X374" s="15"/>
      <c r="Y374" s="7" t="str">
        <f t="shared" si="63"/>
        <v/>
      </c>
      <c r="Z374" s="15"/>
      <c r="AA374" s="15"/>
      <c r="AB374" s="7" t="str">
        <f t="shared" si="64"/>
        <v/>
      </c>
    </row>
    <row r="375" spans="1:30" ht="13.8" thickBot="1">
      <c r="A375">
        <f t="shared" si="58"/>
        <v>249</v>
      </c>
      <c r="B375" s="1" t="s">
        <v>48</v>
      </c>
      <c r="C375" s="121"/>
      <c r="D375" s="122"/>
      <c r="E375" s="123"/>
      <c r="F375" s="123"/>
      <c r="G375" s="11">
        <v>4</v>
      </c>
      <c r="H375" s="9"/>
      <c r="I375">
        <f>+I374</f>
        <v>249</v>
      </c>
      <c r="J375" s="6" t="str">
        <f t="shared" si="59"/>
        <v/>
      </c>
      <c r="K375" s="12" t="str">
        <f t="shared" si="60"/>
        <v/>
      </c>
      <c r="L375" s="15"/>
      <c r="M375" s="15"/>
      <c r="N375" s="7" t="str">
        <f t="shared" si="61"/>
        <v/>
      </c>
      <c r="O375" s="18" t="str">
        <f>IF(N375="","",N375-N374)</f>
        <v/>
      </c>
      <c r="P375" s="8" t="str">
        <f t="shared" si="62"/>
        <v/>
      </c>
      <c r="Q375" s="7" t="str">
        <f>IF(H375=0,"",SUM(O372:O375))</f>
        <v/>
      </c>
      <c r="R375" s="8" t="str">
        <f>IF(Q375="","",RANK(Q375,$Q$14:$Q$727,1))</f>
        <v/>
      </c>
      <c r="S375" s="13"/>
      <c r="T375" s="8" t="str">
        <f>IF(S375="","",RANK(S375,S$132:S$381,1))</f>
        <v/>
      </c>
      <c r="W375" s="15"/>
      <c r="X375" s="15"/>
      <c r="Y375" s="7" t="str">
        <f t="shared" si="63"/>
        <v/>
      </c>
      <c r="Z375" s="15"/>
      <c r="AA375" s="15"/>
      <c r="AB375" s="7" t="str">
        <f t="shared" si="64"/>
        <v/>
      </c>
    </row>
    <row r="376" spans="1:30" ht="13.8" thickBot="1">
      <c r="A376">
        <f t="shared" si="58"/>
        <v>249</v>
      </c>
      <c r="B376" s="1"/>
      <c r="C376" s="124"/>
      <c r="D376" s="125"/>
      <c r="E376" s="126"/>
      <c r="F376" s="126"/>
      <c r="G376" s="11">
        <v>5</v>
      </c>
      <c r="H376" s="10">
        <f>SUM(J372:J376)</f>
        <v>0</v>
      </c>
      <c r="I376">
        <f>+I375</f>
        <v>249</v>
      </c>
      <c r="J376" s="6" t="str">
        <f t="shared" si="59"/>
        <v/>
      </c>
      <c r="K376" s="12" t="str">
        <f t="shared" si="60"/>
        <v/>
      </c>
      <c r="L376" s="15"/>
      <c r="M376" s="15"/>
      <c r="N376" s="7" t="str">
        <f t="shared" si="61"/>
        <v/>
      </c>
      <c r="O376" s="18" t="str">
        <f>IF(N376="","",N376-N375)</f>
        <v/>
      </c>
      <c r="P376" s="8" t="str">
        <f t="shared" si="62"/>
        <v/>
      </c>
      <c r="Q376" s="7" t="str">
        <f>IF(H376=0,"",SUM(O372:O376))</f>
        <v/>
      </c>
      <c r="R376" s="8" t="str">
        <f>IF(Q376="","",RANK(Q376,$Q$136:$Q$381,1))</f>
        <v/>
      </c>
      <c r="S376" s="13" t="str">
        <f>IF(Q376="","",ABS(Q376-H376))</f>
        <v/>
      </c>
      <c r="T376" s="8" t="str">
        <f>IF(S376="","",RANK(S376,S$136:S$381,1))</f>
        <v/>
      </c>
      <c r="W376" s="15"/>
      <c r="X376" s="15"/>
      <c r="Y376" s="7" t="str">
        <f t="shared" si="63"/>
        <v/>
      </c>
      <c r="Z376" s="15"/>
      <c r="AA376" s="15"/>
      <c r="AB376" s="7" t="str">
        <f t="shared" si="64"/>
        <v/>
      </c>
    </row>
    <row r="377" spans="1:30" ht="14.4" thickTop="1" thickBot="1">
      <c r="A377">
        <f t="shared" si="58"/>
        <v>250</v>
      </c>
      <c r="B377" s="1" t="s">
        <v>48</v>
      </c>
      <c r="C377" s="127"/>
      <c r="D377" s="122"/>
      <c r="E377" s="123"/>
      <c r="F377" s="123"/>
      <c r="G377" s="11">
        <v>1</v>
      </c>
      <c r="H377" s="9"/>
      <c r="I377">
        <v>250</v>
      </c>
      <c r="J377" s="6" t="str">
        <f t="shared" si="59"/>
        <v/>
      </c>
      <c r="K377" s="12" t="str">
        <f t="shared" si="60"/>
        <v/>
      </c>
      <c r="L377" s="15"/>
      <c r="M377" s="15"/>
      <c r="N377" s="7" t="str">
        <f t="shared" si="61"/>
        <v/>
      </c>
      <c r="O377" s="18" t="str">
        <f>IF(N377="","",N377)</f>
        <v/>
      </c>
      <c r="P377" s="8" t="str">
        <f t="shared" si="62"/>
        <v/>
      </c>
      <c r="Q377" s="7" t="str">
        <f>IF(H377=0,"",SUM(#REF!))</f>
        <v/>
      </c>
      <c r="R377" s="8" t="str">
        <f>IF(Q377="","",RANK(Q377,$Q$14:$Q$727,1))</f>
        <v/>
      </c>
      <c r="S377" s="13"/>
      <c r="T377" s="8" t="str">
        <f>IF(S377="","",RANK(S377,S$132:S$381,1))</f>
        <v/>
      </c>
      <c r="W377" s="15"/>
      <c r="X377" s="15"/>
      <c r="Y377" s="7" t="str">
        <f t="shared" si="63"/>
        <v/>
      </c>
      <c r="Z377" s="15"/>
      <c r="AA377" s="15"/>
      <c r="AB377" s="7" t="str">
        <f t="shared" si="64"/>
        <v/>
      </c>
    </row>
    <row r="378" spans="1:30" ht="13.8" thickBot="1">
      <c r="A378">
        <f t="shared" si="58"/>
        <v>250</v>
      </c>
      <c r="B378" s="1" t="s">
        <v>48</v>
      </c>
      <c r="C378" s="121"/>
      <c r="D378" s="122"/>
      <c r="E378" s="123"/>
      <c r="F378" s="123"/>
      <c r="G378" s="11">
        <v>2</v>
      </c>
      <c r="H378" s="9"/>
      <c r="I378">
        <f>+I377</f>
        <v>250</v>
      </c>
      <c r="J378" s="6" t="str">
        <f t="shared" si="59"/>
        <v/>
      </c>
      <c r="K378" s="12" t="str">
        <f t="shared" si="60"/>
        <v/>
      </c>
      <c r="L378" s="15"/>
      <c r="M378" s="15"/>
      <c r="N378" s="7" t="str">
        <f t="shared" si="61"/>
        <v/>
      </c>
      <c r="O378" s="18" t="str">
        <f>IF(N378="","",N378-N377)</f>
        <v/>
      </c>
      <c r="P378" s="8" t="str">
        <f t="shared" si="62"/>
        <v/>
      </c>
      <c r="Q378" s="7" t="str">
        <f>IF(H378=0,"",SUM(#REF!))</f>
        <v/>
      </c>
      <c r="R378" s="8" t="str">
        <f>IF(Q378="","",RANK(Q378,$Q$14:$Q$727,1))</f>
        <v/>
      </c>
      <c r="S378" s="13"/>
      <c r="T378" s="8" t="str">
        <f>IF(S378="","",RANK(S378,S$132:S$381,1))</f>
        <v/>
      </c>
      <c r="W378" s="15"/>
      <c r="X378" s="15"/>
      <c r="Y378" s="7" t="str">
        <f t="shared" si="63"/>
        <v/>
      </c>
      <c r="Z378" s="15"/>
      <c r="AA378" s="15"/>
      <c r="AB378" s="7" t="str">
        <f t="shared" si="64"/>
        <v/>
      </c>
    </row>
    <row r="379" spans="1:30" ht="13.8" thickBot="1">
      <c r="A379">
        <f t="shared" si="58"/>
        <v>250</v>
      </c>
      <c r="B379" s="1" t="s">
        <v>48</v>
      </c>
      <c r="C379" s="121"/>
      <c r="D379" s="122"/>
      <c r="E379" s="123"/>
      <c r="F379" s="123"/>
      <c r="G379" s="11">
        <v>3</v>
      </c>
      <c r="H379" s="9"/>
      <c r="I379">
        <f>+I378</f>
        <v>250</v>
      </c>
      <c r="J379" s="6" t="str">
        <f t="shared" si="59"/>
        <v/>
      </c>
      <c r="K379" s="12" t="str">
        <f t="shared" si="60"/>
        <v/>
      </c>
      <c r="L379" s="15"/>
      <c r="M379" s="15"/>
      <c r="N379" s="7" t="str">
        <f t="shared" si="61"/>
        <v/>
      </c>
      <c r="O379" s="18" t="str">
        <f>IF(N379="","",N379-N378)</f>
        <v/>
      </c>
      <c r="P379" s="8" t="str">
        <f t="shared" si="62"/>
        <v/>
      </c>
      <c r="Q379" s="7" t="str">
        <f>IF(H379=0,"",SUM(#REF!))</f>
        <v/>
      </c>
      <c r="R379" s="8" t="str">
        <f>IF(Q379="","",RANK(Q379,$Q$14:$Q$727,1))</f>
        <v/>
      </c>
      <c r="S379" s="13"/>
      <c r="T379" s="8" t="str">
        <f>IF(S379="","",RANK(S379,S$132:S$381,1))</f>
        <v/>
      </c>
      <c r="W379" s="15"/>
      <c r="X379" s="15"/>
      <c r="Y379" s="7" t="str">
        <f t="shared" si="63"/>
        <v/>
      </c>
      <c r="Z379" s="15"/>
      <c r="AA379" s="15"/>
      <c r="AB379" s="7" t="str">
        <f t="shared" si="64"/>
        <v/>
      </c>
    </row>
    <row r="380" spans="1:30" ht="13.8" thickBot="1">
      <c r="A380">
        <f t="shared" si="58"/>
        <v>250</v>
      </c>
      <c r="B380" s="1" t="s">
        <v>48</v>
      </c>
      <c r="C380" s="121"/>
      <c r="D380" s="122"/>
      <c r="E380" s="123"/>
      <c r="F380" s="123"/>
      <c r="G380" s="11">
        <v>4</v>
      </c>
      <c r="H380" s="9"/>
      <c r="I380">
        <f>+I379</f>
        <v>250</v>
      </c>
      <c r="J380" s="6" t="str">
        <f t="shared" si="59"/>
        <v/>
      </c>
      <c r="K380" s="12" t="str">
        <f t="shared" si="60"/>
        <v/>
      </c>
      <c r="L380" s="15"/>
      <c r="M380" s="15"/>
      <c r="N380" s="7" t="str">
        <f t="shared" si="61"/>
        <v/>
      </c>
      <c r="O380" s="18" t="str">
        <f>IF(N380="","",N380-N379)</f>
        <v/>
      </c>
      <c r="P380" s="8" t="str">
        <f t="shared" si="62"/>
        <v/>
      </c>
      <c r="Q380" s="7" t="str">
        <f>IF(H380=0,"",SUM(O377:O380))</f>
        <v/>
      </c>
      <c r="R380" s="8" t="str">
        <f>IF(Q380="","",RANK(Q380,$Q$14:$Q$727,1))</f>
        <v/>
      </c>
      <c r="S380" s="13"/>
      <c r="T380" s="8" t="str">
        <f>IF(S380="","",RANK(S380,S$132:S$381,1))</f>
        <v/>
      </c>
      <c r="W380" s="15"/>
      <c r="X380" s="15"/>
      <c r="Y380" s="7" t="str">
        <f t="shared" si="63"/>
        <v/>
      </c>
      <c r="Z380" s="15"/>
      <c r="AA380" s="15"/>
      <c r="AB380" s="7" t="str">
        <f t="shared" si="64"/>
        <v/>
      </c>
    </row>
    <row r="381" spans="1:30" ht="13.8" thickBot="1">
      <c r="A381">
        <f t="shared" si="58"/>
        <v>250</v>
      </c>
      <c r="B381" s="1"/>
      <c r="C381" s="124"/>
      <c r="D381" s="125"/>
      <c r="E381" s="126"/>
      <c r="F381" s="126"/>
      <c r="G381" s="11">
        <v>5</v>
      </c>
      <c r="H381" s="10">
        <f>SUM(J377:J381)</f>
        <v>0</v>
      </c>
      <c r="I381">
        <f>+I380</f>
        <v>250</v>
      </c>
      <c r="J381" s="6" t="str">
        <f t="shared" si="59"/>
        <v/>
      </c>
      <c r="K381" s="12" t="str">
        <f t="shared" si="60"/>
        <v/>
      </c>
      <c r="L381" s="15"/>
      <c r="M381" s="15"/>
      <c r="N381" s="7" t="str">
        <f t="shared" si="61"/>
        <v/>
      </c>
      <c r="O381" s="18" t="str">
        <f>IF(N381="","",N381-N380)</f>
        <v/>
      </c>
      <c r="P381" s="8" t="str">
        <f t="shared" si="62"/>
        <v/>
      </c>
      <c r="Q381" s="7" t="str">
        <f>IF(H381=0,"",SUM(O377:O381))</f>
        <v/>
      </c>
      <c r="R381" s="8" t="str">
        <f>IF(Q381="","",RANK(Q381,$Q$136:$Q$381,1))</f>
        <v/>
      </c>
      <c r="S381" s="13" t="str">
        <f>IF(Q381="","",ABS(Q381-H381))</f>
        <v/>
      </c>
      <c r="T381" s="8" t="str">
        <f>IF(S381="","",RANK(S381,S$136:S$381,1))</f>
        <v/>
      </c>
      <c r="W381" s="15"/>
      <c r="X381" s="15"/>
      <c r="Y381" s="7" t="str">
        <f t="shared" si="63"/>
        <v/>
      </c>
      <c r="Z381" s="15"/>
      <c r="AA381" s="15"/>
      <c r="AB381" s="7" t="str">
        <f t="shared" si="64"/>
        <v/>
      </c>
    </row>
    <row r="382" spans="1:30" ht="21.75" customHeight="1" thickTop="1" thickBot="1">
      <c r="A382" s="64"/>
      <c r="B382" s="85"/>
      <c r="C382" s="69"/>
      <c r="D382" s="69"/>
      <c r="E382" s="69"/>
      <c r="F382" s="69"/>
      <c r="G382" s="69"/>
      <c r="H382" s="69"/>
      <c r="I382" s="69"/>
      <c r="J382" s="69"/>
      <c r="K382" s="71"/>
      <c r="L382" s="65"/>
      <c r="M382" s="65"/>
      <c r="N382" s="72"/>
      <c r="O382" s="73"/>
      <c r="P382" s="74"/>
      <c r="Q382" s="72"/>
      <c r="R382" s="74"/>
      <c r="S382" s="75"/>
      <c r="T382" s="74"/>
      <c r="U382" s="64"/>
      <c r="W382" s="65"/>
      <c r="X382" s="65"/>
      <c r="Y382" s="72"/>
      <c r="Z382" s="65"/>
      <c r="AA382" s="65"/>
      <c r="AB382" s="72"/>
      <c r="AC382" s="72"/>
      <c r="AD382" s="72"/>
    </row>
    <row r="383" spans="1:30" ht="13.8" thickBot="1">
      <c r="A383">
        <f t="shared" ref="A383:A414" si="65">+I383</f>
        <v>160</v>
      </c>
      <c r="B383" s="58" t="s">
        <v>50</v>
      </c>
      <c r="C383" s="86" t="s">
        <v>147</v>
      </c>
      <c r="D383" s="87" t="s">
        <v>136</v>
      </c>
      <c r="E383" s="88">
        <v>9</v>
      </c>
      <c r="F383" s="88">
        <v>10</v>
      </c>
      <c r="G383" s="11">
        <v>1</v>
      </c>
      <c r="H383" s="9"/>
      <c r="I383">
        <v>160</v>
      </c>
      <c r="J383" s="6">
        <f t="shared" ref="J383:J414" si="66">IF(TIME(0,E383,F383)=0,"",TIME(0,E383,F383))</f>
        <v>6.3657407407407404E-3</v>
      </c>
      <c r="K383" s="12">
        <f t="shared" ref="K383:K414" si="67">IF(J383="","",RANK(J383,$J$383:$J$457,1))</f>
        <v>1</v>
      </c>
      <c r="L383" s="15"/>
      <c r="M383" s="15"/>
      <c r="N383" s="7" t="str">
        <f t="shared" ref="N383:N414" si="68">IF(TIME(0,L383,M383)=0,"",TIME(0,L383,M383))</f>
        <v/>
      </c>
      <c r="O383" s="18" t="str">
        <f>IF(N383="","",N383)</f>
        <v/>
      </c>
      <c r="P383" s="8" t="str">
        <f t="shared" ref="P383:P414" si="69">IF(O383="","",RANK(O383,$O$383:$O$457,1))</f>
        <v/>
      </c>
      <c r="Q383" s="7" t="str">
        <f>IF(H383=0,"",SUM(#REF!))</f>
        <v/>
      </c>
      <c r="R383" s="8" t="str">
        <f t="shared" ref="R383:R414" si="70">IF(Q383="","",RANK(Q383,$Q$383:$Q$457,1))</f>
        <v/>
      </c>
      <c r="S383" s="13"/>
      <c r="T383" s="8" t="str">
        <f t="shared" ref="T383:T414" si="71">IF(S383="","",RANK(S383,S$383:S$457,1))</f>
        <v/>
      </c>
      <c r="W383" s="15">
        <v>4</v>
      </c>
      <c r="X383" s="15">
        <v>42</v>
      </c>
      <c r="Y383" s="7">
        <f t="shared" ref="Y383:Y414" si="72">IF(TIME(0,W383,X383)=0,"",TIME(0,W383,X383))</f>
        <v>3.2638888888888891E-3</v>
      </c>
      <c r="Z383" s="15">
        <v>9</v>
      </c>
      <c r="AA383" s="15">
        <v>47</v>
      </c>
      <c r="AB383" s="7">
        <f t="shared" ref="AB383:AB414" si="73">IF(TIME(0,Z383,AA383)=0,"",TIME(0,Z383,AA383))</f>
        <v>6.7939814814814816E-3</v>
      </c>
      <c r="AC383" s="131">
        <f>+AB383</f>
        <v>6.7939814814814816E-3</v>
      </c>
      <c r="AD383" s="8">
        <f>IF(AC383="","",RANK(AC383,$AC$383:$AC$457,1))</f>
        <v>1</v>
      </c>
    </row>
    <row r="384" spans="1:30" ht="13.8" thickBot="1">
      <c r="A384">
        <f t="shared" si="65"/>
        <v>160</v>
      </c>
      <c r="B384" s="58" t="s">
        <v>50</v>
      </c>
      <c r="C384" s="56"/>
      <c r="D384" s="89" t="s">
        <v>283</v>
      </c>
      <c r="E384" s="88">
        <v>9</v>
      </c>
      <c r="F384" s="88">
        <v>45</v>
      </c>
      <c r="G384" s="11">
        <v>2</v>
      </c>
      <c r="H384" s="9"/>
      <c r="I384">
        <f>+I383</f>
        <v>160</v>
      </c>
      <c r="J384" s="6">
        <f t="shared" si="66"/>
        <v>6.7708333333333336E-3</v>
      </c>
      <c r="K384" s="12">
        <f t="shared" si="67"/>
        <v>4</v>
      </c>
      <c r="L384" s="15"/>
      <c r="M384" s="15"/>
      <c r="N384" s="7" t="str">
        <f t="shared" si="68"/>
        <v/>
      </c>
      <c r="O384" s="18" t="str">
        <f>IF(N384="","",N384-N383)</f>
        <v/>
      </c>
      <c r="P384" s="8" t="str">
        <f t="shared" si="69"/>
        <v/>
      </c>
      <c r="Q384" s="7" t="str">
        <f>IF(H384=0,"",SUM(#REF!))</f>
        <v/>
      </c>
      <c r="R384" s="8" t="str">
        <f t="shared" si="70"/>
        <v/>
      </c>
      <c r="S384" s="13"/>
      <c r="T384" s="8" t="str">
        <f t="shared" si="71"/>
        <v/>
      </c>
      <c r="W384" s="15">
        <v>14</v>
      </c>
      <c r="X384" s="15">
        <v>51</v>
      </c>
      <c r="Y384" s="7">
        <f t="shared" si="72"/>
        <v>1.03125E-2</v>
      </c>
      <c r="Z384" s="15">
        <v>20</v>
      </c>
      <c r="AA384" s="15">
        <v>6</v>
      </c>
      <c r="AB384" s="7">
        <f t="shared" si="73"/>
        <v>1.3958333333333335E-2</v>
      </c>
      <c r="AC384" s="131">
        <f>+AB384-AB383</f>
        <v>7.1643518518518532E-3</v>
      </c>
      <c r="AD384" s="8">
        <f t="shared" ref="AD384:AD447" si="74">IF(AC384="","",RANK(AC384,$AC$383:$AC$457,1))</f>
        <v>10</v>
      </c>
    </row>
    <row r="385" spans="1:30" ht="13.8" thickBot="1">
      <c r="A385">
        <f t="shared" si="65"/>
        <v>160</v>
      </c>
      <c r="B385" s="58" t="s">
        <v>50</v>
      </c>
      <c r="C385" s="56"/>
      <c r="D385" s="89" t="s">
        <v>286</v>
      </c>
      <c r="E385" s="88">
        <v>9</v>
      </c>
      <c r="F385" s="88">
        <v>35</v>
      </c>
      <c r="G385" s="11">
        <v>3</v>
      </c>
      <c r="H385" s="9"/>
      <c r="I385">
        <f>+I384</f>
        <v>160</v>
      </c>
      <c r="J385" s="6">
        <f t="shared" si="66"/>
        <v>6.6550925925925935E-3</v>
      </c>
      <c r="K385" s="12">
        <f t="shared" si="67"/>
        <v>3</v>
      </c>
      <c r="L385" s="15"/>
      <c r="M385" s="15"/>
      <c r="N385" s="7" t="str">
        <f t="shared" si="68"/>
        <v/>
      </c>
      <c r="O385" s="18" t="str">
        <f>IF(N385="","",N385-N384)</f>
        <v/>
      </c>
      <c r="P385" s="8" t="str">
        <f t="shared" si="69"/>
        <v/>
      </c>
      <c r="Q385" s="7" t="str">
        <f>IF(H385=0,"",SUM(#REF!))</f>
        <v/>
      </c>
      <c r="R385" s="8" t="str">
        <f t="shared" si="70"/>
        <v/>
      </c>
      <c r="S385" s="13"/>
      <c r="T385" s="8" t="str">
        <f t="shared" si="71"/>
        <v/>
      </c>
      <c r="W385" s="15">
        <v>24</v>
      </c>
      <c r="X385" s="15">
        <v>55</v>
      </c>
      <c r="Y385" s="7">
        <f t="shared" si="72"/>
        <v>1.7303240740740741E-2</v>
      </c>
      <c r="Z385" s="15">
        <v>29</v>
      </c>
      <c r="AA385" s="15">
        <v>55</v>
      </c>
      <c r="AB385" s="7">
        <f t="shared" si="73"/>
        <v>2.0775462962962964E-2</v>
      </c>
      <c r="AC385" s="131">
        <f>+AB385-AB384</f>
        <v>6.8171296296296296E-3</v>
      </c>
      <c r="AD385" s="8">
        <f t="shared" si="74"/>
        <v>2</v>
      </c>
    </row>
    <row r="386" spans="1:30" ht="13.8" thickBot="1">
      <c r="A386">
        <f t="shared" si="65"/>
        <v>160</v>
      </c>
      <c r="B386" s="58" t="s">
        <v>50</v>
      </c>
      <c r="C386" s="56"/>
      <c r="D386" s="89" t="s">
        <v>148</v>
      </c>
      <c r="E386" s="88">
        <v>9</v>
      </c>
      <c r="F386" s="88">
        <v>50</v>
      </c>
      <c r="G386" s="11">
        <v>4</v>
      </c>
      <c r="H386" s="9"/>
      <c r="I386">
        <f>+I385</f>
        <v>160</v>
      </c>
      <c r="J386" s="6">
        <f t="shared" si="66"/>
        <v>6.828703703703704E-3</v>
      </c>
      <c r="K386" s="12">
        <f t="shared" si="67"/>
        <v>7</v>
      </c>
      <c r="L386" s="15"/>
      <c r="M386" s="15"/>
      <c r="N386" s="7" t="str">
        <f t="shared" si="68"/>
        <v/>
      </c>
      <c r="O386" s="18" t="str">
        <f>IF(N386="","",N386-N385)</f>
        <v/>
      </c>
      <c r="P386" s="8" t="str">
        <f t="shared" si="69"/>
        <v/>
      </c>
      <c r="Q386" s="7" t="str">
        <f>IF(H386=0,"",SUM(O383:O386))</f>
        <v/>
      </c>
      <c r="R386" s="8" t="str">
        <f t="shared" si="70"/>
        <v/>
      </c>
      <c r="S386" s="13"/>
      <c r="T386" s="8" t="str">
        <f t="shared" si="71"/>
        <v/>
      </c>
      <c r="W386" s="15">
        <v>35</v>
      </c>
      <c r="X386" s="15">
        <v>5</v>
      </c>
      <c r="Y386" s="7">
        <f t="shared" si="72"/>
        <v>2.4363425925925927E-2</v>
      </c>
      <c r="Z386" s="15">
        <v>40</v>
      </c>
      <c r="AA386" s="15">
        <v>25</v>
      </c>
      <c r="AB386" s="7">
        <f t="shared" si="73"/>
        <v>2.8067129629629626E-2</v>
      </c>
      <c r="AC386" s="131">
        <f>+AB386-AB385</f>
        <v>7.2916666666666616E-3</v>
      </c>
      <c r="AD386" s="8">
        <f t="shared" si="74"/>
        <v>13</v>
      </c>
    </row>
    <row r="387" spans="1:30" ht="13.8" thickBot="1">
      <c r="A387">
        <f t="shared" si="65"/>
        <v>160</v>
      </c>
      <c r="B387" s="58" t="s">
        <v>50</v>
      </c>
      <c r="C387" s="91"/>
      <c r="D387" s="90" t="s">
        <v>285</v>
      </c>
      <c r="E387" s="88">
        <v>9</v>
      </c>
      <c r="F387" s="88">
        <v>50</v>
      </c>
      <c r="G387" s="11">
        <v>5</v>
      </c>
      <c r="H387" s="10">
        <f>SUM(J383:J387)</f>
        <v>3.3449074074074076E-2</v>
      </c>
      <c r="I387">
        <f>+I386</f>
        <v>160</v>
      </c>
      <c r="J387" s="6">
        <f t="shared" si="66"/>
        <v>6.828703703703704E-3</v>
      </c>
      <c r="K387" s="12">
        <f t="shared" si="67"/>
        <v>7</v>
      </c>
      <c r="L387" s="15"/>
      <c r="M387" s="15"/>
      <c r="N387" s="7" t="str">
        <f t="shared" si="68"/>
        <v/>
      </c>
      <c r="O387" s="18" t="str">
        <f>IF(N387="","",N387-N386)</f>
        <v/>
      </c>
      <c r="P387" s="8" t="str">
        <f t="shared" si="69"/>
        <v/>
      </c>
      <c r="Q387" s="7">
        <f>IF(H387=0,"",SUM(O383:O387))</f>
        <v>0</v>
      </c>
      <c r="R387" s="8">
        <f t="shared" si="70"/>
        <v>1</v>
      </c>
      <c r="S387" s="13">
        <f>IF(Q387="","",ABS(Q387-H387))</f>
        <v>3.3449074074074076E-2</v>
      </c>
      <c r="T387" s="8">
        <f t="shared" si="71"/>
        <v>1</v>
      </c>
      <c r="W387" s="15">
        <v>45</v>
      </c>
      <c r="X387" s="15">
        <v>20</v>
      </c>
      <c r="Y387" s="7">
        <f t="shared" si="72"/>
        <v>3.1481481481481485E-2</v>
      </c>
      <c r="Z387" s="15">
        <v>50</v>
      </c>
      <c r="AA387" s="15">
        <v>28</v>
      </c>
      <c r="AB387" s="7">
        <f t="shared" si="73"/>
        <v>3.5046296296296298E-2</v>
      </c>
      <c r="AC387" s="131">
        <f>+AB387-AB386</f>
        <v>6.9791666666666717E-3</v>
      </c>
      <c r="AD387" s="8">
        <f t="shared" si="74"/>
        <v>6</v>
      </c>
    </row>
    <row r="388" spans="1:30" ht="13.8" thickBot="1">
      <c r="A388">
        <f t="shared" si="65"/>
        <v>161</v>
      </c>
      <c r="B388" s="58" t="s">
        <v>50</v>
      </c>
      <c r="C388" s="86" t="s">
        <v>151</v>
      </c>
      <c r="D388" s="87" t="s">
        <v>138</v>
      </c>
      <c r="E388" s="88">
        <v>10</v>
      </c>
      <c r="F388" s="88">
        <v>5</v>
      </c>
      <c r="G388" s="11">
        <v>1</v>
      </c>
      <c r="H388" s="9"/>
      <c r="I388">
        <v>161</v>
      </c>
      <c r="J388" s="6">
        <f t="shared" si="66"/>
        <v>7.0023148148148154E-3</v>
      </c>
      <c r="K388" s="12">
        <f t="shared" si="67"/>
        <v>16</v>
      </c>
      <c r="L388" s="15"/>
      <c r="M388" s="15"/>
      <c r="N388" s="7" t="str">
        <f t="shared" si="68"/>
        <v/>
      </c>
      <c r="O388" s="18" t="str">
        <f>IF(N388="","",N388)</f>
        <v/>
      </c>
      <c r="P388" s="8" t="str">
        <f t="shared" si="69"/>
        <v/>
      </c>
      <c r="Q388" s="7" t="str">
        <f>IF(H388=0,"",SUM(#REF!))</f>
        <v/>
      </c>
      <c r="R388" s="8" t="str">
        <f t="shared" si="70"/>
        <v/>
      </c>
      <c r="S388" s="13"/>
      <c r="T388" s="8" t="str">
        <f t="shared" si="71"/>
        <v/>
      </c>
      <c r="W388" s="15">
        <v>4</v>
      </c>
      <c r="X388" s="15">
        <v>54</v>
      </c>
      <c r="Y388" s="7">
        <f t="shared" si="72"/>
        <v>3.4027777777777784E-3</v>
      </c>
      <c r="Z388" s="15">
        <v>10</v>
      </c>
      <c r="AA388" s="15">
        <v>1</v>
      </c>
      <c r="AB388" s="7">
        <f t="shared" si="73"/>
        <v>6.9560185185185185E-3</v>
      </c>
      <c r="AC388" s="131">
        <f>+AB388</f>
        <v>6.9560185185185185E-3</v>
      </c>
      <c r="AD388" s="8">
        <f t="shared" si="74"/>
        <v>5</v>
      </c>
    </row>
    <row r="389" spans="1:30" ht="13.8" thickBot="1">
      <c r="A389">
        <f t="shared" si="65"/>
        <v>161</v>
      </c>
      <c r="B389" s="58" t="s">
        <v>50</v>
      </c>
      <c r="C389" s="56"/>
      <c r="D389" s="89" t="s">
        <v>282</v>
      </c>
      <c r="E389" s="88">
        <v>10</v>
      </c>
      <c r="F389" s="88">
        <v>0</v>
      </c>
      <c r="G389" s="11">
        <v>2</v>
      </c>
      <c r="H389" s="9"/>
      <c r="I389">
        <f>+I388</f>
        <v>161</v>
      </c>
      <c r="J389" s="6">
        <f t="shared" si="66"/>
        <v>6.9444444444444441E-3</v>
      </c>
      <c r="K389" s="12">
        <f t="shared" si="67"/>
        <v>11</v>
      </c>
      <c r="L389" s="15"/>
      <c r="M389" s="15"/>
      <c r="N389" s="7" t="str">
        <f t="shared" si="68"/>
        <v/>
      </c>
      <c r="O389" s="18" t="str">
        <f>IF(N389="","",N389-N388)</f>
        <v/>
      </c>
      <c r="P389" s="8" t="str">
        <f t="shared" si="69"/>
        <v/>
      </c>
      <c r="Q389" s="7" t="str">
        <f>IF(H389=0,"",SUM(#REF!))</f>
        <v/>
      </c>
      <c r="R389" s="8" t="str">
        <f t="shared" si="70"/>
        <v/>
      </c>
      <c r="S389" s="13"/>
      <c r="T389" s="8" t="str">
        <f t="shared" si="71"/>
        <v/>
      </c>
      <c r="W389" s="15">
        <v>15</v>
      </c>
      <c r="X389" s="15">
        <v>21</v>
      </c>
      <c r="Y389" s="7">
        <f t="shared" si="72"/>
        <v>1.0659722222222221E-2</v>
      </c>
      <c r="Z389" s="15">
        <v>21</v>
      </c>
      <c r="AA389" s="15">
        <v>37</v>
      </c>
      <c r="AB389" s="7">
        <f t="shared" si="73"/>
        <v>1.5011574074074075E-2</v>
      </c>
      <c r="AC389" s="131">
        <f>+AB389-AB388</f>
        <v>8.0555555555555554E-3</v>
      </c>
      <c r="AD389" s="8">
        <f t="shared" si="74"/>
        <v>32</v>
      </c>
    </row>
    <row r="390" spans="1:30" ht="13.8" thickBot="1">
      <c r="A390">
        <f t="shared" si="65"/>
        <v>161</v>
      </c>
      <c r="B390" s="58" t="s">
        <v>50</v>
      </c>
      <c r="C390" s="56"/>
      <c r="D390" s="89" t="s">
        <v>139</v>
      </c>
      <c r="E390" s="88">
        <v>9</v>
      </c>
      <c r="F390" s="88">
        <v>50</v>
      </c>
      <c r="G390" s="11">
        <v>3</v>
      </c>
      <c r="H390" s="9"/>
      <c r="I390">
        <f>+I389</f>
        <v>161</v>
      </c>
      <c r="J390" s="6">
        <f t="shared" si="66"/>
        <v>6.828703703703704E-3</v>
      </c>
      <c r="K390" s="12">
        <f t="shared" si="67"/>
        <v>7</v>
      </c>
      <c r="L390" s="15"/>
      <c r="M390" s="15"/>
      <c r="N390" s="7" t="str">
        <f t="shared" si="68"/>
        <v/>
      </c>
      <c r="O390" s="18" t="str">
        <f>IF(N390="","",N390-N389)</f>
        <v/>
      </c>
      <c r="P390" s="8" t="str">
        <f t="shared" si="69"/>
        <v/>
      </c>
      <c r="Q390" s="7" t="str">
        <f>IF(H390=0,"",SUM(#REF!))</f>
        <v/>
      </c>
      <c r="R390" s="8" t="str">
        <f t="shared" si="70"/>
        <v/>
      </c>
      <c r="S390" s="13"/>
      <c r="T390" s="8" t="str">
        <f t="shared" si="71"/>
        <v/>
      </c>
      <c r="W390" s="15">
        <v>26</v>
      </c>
      <c r="X390" s="15">
        <v>48</v>
      </c>
      <c r="Y390" s="7">
        <f t="shared" si="72"/>
        <v>1.861111111111111E-2</v>
      </c>
      <c r="Z390" s="15">
        <v>32</v>
      </c>
      <c r="AA390" s="15">
        <v>18</v>
      </c>
      <c r="AB390" s="7">
        <f t="shared" si="73"/>
        <v>2.2430555555555554E-2</v>
      </c>
      <c r="AC390" s="131">
        <f>+AB390-AB389</f>
        <v>7.4189814814814795E-3</v>
      </c>
      <c r="AD390" s="8">
        <f t="shared" si="74"/>
        <v>16</v>
      </c>
    </row>
    <row r="391" spans="1:30" ht="13.8" thickBot="1">
      <c r="A391">
        <f t="shared" si="65"/>
        <v>161</v>
      </c>
      <c r="B391" s="58" t="s">
        <v>50</v>
      </c>
      <c r="C391" s="56"/>
      <c r="D391" s="89" t="s">
        <v>140</v>
      </c>
      <c r="E391" s="88">
        <v>10</v>
      </c>
      <c r="F391" s="88">
        <v>10</v>
      </c>
      <c r="G391" s="11">
        <v>4</v>
      </c>
      <c r="H391" s="9"/>
      <c r="I391">
        <f>+I390</f>
        <v>161</v>
      </c>
      <c r="J391" s="6">
        <f t="shared" si="66"/>
        <v>7.0601851851851841E-3</v>
      </c>
      <c r="K391" s="12">
        <f t="shared" si="67"/>
        <v>17</v>
      </c>
      <c r="L391" s="15"/>
      <c r="M391" s="15"/>
      <c r="N391" s="7" t="str">
        <f t="shared" si="68"/>
        <v/>
      </c>
      <c r="O391" s="18" t="str">
        <f>IF(N391="","",N391-N390)</f>
        <v/>
      </c>
      <c r="P391" s="8" t="str">
        <f t="shared" si="69"/>
        <v/>
      </c>
      <c r="Q391" s="7" t="str">
        <f>IF(H391=0,"",SUM(O388:O391))</f>
        <v/>
      </c>
      <c r="R391" s="8" t="str">
        <f t="shared" si="70"/>
        <v/>
      </c>
      <c r="S391" s="13"/>
      <c r="T391" s="8" t="str">
        <f t="shared" si="71"/>
        <v/>
      </c>
      <c r="W391" s="15">
        <v>37</v>
      </c>
      <c r="X391" s="15">
        <v>59</v>
      </c>
      <c r="Y391" s="7">
        <f t="shared" si="72"/>
        <v>2.6377314814814815E-2</v>
      </c>
      <c r="Z391" s="15">
        <v>44</v>
      </c>
      <c r="AA391" s="15">
        <v>17</v>
      </c>
      <c r="AB391" s="7">
        <f t="shared" si="73"/>
        <v>3.0752314814814816E-2</v>
      </c>
      <c r="AC391" s="131">
        <f>+AB391-AB390</f>
        <v>8.3217592592592614E-3</v>
      </c>
      <c r="AD391" s="8">
        <f t="shared" si="74"/>
        <v>43</v>
      </c>
    </row>
    <row r="392" spans="1:30" ht="13.8" thickBot="1">
      <c r="A392">
        <f t="shared" si="65"/>
        <v>161</v>
      </c>
      <c r="B392" s="58" t="s">
        <v>50</v>
      </c>
      <c r="C392" s="91"/>
      <c r="D392" s="90" t="s">
        <v>284</v>
      </c>
      <c r="E392" s="88">
        <v>10</v>
      </c>
      <c r="F392" s="88">
        <v>15</v>
      </c>
      <c r="G392" s="11">
        <v>5</v>
      </c>
      <c r="H392" s="10">
        <f>SUM(J388:J392)</f>
        <v>3.4953703703703702E-2</v>
      </c>
      <c r="I392">
        <f>+I391</f>
        <v>161</v>
      </c>
      <c r="J392" s="6">
        <f t="shared" si="66"/>
        <v>7.1180555555555554E-3</v>
      </c>
      <c r="K392" s="12">
        <f t="shared" si="67"/>
        <v>19</v>
      </c>
      <c r="L392" s="15"/>
      <c r="M392" s="15"/>
      <c r="N392" s="7" t="str">
        <f t="shared" si="68"/>
        <v/>
      </c>
      <c r="O392" s="18" t="str">
        <f>IF(N392="","",N392-N391)</f>
        <v/>
      </c>
      <c r="P392" s="8" t="str">
        <f t="shared" si="69"/>
        <v/>
      </c>
      <c r="Q392" s="7">
        <f>IF(H392=0,"",SUM(O388:O392))</f>
        <v>0</v>
      </c>
      <c r="R392" s="8">
        <f t="shared" si="70"/>
        <v>1</v>
      </c>
      <c r="S392" s="13">
        <f>IF(Q392="","",ABS(Q392-H392))</f>
        <v>3.4953703703703702E-2</v>
      </c>
      <c r="T392" s="8">
        <f t="shared" si="71"/>
        <v>3</v>
      </c>
      <c r="W392" s="15">
        <v>49</v>
      </c>
      <c r="X392" s="15">
        <v>47</v>
      </c>
      <c r="Y392" s="7">
        <f t="shared" si="72"/>
        <v>3.4571759259259253E-2</v>
      </c>
      <c r="Z392" s="15">
        <v>55</v>
      </c>
      <c r="AA392" s="15">
        <v>7</v>
      </c>
      <c r="AB392" s="7">
        <f t="shared" si="73"/>
        <v>3.8275462962962963E-2</v>
      </c>
      <c r="AC392" s="131">
        <f>+AB392-AB391</f>
        <v>7.5231481481481469E-3</v>
      </c>
      <c r="AD392" s="8">
        <f t="shared" si="74"/>
        <v>18</v>
      </c>
    </row>
    <row r="393" spans="1:30" ht="13.8" thickBot="1">
      <c r="A393">
        <f t="shared" si="65"/>
        <v>162</v>
      </c>
      <c r="B393" s="58" t="s">
        <v>50</v>
      </c>
      <c r="C393" s="86" t="s">
        <v>152</v>
      </c>
      <c r="D393" s="87" t="s">
        <v>281</v>
      </c>
      <c r="E393" s="88">
        <v>11</v>
      </c>
      <c r="F393" s="88">
        <v>30</v>
      </c>
      <c r="G393" s="11">
        <v>1</v>
      </c>
      <c r="H393" s="9"/>
      <c r="I393">
        <v>162</v>
      </c>
      <c r="J393" s="6">
        <f t="shared" si="66"/>
        <v>7.9861111111111122E-3</v>
      </c>
      <c r="K393" s="12">
        <f t="shared" si="67"/>
        <v>36</v>
      </c>
      <c r="L393" s="15"/>
      <c r="M393" s="15"/>
      <c r="N393" s="7" t="str">
        <f t="shared" si="68"/>
        <v/>
      </c>
      <c r="O393" s="18" t="str">
        <f>IF(N393="","",N393)</f>
        <v/>
      </c>
      <c r="P393" s="8" t="str">
        <f t="shared" si="69"/>
        <v/>
      </c>
      <c r="Q393" s="7" t="str">
        <f>IF(H393=0,"",SUM(#REF!))</f>
        <v/>
      </c>
      <c r="R393" s="8" t="str">
        <f t="shared" si="70"/>
        <v/>
      </c>
      <c r="S393" s="13"/>
      <c r="T393" s="8" t="str">
        <f t="shared" si="71"/>
        <v/>
      </c>
      <c r="W393" s="15">
        <v>5</v>
      </c>
      <c r="X393" s="15">
        <v>49</v>
      </c>
      <c r="Y393" s="7">
        <f t="shared" si="72"/>
        <v>4.0393518518518521E-3</v>
      </c>
      <c r="Z393" s="15">
        <v>12</v>
      </c>
      <c r="AA393" s="15">
        <v>16</v>
      </c>
      <c r="AB393" s="7">
        <f t="shared" si="73"/>
        <v>8.518518518518519E-3</v>
      </c>
      <c r="AC393" s="131">
        <f>+AB393</f>
        <v>8.518518518518519E-3</v>
      </c>
      <c r="AD393" s="8">
        <f t="shared" si="74"/>
        <v>49</v>
      </c>
    </row>
    <row r="394" spans="1:30" ht="13.8" thickBot="1">
      <c r="A394">
        <f t="shared" si="65"/>
        <v>162</v>
      </c>
      <c r="B394" s="58" t="s">
        <v>50</v>
      </c>
      <c r="C394" s="56"/>
      <c r="D394" s="89" t="s">
        <v>280</v>
      </c>
      <c r="E394" s="88">
        <v>11</v>
      </c>
      <c r="F394" s="88">
        <v>30</v>
      </c>
      <c r="G394" s="11">
        <v>2</v>
      </c>
      <c r="H394" s="9"/>
      <c r="I394">
        <f>+I393</f>
        <v>162</v>
      </c>
      <c r="J394" s="6">
        <f t="shared" si="66"/>
        <v>7.9861111111111122E-3</v>
      </c>
      <c r="K394" s="12">
        <f t="shared" si="67"/>
        <v>36</v>
      </c>
      <c r="L394" s="15"/>
      <c r="M394" s="15"/>
      <c r="N394" s="7" t="str">
        <f t="shared" si="68"/>
        <v/>
      </c>
      <c r="O394" s="18" t="str">
        <f>IF(N394="","",N394-N393)</f>
        <v/>
      </c>
      <c r="P394" s="8" t="str">
        <f t="shared" si="69"/>
        <v/>
      </c>
      <c r="Q394" s="7" t="str">
        <f>IF(H394=0,"",SUM(#REF!))</f>
        <v/>
      </c>
      <c r="R394" s="8" t="str">
        <f t="shared" si="70"/>
        <v/>
      </c>
      <c r="S394" s="13"/>
      <c r="T394" s="8" t="str">
        <f t="shared" si="71"/>
        <v/>
      </c>
      <c r="W394" s="15">
        <v>17</v>
      </c>
      <c r="X394" s="15">
        <v>58</v>
      </c>
      <c r="Y394" s="7">
        <f t="shared" si="72"/>
        <v>1.247685185185185E-2</v>
      </c>
      <c r="Z394" s="15">
        <v>24</v>
      </c>
      <c r="AA394" s="15">
        <v>39</v>
      </c>
      <c r="AB394" s="7">
        <f t="shared" si="73"/>
        <v>1.7118055555555556E-2</v>
      </c>
      <c r="AC394" s="131">
        <f>+AB394-AB393</f>
        <v>8.5995370370370375E-3</v>
      </c>
      <c r="AD394" s="8">
        <f t="shared" si="74"/>
        <v>53</v>
      </c>
    </row>
    <row r="395" spans="1:30" ht="13.8" thickBot="1">
      <c r="A395">
        <f t="shared" si="65"/>
        <v>162</v>
      </c>
      <c r="B395" s="58" t="s">
        <v>50</v>
      </c>
      <c r="C395" s="56"/>
      <c r="D395" s="89" t="s">
        <v>45</v>
      </c>
      <c r="E395" s="88">
        <v>11</v>
      </c>
      <c r="F395" s="88">
        <v>40</v>
      </c>
      <c r="G395" s="11">
        <v>3</v>
      </c>
      <c r="H395" s="9"/>
      <c r="I395">
        <f>+I394</f>
        <v>162</v>
      </c>
      <c r="J395" s="6">
        <f t="shared" si="66"/>
        <v>8.1018518518518514E-3</v>
      </c>
      <c r="K395" s="12">
        <f t="shared" si="67"/>
        <v>41</v>
      </c>
      <c r="L395" s="15"/>
      <c r="M395" s="15"/>
      <c r="N395" s="7" t="str">
        <f t="shared" si="68"/>
        <v/>
      </c>
      <c r="O395" s="18" t="str">
        <f>IF(N395="","",N395-N394)</f>
        <v/>
      </c>
      <c r="P395" s="8" t="str">
        <f t="shared" si="69"/>
        <v/>
      </c>
      <c r="Q395" s="7" t="str">
        <f>IF(H395=0,"",SUM(#REF!))</f>
        <v/>
      </c>
      <c r="R395" s="8" t="str">
        <f t="shared" si="70"/>
        <v/>
      </c>
      <c r="S395" s="13"/>
      <c r="T395" s="8" t="str">
        <f t="shared" si="71"/>
        <v/>
      </c>
      <c r="W395" s="15">
        <v>30</v>
      </c>
      <c r="X395" s="15">
        <v>34</v>
      </c>
      <c r="Y395" s="7">
        <f t="shared" si="72"/>
        <v>2.1226851851851854E-2</v>
      </c>
      <c r="Z395" s="15">
        <v>36</v>
      </c>
      <c r="AA395" s="15">
        <v>46</v>
      </c>
      <c r="AB395" s="7">
        <f t="shared" si="73"/>
        <v>2.5532407407407406E-2</v>
      </c>
      <c r="AC395" s="131">
        <f>+AB395-AB394</f>
        <v>8.4143518518518499E-3</v>
      </c>
      <c r="AD395" s="8">
        <f t="shared" si="74"/>
        <v>44</v>
      </c>
    </row>
    <row r="396" spans="1:30" ht="13.8" thickBot="1">
      <c r="A396">
        <f t="shared" si="65"/>
        <v>162</v>
      </c>
      <c r="B396" s="58" t="s">
        <v>50</v>
      </c>
      <c r="C396" s="56"/>
      <c r="D396" s="89" t="s">
        <v>279</v>
      </c>
      <c r="E396" s="88">
        <v>11</v>
      </c>
      <c r="F396" s="88">
        <v>40</v>
      </c>
      <c r="G396" s="11">
        <v>4</v>
      </c>
      <c r="H396" s="9"/>
      <c r="I396">
        <f>+I395</f>
        <v>162</v>
      </c>
      <c r="J396" s="6">
        <f t="shared" si="66"/>
        <v>8.1018518518518514E-3</v>
      </c>
      <c r="K396" s="12">
        <f t="shared" si="67"/>
        <v>41</v>
      </c>
      <c r="L396" s="15"/>
      <c r="M396" s="15"/>
      <c r="N396" s="7" t="str">
        <f t="shared" si="68"/>
        <v/>
      </c>
      <c r="O396" s="18" t="str">
        <f>IF(N396="","",N396-N395)</f>
        <v/>
      </c>
      <c r="P396" s="8" t="str">
        <f t="shared" si="69"/>
        <v/>
      </c>
      <c r="Q396" s="7" t="str">
        <f>IF(H396=0,"",SUM(O393:O396))</f>
        <v/>
      </c>
      <c r="R396" s="8" t="str">
        <f t="shared" si="70"/>
        <v/>
      </c>
      <c r="S396" s="13"/>
      <c r="T396" s="8" t="str">
        <f t="shared" si="71"/>
        <v/>
      </c>
      <c r="W396" s="15">
        <v>42</v>
      </c>
      <c r="X396" s="15">
        <v>42</v>
      </c>
      <c r="Y396" s="7">
        <f t="shared" si="72"/>
        <v>2.9652777777777778E-2</v>
      </c>
      <c r="Z396" s="15">
        <v>48</v>
      </c>
      <c r="AA396" s="15">
        <v>58</v>
      </c>
      <c r="AB396" s="7">
        <f t="shared" si="73"/>
        <v>3.4004629629629628E-2</v>
      </c>
      <c r="AC396" s="131">
        <f>+AB396-AB395</f>
        <v>8.4722222222222213E-3</v>
      </c>
      <c r="AD396" s="8">
        <f t="shared" si="74"/>
        <v>47</v>
      </c>
    </row>
    <row r="397" spans="1:30" ht="13.8" thickBot="1">
      <c r="A397">
        <f t="shared" si="65"/>
        <v>162</v>
      </c>
      <c r="B397" s="58" t="s">
        <v>50</v>
      </c>
      <c r="C397" s="91"/>
      <c r="D397" s="90" t="s">
        <v>278</v>
      </c>
      <c r="E397" s="88">
        <v>12</v>
      </c>
      <c r="F397" s="88">
        <v>5</v>
      </c>
      <c r="G397" s="11">
        <v>5</v>
      </c>
      <c r="H397" s="10">
        <f>SUM(J393:J397)</f>
        <v>4.0567129629629634E-2</v>
      </c>
      <c r="I397">
        <f>+I396</f>
        <v>162</v>
      </c>
      <c r="J397" s="6">
        <f t="shared" si="66"/>
        <v>8.3912037037037045E-3</v>
      </c>
      <c r="K397" s="12">
        <f t="shared" si="67"/>
        <v>46</v>
      </c>
      <c r="L397" s="15"/>
      <c r="M397" s="15"/>
      <c r="N397" s="7" t="str">
        <f t="shared" si="68"/>
        <v/>
      </c>
      <c r="O397" s="18" t="str">
        <f>IF(N397="","",N397-N396)</f>
        <v/>
      </c>
      <c r="P397" s="8" t="str">
        <f t="shared" si="69"/>
        <v/>
      </c>
      <c r="Q397" s="7">
        <f>IF(H397=0,"",SUM(O393:O397))</f>
        <v>0</v>
      </c>
      <c r="R397" s="8">
        <f t="shared" si="70"/>
        <v>1</v>
      </c>
      <c r="S397" s="13">
        <f>IF(Q397="","",ABS(Q397-H397))</f>
        <v>4.0567129629629634E-2</v>
      </c>
      <c r="T397" s="8">
        <f t="shared" si="71"/>
        <v>10</v>
      </c>
      <c r="W397" s="15">
        <v>55</v>
      </c>
      <c r="X397" s="15">
        <v>21</v>
      </c>
      <c r="Y397" s="7">
        <f t="shared" si="72"/>
        <v>3.8437499999999999E-2</v>
      </c>
      <c r="Z397" s="15">
        <v>61</v>
      </c>
      <c r="AA397" s="15">
        <v>44</v>
      </c>
      <c r="AB397" s="7">
        <f t="shared" si="73"/>
        <v>4.2870370370370371E-2</v>
      </c>
      <c r="AC397" s="131">
        <f>+AB397-AB396</f>
        <v>8.8657407407407435E-3</v>
      </c>
      <c r="AD397" s="8">
        <f t="shared" si="74"/>
        <v>58</v>
      </c>
    </row>
    <row r="398" spans="1:30" ht="13.8" thickBot="1">
      <c r="A398">
        <f t="shared" si="65"/>
        <v>163</v>
      </c>
      <c r="B398" s="58" t="s">
        <v>50</v>
      </c>
      <c r="C398" s="86" t="s">
        <v>277</v>
      </c>
      <c r="D398" s="87" t="s">
        <v>276</v>
      </c>
      <c r="E398" s="88">
        <v>10</v>
      </c>
      <c r="F398" s="88">
        <v>40</v>
      </c>
      <c r="G398" s="11">
        <v>1</v>
      </c>
      <c r="H398" s="9"/>
      <c r="I398">
        <v>163</v>
      </c>
      <c r="J398" s="6">
        <f t="shared" si="66"/>
        <v>7.4074074074074068E-3</v>
      </c>
      <c r="K398" s="12">
        <f t="shared" si="67"/>
        <v>25</v>
      </c>
      <c r="L398" s="15"/>
      <c r="M398" s="15"/>
      <c r="N398" s="7" t="str">
        <f t="shared" si="68"/>
        <v/>
      </c>
      <c r="O398" s="18" t="str">
        <f>IF(N398="","",N398)</f>
        <v/>
      </c>
      <c r="P398" s="8" t="str">
        <f t="shared" si="69"/>
        <v/>
      </c>
      <c r="Q398" s="7" t="str">
        <f>IF(H398=0,"",SUM(#REF!))</f>
        <v/>
      </c>
      <c r="R398" s="8" t="str">
        <f t="shared" si="70"/>
        <v/>
      </c>
      <c r="S398" s="13"/>
      <c r="T398" s="8" t="str">
        <f t="shared" si="71"/>
        <v/>
      </c>
      <c r="W398" s="15">
        <v>5</v>
      </c>
      <c r="X398" s="15">
        <v>12</v>
      </c>
      <c r="Y398" s="7">
        <f t="shared" si="72"/>
        <v>3.6111111111111114E-3</v>
      </c>
      <c r="Z398" s="15">
        <v>11</v>
      </c>
      <c r="AA398" s="15">
        <v>15</v>
      </c>
      <c r="AB398" s="7">
        <f t="shared" si="73"/>
        <v>7.8125E-3</v>
      </c>
      <c r="AC398" s="131">
        <f>+AB398</f>
        <v>7.8125E-3</v>
      </c>
      <c r="AD398" s="8">
        <f t="shared" si="74"/>
        <v>26</v>
      </c>
    </row>
    <row r="399" spans="1:30" ht="13.8" thickBot="1">
      <c r="A399">
        <f t="shared" si="65"/>
        <v>163</v>
      </c>
      <c r="B399" s="58" t="s">
        <v>50</v>
      </c>
      <c r="C399" s="56"/>
      <c r="D399" s="89" t="s">
        <v>448</v>
      </c>
      <c r="E399" s="88">
        <v>10</v>
      </c>
      <c r="F399" s="88">
        <v>15</v>
      </c>
      <c r="G399" s="11">
        <v>2</v>
      </c>
      <c r="H399" s="9"/>
      <c r="I399">
        <f>+I398</f>
        <v>163</v>
      </c>
      <c r="J399" s="6">
        <f t="shared" si="66"/>
        <v>7.1180555555555554E-3</v>
      </c>
      <c r="K399" s="12">
        <f t="shared" si="67"/>
        <v>19</v>
      </c>
      <c r="L399" s="15"/>
      <c r="M399" s="15"/>
      <c r="N399" s="7" t="str">
        <f t="shared" si="68"/>
        <v/>
      </c>
      <c r="O399" s="18" t="str">
        <f>IF(N399="","",N399-N398)</f>
        <v/>
      </c>
      <c r="P399" s="8" t="str">
        <f t="shared" si="69"/>
        <v/>
      </c>
      <c r="Q399" s="7" t="str">
        <f>IF(H399=0,"",SUM(#REF!))</f>
        <v/>
      </c>
      <c r="R399" s="8" t="str">
        <f t="shared" si="70"/>
        <v/>
      </c>
      <c r="S399" s="13"/>
      <c r="T399" s="8" t="str">
        <f t="shared" si="71"/>
        <v/>
      </c>
      <c r="W399" s="15">
        <v>16</v>
      </c>
      <c r="X399" s="15">
        <v>51</v>
      </c>
      <c r="Y399" s="7">
        <f t="shared" si="72"/>
        <v>1.1701388888888891E-2</v>
      </c>
      <c r="Z399" s="15">
        <v>22</v>
      </c>
      <c r="AA399" s="15">
        <v>46</v>
      </c>
      <c r="AB399" s="7">
        <f t="shared" si="73"/>
        <v>1.5810185185185184E-2</v>
      </c>
      <c r="AC399" s="131">
        <f>+AB399-AB398</f>
        <v>7.9976851851851841E-3</v>
      </c>
      <c r="AD399" s="8">
        <f t="shared" si="74"/>
        <v>31</v>
      </c>
    </row>
    <row r="400" spans="1:30" ht="13.8" thickBot="1">
      <c r="A400">
        <f t="shared" si="65"/>
        <v>163</v>
      </c>
      <c r="B400" s="58" t="s">
        <v>50</v>
      </c>
      <c r="C400" s="56"/>
      <c r="D400" s="89" t="s">
        <v>275</v>
      </c>
      <c r="E400" s="88">
        <v>10</v>
      </c>
      <c r="F400" s="88">
        <v>55</v>
      </c>
      <c r="G400" s="11">
        <v>3</v>
      </c>
      <c r="H400" s="9"/>
      <c r="I400">
        <f>+I399</f>
        <v>163</v>
      </c>
      <c r="J400" s="6">
        <f t="shared" si="66"/>
        <v>7.5810185185185182E-3</v>
      </c>
      <c r="K400" s="12">
        <f t="shared" si="67"/>
        <v>30</v>
      </c>
      <c r="L400" s="15"/>
      <c r="M400" s="15"/>
      <c r="N400" s="7" t="str">
        <f t="shared" si="68"/>
        <v/>
      </c>
      <c r="O400" s="18" t="str">
        <f>IF(N400="","",N400-N399)</f>
        <v/>
      </c>
      <c r="P400" s="8" t="str">
        <f t="shared" si="69"/>
        <v/>
      </c>
      <c r="Q400" s="7" t="str">
        <f>IF(H400=0,"",SUM(#REF!))</f>
        <v/>
      </c>
      <c r="R400" s="8" t="str">
        <f t="shared" si="70"/>
        <v/>
      </c>
      <c r="S400" s="13"/>
      <c r="T400" s="8" t="str">
        <f t="shared" si="71"/>
        <v/>
      </c>
      <c r="W400" s="15">
        <v>28</v>
      </c>
      <c r="X400" s="15">
        <v>11</v>
      </c>
      <c r="Y400" s="7">
        <f t="shared" si="72"/>
        <v>1.9571759259259257E-2</v>
      </c>
      <c r="Z400" s="15">
        <v>33</v>
      </c>
      <c r="AA400" s="15">
        <v>47</v>
      </c>
      <c r="AB400" s="7">
        <f t="shared" si="73"/>
        <v>2.3460648148148147E-2</v>
      </c>
      <c r="AC400" s="131">
        <f>+AB400-AB399</f>
        <v>7.6504629629629631E-3</v>
      </c>
      <c r="AD400" s="8">
        <f t="shared" si="74"/>
        <v>20</v>
      </c>
    </row>
    <row r="401" spans="1:30" ht="13.8" thickBot="1">
      <c r="A401">
        <f t="shared" si="65"/>
        <v>163</v>
      </c>
      <c r="B401" s="58" t="s">
        <v>50</v>
      </c>
      <c r="C401" s="56"/>
      <c r="D401" s="89" t="s">
        <v>274</v>
      </c>
      <c r="E401" s="88">
        <v>10</v>
      </c>
      <c r="F401" s="88">
        <v>35</v>
      </c>
      <c r="G401" s="11">
        <v>4</v>
      </c>
      <c r="H401" s="9"/>
      <c r="I401">
        <f>+I400</f>
        <v>163</v>
      </c>
      <c r="J401" s="6">
        <f t="shared" si="66"/>
        <v>7.3495370370370372E-3</v>
      </c>
      <c r="K401" s="12">
        <f t="shared" si="67"/>
        <v>24</v>
      </c>
      <c r="L401" s="15"/>
      <c r="M401" s="15"/>
      <c r="N401" s="7" t="str">
        <f t="shared" si="68"/>
        <v/>
      </c>
      <c r="O401" s="18" t="str">
        <f>IF(N401="","",N401-N400)</f>
        <v/>
      </c>
      <c r="P401" s="8" t="str">
        <f t="shared" si="69"/>
        <v/>
      </c>
      <c r="Q401" s="7" t="str">
        <f>IF(H401=0,"",SUM(O398:O401))</f>
        <v/>
      </c>
      <c r="R401" s="8" t="str">
        <f t="shared" si="70"/>
        <v/>
      </c>
      <c r="S401" s="13"/>
      <c r="T401" s="8" t="str">
        <f t="shared" si="71"/>
        <v/>
      </c>
      <c r="W401" s="15">
        <v>39</v>
      </c>
      <c r="X401" s="15">
        <v>23</v>
      </c>
      <c r="Y401" s="7">
        <f t="shared" si="72"/>
        <v>2.7349537037037037E-2</v>
      </c>
      <c r="Z401" s="15">
        <v>44</v>
      </c>
      <c r="AA401" s="15">
        <v>59</v>
      </c>
      <c r="AB401" s="7">
        <f t="shared" si="73"/>
        <v>3.123842592592593E-2</v>
      </c>
      <c r="AC401" s="131">
        <f>+AB401-AB400</f>
        <v>7.7777777777777828E-3</v>
      </c>
      <c r="AD401" s="8">
        <f t="shared" si="74"/>
        <v>24</v>
      </c>
    </row>
    <row r="402" spans="1:30" ht="13.8" thickBot="1">
      <c r="A402">
        <f t="shared" si="65"/>
        <v>163</v>
      </c>
      <c r="B402" s="58" t="s">
        <v>50</v>
      </c>
      <c r="C402" s="91"/>
      <c r="D402" s="90" t="s">
        <v>273</v>
      </c>
      <c r="E402" s="88">
        <v>11</v>
      </c>
      <c r="F402" s="88">
        <v>10</v>
      </c>
      <c r="G402" s="11">
        <v>5</v>
      </c>
      <c r="H402" s="10">
        <f>SUM(J398:J402)</f>
        <v>3.7210648148148145E-2</v>
      </c>
      <c r="I402">
        <f>+I401</f>
        <v>163</v>
      </c>
      <c r="J402" s="6">
        <f t="shared" si="66"/>
        <v>7.7546296296296287E-3</v>
      </c>
      <c r="K402" s="12">
        <f t="shared" si="67"/>
        <v>33</v>
      </c>
      <c r="L402" s="15"/>
      <c r="M402" s="15"/>
      <c r="N402" s="7" t="str">
        <f t="shared" si="68"/>
        <v/>
      </c>
      <c r="O402" s="18" t="str">
        <f>IF(N402="","",N402-N401)</f>
        <v/>
      </c>
      <c r="P402" s="8" t="str">
        <f t="shared" si="69"/>
        <v/>
      </c>
      <c r="Q402" s="7">
        <f>IF(H402=0,"",SUM(O398:O402))</f>
        <v>0</v>
      </c>
      <c r="R402" s="8">
        <f t="shared" si="70"/>
        <v>1</v>
      </c>
      <c r="S402" s="13">
        <f>IF(Q402="","",ABS(Q402-H402))</f>
        <v>3.7210648148148145E-2</v>
      </c>
      <c r="T402" s="8">
        <f t="shared" si="71"/>
        <v>8</v>
      </c>
      <c r="W402" s="15">
        <v>50</v>
      </c>
      <c r="X402" s="15">
        <v>47</v>
      </c>
      <c r="Y402" s="7">
        <f t="shared" si="72"/>
        <v>3.5266203703703702E-2</v>
      </c>
      <c r="Z402" s="15">
        <v>56</v>
      </c>
      <c r="AA402" s="15">
        <v>53</v>
      </c>
      <c r="AB402" s="7">
        <f t="shared" si="73"/>
        <v>3.9502314814814816E-2</v>
      </c>
      <c r="AC402" s="131">
        <f>+AB402-AB401</f>
        <v>8.2638888888888866E-3</v>
      </c>
      <c r="AD402" s="8">
        <f t="shared" si="74"/>
        <v>41</v>
      </c>
    </row>
    <row r="403" spans="1:30" ht="13.8" thickBot="1">
      <c r="A403">
        <f t="shared" si="65"/>
        <v>164</v>
      </c>
      <c r="B403" s="58" t="s">
        <v>50</v>
      </c>
      <c r="C403" s="86" t="s">
        <v>272</v>
      </c>
      <c r="D403" s="87" t="s">
        <v>271</v>
      </c>
      <c r="E403" s="88">
        <v>10</v>
      </c>
      <c r="F403" s="88">
        <v>30</v>
      </c>
      <c r="G403" s="11">
        <v>1</v>
      </c>
      <c r="H403" s="9"/>
      <c r="I403">
        <v>164</v>
      </c>
      <c r="J403" s="6">
        <f t="shared" si="66"/>
        <v>7.2916666666666659E-3</v>
      </c>
      <c r="K403" s="12">
        <f t="shared" si="67"/>
        <v>21</v>
      </c>
      <c r="L403" s="15"/>
      <c r="M403" s="15"/>
      <c r="N403" s="7" t="str">
        <f t="shared" si="68"/>
        <v/>
      </c>
      <c r="O403" s="18" t="str">
        <f>IF(N403="","",N403)</f>
        <v/>
      </c>
      <c r="P403" s="8" t="str">
        <f t="shared" si="69"/>
        <v/>
      </c>
      <c r="Q403" s="7" t="str">
        <f>IF(H403=0,"",SUM(#REF!))</f>
        <v/>
      </c>
      <c r="R403" s="8" t="str">
        <f t="shared" si="70"/>
        <v/>
      </c>
      <c r="S403" s="13"/>
      <c r="T403" s="8" t="str">
        <f t="shared" si="71"/>
        <v/>
      </c>
      <c r="W403" s="15">
        <v>5</v>
      </c>
      <c r="X403" s="15">
        <v>9</v>
      </c>
      <c r="Y403" s="7">
        <f t="shared" si="72"/>
        <v>3.5763888888888894E-3</v>
      </c>
      <c r="Z403" s="15">
        <v>10</v>
      </c>
      <c r="AA403" s="15">
        <v>31</v>
      </c>
      <c r="AB403" s="7">
        <f t="shared" si="73"/>
        <v>7.3032407407407412E-3</v>
      </c>
      <c r="AC403" s="131">
        <f>+AB403</f>
        <v>7.3032407407407412E-3</v>
      </c>
      <c r="AD403" s="8">
        <f t="shared" si="74"/>
        <v>14</v>
      </c>
    </row>
    <row r="404" spans="1:30" ht="13.8" thickBot="1">
      <c r="A404">
        <f t="shared" si="65"/>
        <v>164</v>
      </c>
      <c r="B404" s="58" t="s">
        <v>50</v>
      </c>
      <c r="C404" s="56"/>
      <c r="D404" s="89" t="s">
        <v>270</v>
      </c>
      <c r="E404" s="88">
        <v>11</v>
      </c>
      <c r="F404" s="88">
        <v>35</v>
      </c>
      <c r="G404" s="11">
        <v>2</v>
      </c>
      <c r="H404" s="9"/>
      <c r="I404">
        <f>+I403</f>
        <v>164</v>
      </c>
      <c r="J404" s="6">
        <f t="shared" si="66"/>
        <v>8.0439814814814818E-3</v>
      </c>
      <c r="K404" s="12">
        <f t="shared" si="67"/>
        <v>40</v>
      </c>
      <c r="L404" s="15"/>
      <c r="M404" s="15"/>
      <c r="N404" s="7" t="str">
        <f t="shared" si="68"/>
        <v/>
      </c>
      <c r="O404" s="18" t="str">
        <f>IF(N404="","",N404-N403)</f>
        <v/>
      </c>
      <c r="P404" s="8" t="str">
        <f t="shared" si="69"/>
        <v/>
      </c>
      <c r="Q404" s="7" t="str">
        <f>IF(H404=0,"",SUM(#REF!))</f>
        <v/>
      </c>
      <c r="R404" s="8" t="str">
        <f t="shared" si="70"/>
        <v/>
      </c>
      <c r="S404" s="13"/>
      <c r="T404" s="8" t="str">
        <f t="shared" si="71"/>
        <v/>
      </c>
      <c r="W404" s="15">
        <v>16</v>
      </c>
      <c r="X404" s="15">
        <v>2</v>
      </c>
      <c r="Y404" s="7">
        <f t="shared" si="72"/>
        <v>1.113425925925926E-2</v>
      </c>
      <c r="Z404" s="15">
        <v>22</v>
      </c>
      <c r="AA404" s="15">
        <v>0</v>
      </c>
      <c r="AB404" s="7">
        <f t="shared" si="73"/>
        <v>1.5277777777777777E-2</v>
      </c>
      <c r="AC404" s="131">
        <f>+AB404-AB403</f>
        <v>7.9745370370370369E-3</v>
      </c>
      <c r="AD404" s="8">
        <f t="shared" si="74"/>
        <v>30</v>
      </c>
    </row>
    <row r="405" spans="1:30" ht="13.8" thickBot="1">
      <c r="A405">
        <f t="shared" si="65"/>
        <v>164</v>
      </c>
      <c r="B405" s="58" t="s">
        <v>50</v>
      </c>
      <c r="C405" s="56"/>
      <c r="D405" s="89" t="s">
        <v>62</v>
      </c>
      <c r="E405" s="88">
        <v>10</v>
      </c>
      <c r="F405" s="88">
        <v>10</v>
      </c>
      <c r="G405" s="11">
        <v>3</v>
      </c>
      <c r="H405" s="9"/>
      <c r="I405">
        <f>+I404</f>
        <v>164</v>
      </c>
      <c r="J405" s="6">
        <f t="shared" si="66"/>
        <v>7.0601851851851841E-3</v>
      </c>
      <c r="K405" s="12">
        <f t="shared" si="67"/>
        <v>17</v>
      </c>
      <c r="L405" s="15"/>
      <c r="M405" s="15"/>
      <c r="N405" s="7" t="str">
        <f t="shared" si="68"/>
        <v/>
      </c>
      <c r="O405" s="18" t="str">
        <f>IF(N405="","",N405-N404)</f>
        <v/>
      </c>
      <c r="P405" s="8" t="str">
        <f t="shared" si="69"/>
        <v/>
      </c>
      <c r="Q405" s="7" t="str">
        <f>IF(H405=0,"",SUM(#REF!))</f>
        <v/>
      </c>
      <c r="R405" s="8" t="str">
        <f t="shared" si="70"/>
        <v/>
      </c>
      <c r="S405" s="13"/>
      <c r="T405" s="8" t="str">
        <f t="shared" si="71"/>
        <v/>
      </c>
      <c r="W405" s="15">
        <v>27</v>
      </c>
      <c r="X405" s="15">
        <v>23</v>
      </c>
      <c r="Y405" s="7">
        <f t="shared" si="72"/>
        <v>1.9016203703703705E-2</v>
      </c>
      <c r="Z405" s="15">
        <v>33</v>
      </c>
      <c r="AA405" s="15">
        <v>4</v>
      </c>
      <c r="AB405" s="7">
        <f t="shared" si="73"/>
        <v>2.2962962962962966E-2</v>
      </c>
      <c r="AC405" s="131">
        <f>+AB405-AB404</f>
        <v>7.685185185185189E-3</v>
      </c>
      <c r="AD405" s="8">
        <f t="shared" si="74"/>
        <v>21</v>
      </c>
    </row>
    <row r="406" spans="1:30" ht="13.8" thickBot="1">
      <c r="A406">
        <f t="shared" si="65"/>
        <v>164</v>
      </c>
      <c r="B406" s="58" t="s">
        <v>50</v>
      </c>
      <c r="C406" s="56"/>
      <c r="D406" s="89" t="s">
        <v>269</v>
      </c>
      <c r="E406" s="88">
        <v>11</v>
      </c>
      <c r="F406" s="88">
        <v>30</v>
      </c>
      <c r="G406" s="11">
        <v>4</v>
      </c>
      <c r="H406" s="9"/>
      <c r="I406">
        <f>+I405</f>
        <v>164</v>
      </c>
      <c r="J406" s="6">
        <f t="shared" si="66"/>
        <v>7.9861111111111122E-3</v>
      </c>
      <c r="K406" s="12">
        <f t="shared" si="67"/>
        <v>36</v>
      </c>
      <c r="L406" s="15"/>
      <c r="M406" s="15"/>
      <c r="N406" s="7" t="str">
        <f t="shared" si="68"/>
        <v/>
      </c>
      <c r="O406" s="18" t="str">
        <f>IF(N406="","",N406-N405)</f>
        <v/>
      </c>
      <c r="P406" s="8" t="str">
        <f t="shared" si="69"/>
        <v/>
      </c>
      <c r="Q406" s="7" t="str">
        <f>IF(H406=0,"",SUM(O403:O406))</f>
        <v/>
      </c>
      <c r="R406" s="8" t="str">
        <f t="shared" si="70"/>
        <v/>
      </c>
      <c r="S406" s="13"/>
      <c r="T406" s="8" t="str">
        <f t="shared" si="71"/>
        <v/>
      </c>
      <c r="W406" s="15">
        <v>38</v>
      </c>
      <c r="X406" s="15">
        <v>30</v>
      </c>
      <c r="Y406" s="7">
        <f t="shared" si="72"/>
        <v>2.6736111111111113E-2</v>
      </c>
      <c r="Z406" s="15">
        <v>44</v>
      </c>
      <c r="AA406" s="15">
        <v>31</v>
      </c>
      <c r="AB406" s="7">
        <f t="shared" si="73"/>
        <v>3.0914351851851849E-2</v>
      </c>
      <c r="AC406" s="131">
        <f>+AB406-AB405</f>
        <v>7.9513888888888828E-3</v>
      </c>
      <c r="AD406" s="8">
        <f t="shared" si="74"/>
        <v>27</v>
      </c>
    </row>
    <row r="407" spans="1:30" ht="13.8" thickBot="1">
      <c r="A407">
        <f t="shared" si="65"/>
        <v>164</v>
      </c>
      <c r="B407" s="58" t="s">
        <v>50</v>
      </c>
      <c r="C407" s="91"/>
      <c r="D407" s="90" t="s">
        <v>268</v>
      </c>
      <c r="E407" s="88">
        <v>12</v>
      </c>
      <c r="F407" s="88">
        <v>0</v>
      </c>
      <c r="G407" s="11">
        <v>5</v>
      </c>
      <c r="H407" s="10">
        <f>SUM(J403:J407)</f>
        <v>3.8715277777777772E-2</v>
      </c>
      <c r="I407">
        <f>+I406</f>
        <v>164</v>
      </c>
      <c r="J407" s="6">
        <f t="shared" si="66"/>
        <v>8.3333333333333332E-3</v>
      </c>
      <c r="K407" s="12">
        <f t="shared" si="67"/>
        <v>45</v>
      </c>
      <c r="L407" s="15"/>
      <c r="M407" s="15"/>
      <c r="N407" s="7" t="str">
        <f t="shared" si="68"/>
        <v/>
      </c>
      <c r="O407" s="18" t="str">
        <f>IF(N407="","",N407-N406)</f>
        <v/>
      </c>
      <c r="P407" s="8" t="str">
        <f t="shared" si="69"/>
        <v/>
      </c>
      <c r="Q407" s="7">
        <f>IF(H407=0,"",SUM(O403:O407))</f>
        <v>0</v>
      </c>
      <c r="R407" s="8">
        <f t="shared" si="70"/>
        <v>1</v>
      </c>
      <c r="S407" s="13">
        <f>IF(Q407="","",ABS(Q407-H407))</f>
        <v>3.8715277777777772E-2</v>
      </c>
      <c r="T407" s="8">
        <f t="shared" si="71"/>
        <v>9</v>
      </c>
      <c r="W407" s="15">
        <v>50</v>
      </c>
      <c r="X407" s="15">
        <v>35</v>
      </c>
      <c r="Y407" s="7">
        <f t="shared" si="72"/>
        <v>3.5127314814814813E-2</v>
      </c>
      <c r="Z407" s="15">
        <v>56</v>
      </c>
      <c r="AA407" s="15">
        <v>51</v>
      </c>
      <c r="AB407" s="7">
        <f t="shared" si="73"/>
        <v>3.9479166666666669E-2</v>
      </c>
      <c r="AC407" s="131">
        <f>+AB407-AB406</f>
        <v>8.5648148148148202E-3</v>
      </c>
      <c r="AD407" s="8">
        <f t="shared" si="74"/>
        <v>50</v>
      </c>
    </row>
    <row r="408" spans="1:30" ht="13.8" thickBot="1">
      <c r="A408">
        <f t="shared" si="65"/>
        <v>165</v>
      </c>
      <c r="B408" s="58" t="s">
        <v>50</v>
      </c>
      <c r="C408" s="86" t="s">
        <v>311</v>
      </c>
      <c r="D408" s="87" t="s">
        <v>310</v>
      </c>
      <c r="E408" s="88">
        <v>9</v>
      </c>
      <c r="F408" s="88">
        <v>50</v>
      </c>
      <c r="G408" s="11">
        <v>1</v>
      </c>
      <c r="H408" s="9"/>
      <c r="I408">
        <v>165</v>
      </c>
      <c r="J408" s="6">
        <f t="shared" si="66"/>
        <v>6.828703703703704E-3</v>
      </c>
      <c r="K408" s="12">
        <f t="shared" si="67"/>
        <v>7</v>
      </c>
      <c r="L408" s="15"/>
      <c r="M408" s="15"/>
      <c r="N408" s="7" t="str">
        <f t="shared" si="68"/>
        <v/>
      </c>
      <c r="O408" s="18" t="str">
        <f>IF(N408="","",N408)</f>
        <v/>
      </c>
      <c r="P408" s="8" t="str">
        <f t="shared" si="69"/>
        <v/>
      </c>
      <c r="Q408" s="7" t="str">
        <f>IF(H408=0,"",SUM(#REF!))</f>
        <v/>
      </c>
      <c r="R408" s="8" t="str">
        <f t="shared" si="70"/>
        <v/>
      </c>
      <c r="S408" s="13"/>
      <c r="T408" s="8" t="str">
        <f t="shared" si="71"/>
        <v/>
      </c>
      <c r="W408" s="15">
        <v>5</v>
      </c>
      <c r="X408" s="15">
        <v>10</v>
      </c>
      <c r="Y408" s="7">
        <f t="shared" si="72"/>
        <v>3.5879629629629629E-3</v>
      </c>
      <c r="Z408" s="15">
        <v>11</v>
      </c>
      <c r="AA408" s="15">
        <v>8</v>
      </c>
      <c r="AB408" s="7">
        <f t="shared" si="73"/>
        <v>7.7314814814814815E-3</v>
      </c>
      <c r="AC408" s="131">
        <f>+AB408</f>
        <v>7.7314814814814815E-3</v>
      </c>
      <c r="AD408" s="8">
        <f t="shared" si="74"/>
        <v>22</v>
      </c>
    </row>
    <row r="409" spans="1:30" ht="13.8" thickBot="1">
      <c r="A409">
        <f t="shared" si="65"/>
        <v>165</v>
      </c>
      <c r="B409" s="58" t="s">
        <v>50</v>
      </c>
      <c r="C409" s="56"/>
      <c r="D409" s="89" t="s">
        <v>309</v>
      </c>
      <c r="E409" s="88">
        <v>10</v>
      </c>
      <c r="F409" s="88"/>
      <c r="G409" s="11">
        <v>2</v>
      </c>
      <c r="H409" s="9"/>
      <c r="I409">
        <f>+I408</f>
        <v>165</v>
      </c>
      <c r="J409" s="6">
        <f t="shared" si="66"/>
        <v>6.9444444444444441E-3</v>
      </c>
      <c r="K409" s="12">
        <f t="shared" si="67"/>
        <v>11</v>
      </c>
      <c r="L409" s="15"/>
      <c r="M409" s="15"/>
      <c r="N409" s="7" t="str">
        <f t="shared" si="68"/>
        <v/>
      </c>
      <c r="O409" s="18" t="str">
        <f>IF(N409="","",N409-N408)</f>
        <v/>
      </c>
      <c r="P409" s="8" t="str">
        <f t="shared" si="69"/>
        <v/>
      </c>
      <c r="Q409" s="7" t="str">
        <f>IF(H409=0,"",SUM(#REF!))</f>
        <v/>
      </c>
      <c r="R409" s="8" t="str">
        <f t="shared" si="70"/>
        <v/>
      </c>
      <c r="S409" s="13"/>
      <c r="T409" s="8" t="str">
        <f t="shared" si="71"/>
        <v/>
      </c>
      <c r="W409" s="15">
        <v>16</v>
      </c>
      <c r="X409" s="15">
        <v>53</v>
      </c>
      <c r="Y409" s="7">
        <f t="shared" si="72"/>
        <v>1.1724537037037035E-2</v>
      </c>
      <c r="Z409" s="15">
        <v>22</v>
      </c>
      <c r="AA409" s="15">
        <v>46</v>
      </c>
      <c r="AB409" s="7">
        <f t="shared" si="73"/>
        <v>1.5810185185185184E-2</v>
      </c>
      <c r="AC409" s="131">
        <f>+AB409-AB408</f>
        <v>8.0787037037037025E-3</v>
      </c>
      <c r="AD409" s="8">
        <f t="shared" si="74"/>
        <v>34</v>
      </c>
    </row>
    <row r="410" spans="1:30" ht="13.8" thickBot="1">
      <c r="A410">
        <f t="shared" si="65"/>
        <v>165</v>
      </c>
      <c r="B410" s="58" t="s">
        <v>50</v>
      </c>
      <c r="C410" s="56"/>
      <c r="D410" s="89" t="s">
        <v>308</v>
      </c>
      <c r="E410" s="88">
        <v>10</v>
      </c>
      <c r="F410" s="88">
        <v>30</v>
      </c>
      <c r="G410" s="11">
        <v>3</v>
      </c>
      <c r="H410" s="9"/>
      <c r="I410">
        <f>+I409</f>
        <v>165</v>
      </c>
      <c r="J410" s="6">
        <f t="shared" si="66"/>
        <v>7.2916666666666659E-3</v>
      </c>
      <c r="K410" s="12">
        <f t="shared" si="67"/>
        <v>21</v>
      </c>
      <c r="L410" s="15"/>
      <c r="M410" s="15"/>
      <c r="N410" s="7" t="str">
        <f t="shared" si="68"/>
        <v/>
      </c>
      <c r="O410" s="18" t="str">
        <f>IF(N410="","",N410-N409)</f>
        <v/>
      </c>
      <c r="P410" s="8" t="str">
        <f t="shared" si="69"/>
        <v/>
      </c>
      <c r="Q410" s="7" t="str">
        <f>IF(H410=0,"",SUM(#REF!))</f>
        <v/>
      </c>
      <c r="R410" s="8" t="str">
        <f t="shared" si="70"/>
        <v/>
      </c>
      <c r="S410" s="13"/>
      <c r="T410" s="8" t="str">
        <f t="shared" si="71"/>
        <v/>
      </c>
      <c r="W410" s="15">
        <v>28</v>
      </c>
      <c r="X410" s="15">
        <v>38</v>
      </c>
      <c r="Y410" s="7">
        <f t="shared" si="72"/>
        <v>1.9884259259259258E-2</v>
      </c>
      <c r="Z410" s="15">
        <v>34</v>
      </c>
      <c r="AA410" s="15">
        <v>34</v>
      </c>
      <c r="AB410" s="7">
        <f t="shared" si="73"/>
        <v>2.4004629629629629E-2</v>
      </c>
      <c r="AC410" s="131">
        <f>+AB410-AB409</f>
        <v>8.1944444444444452E-3</v>
      </c>
      <c r="AD410" s="8">
        <f t="shared" si="74"/>
        <v>39</v>
      </c>
    </row>
    <row r="411" spans="1:30" ht="13.8" thickBot="1">
      <c r="A411">
        <f t="shared" si="65"/>
        <v>165</v>
      </c>
      <c r="B411" s="58" t="s">
        <v>50</v>
      </c>
      <c r="C411" s="56"/>
      <c r="D411" s="89" t="s">
        <v>307</v>
      </c>
      <c r="E411" s="88">
        <v>11</v>
      </c>
      <c r="F411" s="88"/>
      <c r="G411" s="11">
        <v>4</v>
      </c>
      <c r="H411" s="9"/>
      <c r="I411">
        <f>+I410</f>
        <v>165</v>
      </c>
      <c r="J411" s="6">
        <f t="shared" si="66"/>
        <v>7.6388888888888886E-3</v>
      </c>
      <c r="K411" s="12">
        <f t="shared" si="67"/>
        <v>31</v>
      </c>
      <c r="L411" s="15"/>
      <c r="M411" s="15"/>
      <c r="N411" s="7" t="str">
        <f t="shared" si="68"/>
        <v/>
      </c>
      <c r="O411" s="18" t="str">
        <f>IF(N411="","",N411-N410)</f>
        <v/>
      </c>
      <c r="P411" s="8" t="str">
        <f t="shared" si="69"/>
        <v/>
      </c>
      <c r="Q411" s="7" t="str">
        <f>IF(H411=0,"",SUM(O408:O411))</f>
        <v/>
      </c>
      <c r="R411" s="8" t="str">
        <f t="shared" si="70"/>
        <v/>
      </c>
      <c r="S411" s="13"/>
      <c r="T411" s="8" t="str">
        <f t="shared" si="71"/>
        <v/>
      </c>
      <c r="W411" s="15">
        <v>40</v>
      </c>
      <c r="X411" s="15">
        <v>35</v>
      </c>
      <c r="Y411" s="7">
        <f t="shared" si="72"/>
        <v>2.8182870370370372E-2</v>
      </c>
      <c r="Z411" s="15">
        <v>46</v>
      </c>
      <c r="AA411" s="15">
        <v>41</v>
      </c>
      <c r="AB411" s="7">
        <f t="shared" si="73"/>
        <v>3.2418981481481479E-2</v>
      </c>
      <c r="AC411" s="131">
        <f>+AB411-AB410</f>
        <v>8.4143518518518499E-3</v>
      </c>
      <c r="AD411" s="8">
        <f t="shared" si="74"/>
        <v>44</v>
      </c>
    </row>
    <row r="412" spans="1:30" ht="13.8" thickBot="1">
      <c r="A412">
        <f t="shared" si="65"/>
        <v>165</v>
      </c>
      <c r="B412" s="58" t="s">
        <v>50</v>
      </c>
      <c r="C412" s="91"/>
      <c r="D412" s="90" t="s">
        <v>158</v>
      </c>
      <c r="E412" s="88">
        <v>10</v>
      </c>
      <c r="F412" s="88"/>
      <c r="G412" s="11">
        <v>5</v>
      </c>
      <c r="H412" s="10">
        <f>SUM(J408:J412)</f>
        <v>3.5648148148148151E-2</v>
      </c>
      <c r="I412">
        <f>+I411</f>
        <v>165</v>
      </c>
      <c r="J412" s="6">
        <f t="shared" si="66"/>
        <v>6.9444444444444441E-3</v>
      </c>
      <c r="K412" s="12">
        <f t="shared" si="67"/>
        <v>11</v>
      </c>
      <c r="L412" s="15"/>
      <c r="M412" s="15"/>
      <c r="N412" s="7" t="str">
        <f t="shared" si="68"/>
        <v/>
      </c>
      <c r="O412" s="18" t="str">
        <f>IF(N412="","",N412-N411)</f>
        <v/>
      </c>
      <c r="P412" s="8" t="str">
        <f t="shared" si="69"/>
        <v/>
      </c>
      <c r="Q412" s="7">
        <f>IF(H412=0,"",SUM(O408:O412))</f>
        <v>0</v>
      </c>
      <c r="R412" s="8">
        <f t="shared" si="70"/>
        <v>1</v>
      </c>
      <c r="S412" s="13">
        <f>IF(Q412="","",ABS(Q412-H412))</f>
        <v>3.5648148148148151E-2</v>
      </c>
      <c r="T412" s="8">
        <f t="shared" si="71"/>
        <v>5</v>
      </c>
      <c r="W412" s="15">
        <v>52</v>
      </c>
      <c r="X412" s="15">
        <v>25</v>
      </c>
      <c r="Y412" s="7">
        <f t="shared" si="72"/>
        <v>3.6400462962962961E-2</v>
      </c>
      <c r="Z412" s="15">
        <v>58</v>
      </c>
      <c r="AA412" s="15">
        <v>8</v>
      </c>
      <c r="AB412" s="7">
        <f t="shared" si="73"/>
        <v>4.0370370370370369E-2</v>
      </c>
      <c r="AC412" s="131">
        <f>+AB412-AB411</f>
        <v>7.9513888888888898E-3</v>
      </c>
      <c r="AD412" s="8">
        <f t="shared" si="74"/>
        <v>28</v>
      </c>
    </row>
    <row r="413" spans="1:30" ht="13.8" thickBot="1">
      <c r="A413">
        <f t="shared" si="65"/>
        <v>166</v>
      </c>
      <c r="B413" s="58" t="s">
        <v>50</v>
      </c>
      <c r="C413" s="86" t="s">
        <v>306</v>
      </c>
      <c r="D413" s="87" t="s">
        <v>305</v>
      </c>
      <c r="E413" s="88">
        <v>11</v>
      </c>
      <c r="F413" s="88"/>
      <c r="G413" s="11">
        <v>1</v>
      </c>
      <c r="H413" s="9"/>
      <c r="I413">
        <v>166</v>
      </c>
      <c r="J413" s="6">
        <f t="shared" si="66"/>
        <v>7.6388888888888886E-3</v>
      </c>
      <c r="K413" s="12">
        <f t="shared" si="67"/>
        <v>31</v>
      </c>
      <c r="L413" s="15"/>
      <c r="M413" s="15"/>
      <c r="N413" s="7" t="str">
        <f t="shared" si="68"/>
        <v/>
      </c>
      <c r="O413" s="18" t="str">
        <f>IF(N413="","",N413)</f>
        <v/>
      </c>
      <c r="P413" s="8" t="str">
        <f t="shared" si="69"/>
        <v/>
      </c>
      <c r="Q413" s="7" t="str">
        <f>IF(H413=0,"",SUM(#REF!))</f>
        <v/>
      </c>
      <c r="R413" s="8" t="str">
        <f t="shared" si="70"/>
        <v/>
      </c>
      <c r="S413" s="13"/>
      <c r="T413" s="8" t="str">
        <f t="shared" si="71"/>
        <v/>
      </c>
      <c r="W413" s="15">
        <v>5</v>
      </c>
      <c r="X413" s="15">
        <v>55</v>
      </c>
      <c r="Y413" s="7">
        <f t="shared" si="72"/>
        <v>4.108796296296297E-3</v>
      </c>
      <c r="Z413" s="15">
        <v>12</v>
      </c>
      <c r="AA413" s="15">
        <v>41</v>
      </c>
      <c r="AB413" s="7">
        <f t="shared" si="73"/>
        <v>8.8078703703703704E-3</v>
      </c>
      <c r="AC413" s="131">
        <f>+AB413</f>
        <v>8.8078703703703704E-3</v>
      </c>
      <c r="AD413" s="8">
        <f t="shared" si="74"/>
        <v>57</v>
      </c>
    </row>
    <row r="414" spans="1:30" ht="13.8" thickBot="1">
      <c r="A414">
        <f t="shared" si="65"/>
        <v>166</v>
      </c>
      <c r="B414" s="58" t="s">
        <v>50</v>
      </c>
      <c r="C414" s="56"/>
      <c r="D414" s="89" t="s">
        <v>304</v>
      </c>
      <c r="E414" s="88">
        <v>11</v>
      </c>
      <c r="F414" s="88">
        <v>30</v>
      </c>
      <c r="G414" s="11">
        <v>2</v>
      </c>
      <c r="H414" s="9"/>
      <c r="I414">
        <f>+I413</f>
        <v>166</v>
      </c>
      <c r="J414" s="6">
        <f t="shared" si="66"/>
        <v>7.9861111111111122E-3</v>
      </c>
      <c r="K414" s="12">
        <f t="shared" si="67"/>
        <v>36</v>
      </c>
      <c r="L414" s="15"/>
      <c r="M414" s="15"/>
      <c r="N414" s="7" t="str">
        <f t="shared" si="68"/>
        <v/>
      </c>
      <c r="O414" s="18" t="str">
        <f>IF(N414="","",N414-N413)</f>
        <v/>
      </c>
      <c r="P414" s="8" t="str">
        <f t="shared" si="69"/>
        <v/>
      </c>
      <c r="Q414" s="7" t="str">
        <f>IF(H414=0,"",SUM(#REF!))</f>
        <v/>
      </c>
      <c r="R414" s="8" t="str">
        <f t="shared" si="70"/>
        <v/>
      </c>
      <c r="S414" s="13"/>
      <c r="T414" s="8" t="str">
        <f t="shared" si="71"/>
        <v/>
      </c>
      <c r="W414" s="15">
        <v>19</v>
      </c>
      <c r="X414" s="15">
        <v>16</v>
      </c>
      <c r="Y414" s="7">
        <f t="shared" si="72"/>
        <v>1.3379629629629628E-2</v>
      </c>
      <c r="Z414" s="15">
        <v>27</v>
      </c>
      <c r="AA414" s="15">
        <v>24</v>
      </c>
      <c r="AB414" s="7">
        <f t="shared" si="73"/>
        <v>1.9027777777777779E-2</v>
      </c>
      <c r="AC414" s="131">
        <f>+AB414-AB413</f>
        <v>1.0219907407407408E-2</v>
      </c>
      <c r="AD414" s="8">
        <f t="shared" si="74"/>
        <v>63</v>
      </c>
    </row>
    <row r="415" spans="1:30" ht="13.8" thickBot="1">
      <c r="A415">
        <f t="shared" ref="A415:A446" si="75">+I415</f>
        <v>166</v>
      </c>
      <c r="B415" s="58" t="s">
        <v>50</v>
      </c>
      <c r="C415" s="56"/>
      <c r="D415" s="89" t="s">
        <v>449</v>
      </c>
      <c r="E415" s="88">
        <v>13</v>
      </c>
      <c r="F415" s="88"/>
      <c r="G415" s="11">
        <v>3</v>
      </c>
      <c r="H415" s="9"/>
      <c r="I415">
        <f>+I414</f>
        <v>166</v>
      </c>
      <c r="J415" s="6">
        <f t="shared" ref="J415:J446" si="76">IF(TIME(0,E415,F415)=0,"",TIME(0,E415,F415))</f>
        <v>9.0277777777777787E-3</v>
      </c>
      <c r="K415" s="12">
        <f t="shared" ref="K415:K446" si="77">IF(J415="","",RANK(J415,$J$383:$J$457,1))</f>
        <v>49</v>
      </c>
      <c r="L415" s="15"/>
      <c r="M415" s="15"/>
      <c r="N415" s="7" t="str">
        <f t="shared" ref="N415:N446" si="78">IF(TIME(0,L415,M415)=0,"",TIME(0,L415,M415))</f>
        <v/>
      </c>
      <c r="O415" s="18" t="str">
        <f>IF(N415="","",N415-N414)</f>
        <v/>
      </c>
      <c r="P415" s="8" t="str">
        <f t="shared" ref="P415:P446" si="79">IF(O415="","",RANK(O415,$O$383:$O$457,1))</f>
        <v/>
      </c>
      <c r="Q415" s="7" t="str">
        <f>IF(H415=0,"",SUM(#REF!))</f>
        <v/>
      </c>
      <c r="R415" s="8" t="str">
        <f t="shared" ref="R415:R442" si="80">IF(Q415="","",RANK(Q415,$Q$383:$Q$457,1))</f>
        <v/>
      </c>
      <c r="S415" s="13"/>
      <c r="T415" s="8" t="str">
        <f t="shared" ref="T415:T442" si="81">IF(S415="","",RANK(S415,S$383:S$457,1))</f>
        <v/>
      </c>
      <c r="W415" s="15">
        <v>33</v>
      </c>
      <c r="X415" s="15">
        <v>28</v>
      </c>
      <c r="Y415" s="7">
        <f t="shared" ref="Y415:Y446" si="82">IF(TIME(0,W415,X415)=0,"",TIME(0,W415,X415))</f>
        <v>2.3240740740740742E-2</v>
      </c>
      <c r="Z415" s="15">
        <v>39</v>
      </c>
      <c r="AA415" s="15">
        <v>54</v>
      </c>
      <c r="AB415" s="7">
        <f t="shared" ref="AB415:AB446" si="83">IF(TIME(0,Z415,AA415)=0,"",TIME(0,Z415,AA415))</f>
        <v>2.7708333333333331E-2</v>
      </c>
      <c r="AC415" s="131">
        <f>+AB415-AB414</f>
        <v>8.6805555555555525E-3</v>
      </c>
      <c r="AD415" s="8">
        <f t="shared" si="74"/>
        <v>54</v>
      </c>
    </row>
    <row r="416" spans="1:30" ht="13.8" thickBot="1">
      <c r="A416">
        <f t="shared" si="75"/>
        <v>166</v>
      </c>
      <c r="B416" s="58" t="s">
        <v>50</v>
      </c>
      <c r="C416" s="56"/>
      <c r="D416" s="89" t="s">
        <v>15</v>
      </c>
      <c r="E416" s="88">
        <v>13</v>
      </c>
      <c r="F416" s="88"/>
      <c r="G416" s="11">
        <v>4</v>
      </c>
      <c r="H416" s="9"/>
      <c r="I416">
        <f>+I415</f>
        <v>166</v>
      </c>
      <c r="J416" s="6">
        <f t="shared" si="76"/>
        <v>9.0277777777777787E-3</v>
      </c>
      <c r="K416" s="12">
        <f t="shared" si="77"/>
        <v>49</v>
      </c>
      <c r="L416" s="15"/>
      <c r="M416" s="15"/>
      <c r="N416" s="7" t="str">
        <f t="shared" si="78"/>
        <v/>
      </c>
      <c r="O416" s="18" t="str">
        <f>IF(N416="","",N416-N415)</f>
        <v/>
      </c>
      <c r="P416" s="8" t="str">
        <f t="shared" si="79"/>
        <v/>
      </c>
      <c r="Q416" s="7" t="str">
        <f>IF(H416=0,"",SUM(O413:O416))</f>
        <v/>
      </c>
      <c r="R416" s="8" t="str">
        <f t="shared" si="80"/>
        <v/>
      </c>
      <c r="S416" s="13"/>
      <c r="T416" s="8" t="str">
        <f t="shared" si="81"/>
        <v/>
      </c>
      <c r="W416" s="15">
        <v>45</v>
      </c>
      <c r="X416" s="15">
        <v>37</v>
      </c>
      <c r="Y416" s="7">
        <f t="shared" si="82"/>
        <v>3.1678240740740743E-2</v>
      </c>
      <c r="Z416" s="15">
        <v>51</v>
      </c>
      <c r="AA416" s="15">
        <v>39</v>
      </c>
      <c r="AB416" s="7">
        <f t="shared" si="83"/>
        <v>3.5868055555555556E-2</v>
      </c>
      <c r="AC416" s="131">
        <f>+AB416-AB415</f>
        <v>8.1597222222222245E-3</v>
      </c>
      <c r="AD416" s="8">
        <f t="shared" si="74"/>
        <v>37</v>
      </c>
    </row>
    <row r="417" spans="1:30" ht="13.8" thickBot="1">
      <c r="A417">
        <f t="shared" si="75"/>
        <v>166</v>
      </c>
      <c r="B417" s="58" t="s">
        <v>50</v>
      </c>
      <c r="C417" s="91"/>
      <c r="D417" s="90" t="s">
        <v>303</v>
      </c>
      <c r="E417" s="88">
        <v>11</v>
      </c>
      <c r="F417" s="88">
        <v>15</v>
      </c>
      <c r="G417" s="11">
        <v>5</v>
      </c>
      <c r="H417" s="10">
        <f>SUM(J413:J417)</f>
        <v>4.1493055555555561E-2</v>
      </c>
      <c r="I417">
        <f>+I416</f>
        <v>166</v>
      </c>
      <c r="J417" s="6">
        <f t="shared" si="76"/>
        <v>7.8125E-3</v>
      </c>
      <c r="K417" s="12">
        <f t="shared" si="77"/>
        <v>34</v>
      </c>
      <c r="L417" s="15"/>
      <c r="M417" s="15"/>
      <c r="N417" s="7" t="str">
        <f t="shared" si="78"/>
        <v/>
      </c>
      <c r="O417" s="18" t="str">
        <f>IF(N417="","",N417-N416)</f>
        <v/>
      </c>
      <c r="P417" s="8" t="str">
        <f t="shared" si="79"/>
        <v/>
      </c>
      <c r="Q417" s="7">
        <f>IF(H417=0,"",SUM(O413:O417))</f>
        <v>0</v>
      </c>
      <c r="R417" s="8">
        <f t="shared" si="80"/>
        <v>1</v>
      </c>
      <c r="S417" s="13">
        <f>IF(Q417="","",ABS(Q417-H417))</f>
        <v>4.1493055555555561E-2</v>
      </c>
      <c r="T417" s="8">
        <f t="shared" si="81"/>
        <v>12</v>
      </c>
      <c r="W417" s="15">
        <v>57</v>
      </c>
      <c r="X417" s="15">
        <v>30</v>
      </c>
      <c r="Y417" s="7">
        <f t="shared" si="82"/>
        <v>3.9930555555555559E-2</v>
      </c>
      <c r="Z417" s="15">
        <v>63</v>
      </c>
      <c r="AA417" s="15">
        <v>54</v>
      </c>
      <c r="AB417" s="7">
        <f t="shared" si="83"/>
        <v>4.4374999999999998E-2</v>
      </c>
      <c r="AC417" s="131">
        <f>+AB417-AB416</f>
        <v>8.506944444444442E-3</v>
      </c>
      <c r="AD417" s="8">
        <f t="shared" si="74"/>
        <v>48</v>
      </c>
    </row>
    <row r="418" spans="1:30" ht="13.8" thickBot="1">
      <c r="A418">
        <f t="shared" si="75"/>
        <v>167</v>
      </c>
      <c r="B418" s="58" t="s">
        <v>50</v>
      </c>
      <c r="C418" s="86" t="s">
        <v>450</v>
      </c>
      <c r="D418" s="153" t="s">
        <v>458</v>
      </c>
      <c r="E418" s="148"/>
      <c r="F418" s="148"/>
      <c r="G418" s="11">
        <v>1</v>
      </c>
      <c r="H418" s="9"/>
      <c r="I418">
        <v>167</v>
      </c>
      <c r="J418" s="6" t="str">
        <f t="shared" si="76"/>
        <v/>
      </c>
      <c r="K418" s="12" t="str">
        <f t="shared" si="77"/>
        <v/>
      </c>
      <c r="L418" s="15"/>
      <c r="M418" s="15"/>
      <c r="N418" s="7" t="str">
        <f t="shared" si="78"/>
        <v/>
      </c>
      <c r="O418" s="18" t="str">
        <f>IF(N418="","",N418)</f>
        <v/>
      </c>
      <c r="P418" s="8" t="str">
        <f t="shared" si="79"/>
        <v/>
      </c>
      <c r="Q418" s="7" t="str">
        <f>IF(H418=0,"",SUM(#REF!))</f>
        <v/>
      </c>
      <c r="R418" s="8" t="str">
        <f t="shared" si="80"/>
        <v/>
      </c>
      <c r="S418" s="13"/>
      <c r="T418" s="8" t="str">
        <f t="shared" si="81"/>
        <v/>
      </c>
      <c r="W418" s="15"/>
      <c r="X418" s="15"/>
      <c r="Y418" s="7" t="str">
        <f t="shared" si="82"/>
        <v/>
      </c>
      <c r="Z418" s="15">
        <v>10</v>
      </c>
      <c r="AA418" s="15">
        <v>39</v>
      </c>
      <c r="AB418" s="7">
        <f t="shared" si="83"/>
        <v>7.3958333333333341E-3</v>
      </c>
      <c r="AC418" s="131">
        <f>+AB418</f>
        <v>7.3958333333333341E-3</v>
      </c>
      <c r="AD418" s="8">
        <f t="shared" si="74"/>
        <v>15</v>
      </c>
    </row>
    <row r="419" spans="1:30" ht="13.8" thickBot="1">
      <c r="A419">
        <f t="shared" si="75"/>
        <v>167</v>
      </c>
      <c r="B419" s="58" t="s">
        <v>50</v>
      </c>
      <c r="C419" s="56"/>
      <c r="D419" s="132" t="s">
        <v>451</v>
      </c>
      <c r="E419" s="148"/>
      <c r="F419" s="148"/>
      <c r="G419" s="11">
        <v>2</v>
      </c>
      <c r="H419" s="9"/>
      <c r="I419">
        <f>+I418</f>
        <v>167</v>
      </c>
      <c r="J419" s="6" t="str">
        <f t="shared" si="76"/>
        <v/>
      </c>
      <c r="K419" s="12" t="str">
        <f t="shared" si="77"/>
        <v/>
      </c>
      <c r="L419" s="15"/>
      <c r="M419" s="15"/>
      <c r="N419" s="7" t="str">
        <f t="shared" si="78"/>
        <v/>
      </c>
      <c r="O419" s="18" t="str">
        <f>IF(N419="","",N419-N418)</f>
        <v/>
      </c>
      <c r="P419" s="8" t="str">
        <f t="shared" si="79"/>
        <v/>
      </c>
      <c r="Q419" s="7" t="str">
        <f>IF(H419=0,"",SUM(#REF!))</f>
        <v/>
      </c>
      <c r="R419" s="8" t="str">
        <f t="shared" si="80"/>
        <v/>
      </c>
      <c r="S419" s="13"/>
      <c r="T419" s="8" t="str">
        <f t="shared" si="81"/>
        <v/>
      </c>
      <c r="W419" s="15"/>
      <c r="X419" s="15"/>
      <c r="Y419" s="7" t="str">
        <f t="shared" si="82"/>
        <v/>
      </c>
      <c r="Z419" s="15">
        <v>20</v>
      </c>
      <c r="AA419" s="15">
        <v>55</v>
      </c>
      <c r="AB419" s="7">
        <f t="shared" si="83"/>
        <v>1.4525462962962964E-2</v>
      </c>
      <c r="AC419" s="131">
        <f>+AB419-AB418</f>
        <v>7.1296296296296299E-3</v>
      </c>
      <c r="AD419" s="8">
        <f t="shared" si="74"/>
        <v>9</v>
      </c>
    </row>
    <row r="420" spans="1:30" ht="13.8" thickBot="1">
      <c r="A420">
        <f t="shared" si="75"/>
        <v>167</v>
      </c>
      <c r="B420" s="58" t="s">
        <v>50</v>
      </c>
      <c r="C420" s="56"/>
      <c r="D420" s="132" t="s">
        <v>452</v>
      </c>
      <c r="E420" s="148"/>
      <c r="F420" s="148"/>
      <c r="G420" s="11">
        <v>3</v>
      </c>
      <c r="H420" s="9"/>
      <c r="I420">
        <f>+I419</f>
        <v>167</v>
      </c>
      <c r="J420" s="6" t="str">
        <f t="shared" si="76"/>
        <v/>
      </c>
      <c r="K420" s="12" t="str">
        <f t="shared" si="77"/>
        <v/>
      </c>
      <c r="L420" s="15"/>
      <c r="M420" s="15"/>
      <c r="N420" s="7" t="str">
        <f t="shared" si="78"/>
        <v/>
      </c>
      <c r="O420" s="18" t="str">
        <f>IF(N420="","",N420-N419)</f>
        <v/>
      </c>
      <c r="P420" s="8" t="str">
        <f t="shared" si="79"/>
        <v/>
      </c>
      <c r="Q420" s="7" t="str">
        <f>IF(H420=0,"",SUM(#REF!))</f>
        <v/>
      </c>
      <c r="R420" s="8" t="str">
        <f t="shared" si="80"/>
        <v/>
      </c>
      <c r="S420" s="13"/>
      <c r="T420" s="8" t="str">
        <f t="shared" si="81"/>
        <v/>
      </c>
      <c r="W420" s="15">
        <v>26</v>
      </c>
      <c r="X420" s="15">
        <v>18</v>
      </c>
      <c r="Y420" s="7">
        <f t="shared" si="82"/>
        <v>1.8263888888888889E-2</v>
      </c>
      <c r="Z420" s="15">
        <v>32</v>
      </c>
      <c r="AA420" s="15">
        <v>6</v>
      </c>
      <c r="AB420" s="7">
        <f t="shared" si="83"/>
        <v>2.2291666666666668E-2</v>
      </c>
      <c r="AC420" s="131">
        <f>+AB420-AB419</f>
        <v>7.766203703703704E-3</v>
      </c>
      <c r="AD420" s="8">
        <f t="shared" si="74"/>
        <v>23</v>
      </c>
    </row>
    <row r="421" spans="1:30" ht="13.8" thickBot="1">
      <c r="A421">
        <f t="shared" si="75"/>
        <v>167</v>
      </c>
      <c r="B421" s="58" t="s">
        <v>50</v>
      </c>
      <c r="C421" s="56"/>
      <c r="D421" s="132" t="s">
        <v>16</v>
      </c>
      <c r="E421" s="148"/>
      <c r="F421" s="148"/>
      <c r="G421" s="11">
        <v>4</v>
      </c>
      <c r="H421" s="9"/>
      <c r="I421">
        <f>+I420</f>
        <v>167</v>
      </c>
      <c r="J421" s="6" t="str">
        <f t="shared" si="76"/>
        <v/>
      </c>
      <c r="K421" s="12" t="str">
        <f t="shared" si="77"/>
        <v/>
      </c>
      <c r="L421" s="15"/>
      <c r="M421" s="15"/>
      <c r="N421" s="7" t="str">
        <f t="shared" si="78"/>
        <v/>
      </c>
      <c r="O421" s="18" t="str">
        <f>IF(N421="","",N421-N420)</f>
        <v/>
      </c>
      <c r="P421" s="8" t="str">
        <f t="shared" si="79"/>
        <v/>
      </c>
      <c r="Q421" s="7" t="str">
        <f>IF(H421=0,"",SUM(O418:O421))</f>
        <v/>
      </c>
      <c r="R421" s="8" t="str">
        <f t="shared" si="80"/>
        <v/>
      </c>
      <c r="S421" s="13"/>
      <c r="T421" s="8" t="str">
        <f t="shared" si="81"/>
        <v/>
      </c>
      <c r="W421" s="15">
        <v>37</v>
      </c>
      <c r="X421" s="15">
        <v>11</v>
      </c>
      <c r="Y421" s="7">
        <f t="shared" si="82"/>
        <v>2.5821759259259256E-2</v>
      </c>
      <c r="Z421" s="15">
        <v>42</v>
      </c>
      <c r="AA421" s="15">
        <v>27</v>
      </c>
      <c r="AB421" s="7">
        <f t="shared" si="83"/>
        <v>2.9479166666666667E-2</v>
      </c>
      <c r="AC421" s="131">
        <f>+AB421-AB420</f>
        <v>7.1874999999999994E-3</v>
      </c>
      <c r="AD421" s="8">
        <f t="shared" si="74"/>
        <v>11</v>
      </c>
    </row>
    <row r="422" spans="1:30" ht="13.8" thickBot="1">
      <c r="A422">
        <f t="shared" si="75"/>
        <v>167</v>
      </c>
      <c r="B422" s="58" t="s">
        <v>50</v>
      </c>
      <c r="C422" s="91"/>
      <c r="D422" s="183" t="s">
        <v>94</v>
      </c>
      <c r="E422" s="148">
        <v>48</v>
      </c>
      <c r="F422" s="148">
        <v>20</v>
      </c>
      <c r="G422" s="11">
        <v>5</v>
      </c>
      <c r="H422" s="10">
        <f>SUM(J418:J422)</f>
        <v>3.3564814814814818E-2</v>
      </c>
      <c r="I422">
        <f>+I421</f>
        <v>167</v>
      </c>
      <c r="J422" s="6">
        <f t="shared" si="76"/>
        <v>3.3564814814814818E-2</v>
      </c>
      <c r="K422" s="12">
        <f t="shared" si="77"/>
        <v>51</v>
      </c>
      <c r="L422" s="15"/>
      <c r="M422" s="15"/>
      <c r="N422" s="7" t="str">
        <f t="shared" si="78"/>
        <v/>
      </c>
      <c r="O422" s="18" t="str">
        <f>IF(N422="","",N422-N421)</f>
        <v/>
      </c>
      <c r="P422" s="8" t="str">
        <f t="shared" si="79"/>
        <v/>
      </c>
      <c r="Q422" s="7">
        <f>IF(H422=0,"",SUM(O418:O422))</f>
        <v>0</v>
      </c>
      <c r="R422" s="8">
        <f t="shared" si="80"/>
        <v>1</v>
      </c>
      <c r="S422" s="13">
        <f>IF(Q422="","",ABS(Q422-H422))</f>
        <v>3.3564814814814818E-2</v>
      </c>
      <c r="T422" s="8">
        <f t="shared" si="81"/>
        <v>2</v>
      </c>
      <c r="W422" s="15">
        <v>47</v>
      </c>
      <c r="X422" s="15">
        <v>20</v>
      </c>
      <c r="Y422" s="7">
        <f t="shared" si="82"/>
        <v>3.2870370370370376E-2</v>
      </c>
      <c r="Z422" s="15">
        <v>52</v>
      </c>
      <c r="AA422" s="15">
        <v>21</v>
      </c>
      <c r="AB422" s="7">
        <f t="shared" si="83"/>
        <v>3.6354166666666667E-2</v>
      </c>
      <c r="AC422" s="131">
        <f>+AB422-AB421</f>
        <v>6.8749999999999992E-3</v>
      </c>
      <c r="AD422" s="8">
        <f t="shared" si="74"/>
        <v>3</v>
      </c>
    </row>
    <row r="423" spans="1:30" ht="13.8" thickBot="1">
      <c r="A423">
        <f t="shared" si="75"/>
        <v>168</v>
      </c>
      <c r="B423" s="58" t="s">
        <v>50</v>
      </c>
      <c r="C423" s="86" t="s">
        <v>453</v>
      </c>
      <c r="D423" s="153" t="s">
        <v>454</v>
      </c>
      <c r="E423" s="148"/>
      <c r="F423" s="148"/>
      <c r="G423" s="11">
        <v>1</v>
      </c>
      <c r="H423" s="9"/>
      <c r="I423">
        <v>168</v>
      </c>
      <c r="J423" s="6" t="str">
        <f t="shared" si="76"/>
        <v/>
      </c>
      <c r="K423" s="12" t="str">
        <f t="shared" si="77"/>
        <v/>
      </c>
      <c r="L423" s="15"/>
      <c r="M423" s="15"/>
      <c r="N423" s="7" t="str">
        <f t="shared" si="78"/>
        <v/>
      </c>
      <c r="O423" s="18" t="str">
        <f>IF(N423="","",N423)</f>
        <v/>
      </c>
      <c r="P423" s="8" t="str">
        <f t="shared" si="79"/>
        <v/>
      </c>
      <c r="Q423" s="7" t="str">
        <f>IF(H423=0,"",SUM(#REF!))</f>
        <v/>
      </c>
      <c r="R423" s="8" t="str">
        <f t="shared" si="80"/>
        <v/>
      </c>
      <c r="S423" s="13"/>
      <c r="T423" s="8" t="str">
        <f t="shared" si="81"/>
        <v/>
      </c>
      <c r="W423" s="15">
        <v>5</v>
      </c>
      <c r="X423" s="15">
        <v>8</v>
      </c>
      <c r="Y423" s="7">
        <f t="shared" si="82"/>
        <v>3.5648148148148154E-3</v>
      </c>
      <c r="Z423" s="15">
        <v>10</v>
      </c>
      <c r="AA423" s="15">
        <v>9</v>
      </c>
      <c r="AB423" s="7">
        <f t="shared" si="83"/>
        <v>7.0486111111111105E-3</v>
      </c>
      <c r="AC423" s="131">
        <f>+AB423</f>
        <v>7.0486111111111105E-3</v>
      </c>
      <c r="AD423" s="8">
        <f t="shared" si="74"/>
        <v>8</v>
      </c>
    </row>
    <row r="424" spans="1:30" ht="13.8" thickBot="1">
      <c r="A424">
        <f t="shared" si="75"/>
        <v>168</v>
      </c>
      <c r="B424" s="58" t="s">
        <v>50</v>
      </c>
      <c r="C424" s="56"/>
      <c r="D424" s="132" t="s">
        <v>131</v>
      </c>
      <c r="E424" s="148"/>
      <c r="F424" s="148"/>
      <c r="G424" s="11">
        <v>2</v>
      </c>
      <c r="H424" s="9"/>
      <c r="I424">
        <f>+I423</f>
        <v>168</v>
      </c>
      <c r="J424" s="6" t="str">
        <f t="shared" si="76"/>
        <v/>
      </c>
      <c r="K424" s="12" t="str">
        <f t="shared" si="77"/>
        <v/>
      </c>
      <c r="L424" s="15"/>
      <c r="M424" s="15"/>
      <c r="N424" s="7" t="str">
        <f t="shared" si="78"/>
        <v/>
      </c>
      <c r="O424" s="18" t="str">
        <f>IF(N424="","",N424-N423)</f>
        <v/>
      </c>
      <c r="P424" s="8" t="str">
        <f t="shared" si="79"/>
        <v/>
      </c>
      <c r="Q424" s="7" t="str">
        <f>IF(H424=0,"",SUM(#REF!))</f>
        <v/>
      </c>
      <c r="R424" s="8" t="str">
        <f t="shared" si="80"/>
        <v/>
      </c>
      <c r="S424" s="13"/>
      <c r="T424" s="8" t="str">
        <f t="shared" si="81"/>
        <v/>
      </c>
      <c r="W424" s="15">
        <v>15</v>
      </c>
      <c r="X424" s="15">
        <v>31</v>
      </c>
      <c r="Y424" s="7">
        <f t="shared" si="82"/>
        <v>1.0775462962962964E-2</v>
      </c>
      <c r="Z424" s="15">
        <v>21</v>
      </c>
      <c r="AA424" s="15">
        <v>22</v>
      </c>
      <c r="AB424" s="7">
        <f t="shared" si="83"/>
        <v>1.4837962962962963E-2</v>
      </c>
      <c r="AC424" s="131">
        <f>+AB424-AB423</f>
        <v>7.789351851851852E-3</v>
      </c>
      <c r="AD424" s="8">
        <f t="shared" si="74"/>
        <v>25</v>
      </c>
    </row>
    <row r="425" spans="1:30" ht="13.8" thickBot="1">
      <c r="A425">
        <f t="shared" si="75"/>
        <v>168</v>
      </c>
      <c r="B425" s="58" t="s">
        <v>50</v>
      </c>
      <c r="C425" s="56"/>
      <c r="D425" s="132" t="s">
        <v>455</v>
      </c>
      <c r="E425" s="148"/>
      <c r="F425" s="148"/>
      <c r="G425" s="11">
        <v>3</v>
      </c>
      <c r="H425" s="9"/>
      <c r="I425">
        <f>+I424</f>
        <v>168</v>
      </c>
      <c r="J425" s="6" t="str">
        <f t="shared" si="76"/>
        <v/>
      </c>
      <c r="K425" s="12" t="str">
        <f t="shared" si="77"/>
        <v/>
      </c>
      <c r="L425" s="15"/>
      <c r="M425" s="15"/>
      <c r="N425" s="7" t="str">
        <f t="shared" si="78"/>
        <v/>
      </c>
      <c r="O425" s="18" t="str">
        <f>IF(N425="","",N425-N424)</f>
        <v/>
      </c>
      <c r="P425" s="8" t="str">
        <f t="shared" si="79"/>
        <v/>
      </c>
      <c r="Q425" s="7" t="str">
        <f>IF(H425=0,"",SUM(#REF!))</f>
        <v/>
      </c>
      <c r="R425" s="8" t="str">
        <f t="shared" si="80"/>
        <v/>
      </c>
      <c r="S425" s="13"/>
      <c r="T425" s="8" t="str">
        <f t="shared" si="81"/>
        <v/>
      </c>
      <c r="W425" s="15">
        <v>26</v>
      </c>
      <c r="X425" s="15">
        <v>48</v>
      </c>
      <c r="Y425" s="7">
        <f t="shared" si="82"/>
        <v>1.861111111111111E-2</v>
      </c>
      <c r="Z425" s="15">
        <v>32</v>
      </c>
      <c r="AA425" s="15">
        <v>19</v>
      </c>
      <c r="AB425" s="7">
        <f t="shared" si="83"/>
        <v>2.2442129629629631E-2</v>
      </c>
      <c r="AC425" s="131">
        <f>+AB425-AB424</f>
        <v>7.6041666666666688E-3</v>
      </c>
      <c r="AD425" s="8">
        <f t="shared" si="74"/>
        <v>19</v>
      </c>
    </row>
    <row r="426" spans="1:30" ht="13.8" thickBot="1">
      <c r="A426">
        <f t="shared" si="75"/>
        <v>168</v>
      </c>
      <c r="B426" s="58" t="s">
        <v>50</v>
      </c>
      <c r="C426" s="56"/>
      <c r="D426" s="89" t="s">
        <v>42</v>
      </c>
      <c r="E426" s="148"/>
      <c r="F426" s="148"/>
      <c r="G426" s="11">
        <v>4</v>
      </c>
      <c r="H426" s="9"/>
      <c r="I426">
        <f>+I425</f>
        <v>168</v>
      </c>
      <c r="J426" s="6" t="str">
        <f t="shared" si="76"/>
        <v/>
      </c>
      <c r="K426" s="12" t="str">
        <f t="shared" si="77"/>
        <v/>
      </c>
      <c r="L426" s="15"/>
      <c r="M426" s="15"/>
      <c r="N426" s="7" t="str">
        <f t="shared" si="78"/>
        <v/>
      </c>
      <c r="O426" s="18" t="str">
        <f>IF(N426="","",N426-N425)</f>
        <v/>
      </c>
      <c r="P426" s="8" t="str">
        <f t="shared" si="79"/>
        <v/>
      </c>
      <c r="Q426" s="7" t="str">
        <f>IF(H426=0,"",SUM(O423:O426))</f>
        <v/>
      </c>
      <c r="R426" s="8" t="str">
        <f t="shared" si="80"/>
        <v/>
      </c>
      <c r="S426" s="13"/>
      <c r="T426" s="8" t="str">
        <f t="shared" si="81"/>
        <v/>
      </c>
      <c r="W426" s="15">
        <v>38</v>
      </c>
      <c r="X426" s="15">
        <v>16</v>
      </c>
      <c r="Y426" s="7">
        <f t="shared" si="82"/>
        <v>2.6574074074074073E-2</v>
      </c>
      <c r="Z426" s="15">
        <v>44</v>
      </c>
      <c r="AA426" s="15">
        <v>40</v>
      </c>
      <c r="AB426" s="7">
        <f t="shared" si="83"/>
        <v>3.1018518518518515E-2</v>
      </c>
      <c r="AC426" s="131">
        <f>+AB426-AB425</f>
        <v>8.5763888888888834E-3</v>
      </c>
      <c r="AD426" s="8">
        <f t="shared" si="74"/>
        <v>51</v>
      </c>
    </row>
    <row r="427" spans="1:30" ht="13.8" thickBot="1">
      <c r="A427">
        <f t="shared" si="75"/>
        <v>168</v>
      </c>
      <c r="B427" s="58" t="s">
        <v>50</v>
      </c>
      <c r="C427" s="91"/>
      <c r="D427" s="90" t="s">
        <v>452</v>
      </c>
      <c r="E427" s="148">
        <v>53</v>
      </c>
      <c r="F427" s="148">
        <v>15</v>
      </c>
      <c r="G427" s="11">
        <v>5</v>
      </c>
      <c r="H427" s="10">
        <f>SUM(J423:J427)</f>
        <v>3.6979166666666667E-2</v>
      </c>
      <c r="I427">
        <f>+I426</f>
        <v>168</v>
      </c>
      <c r="J427" s="6">
        <f t="shared" si="76"/>
        <v>3.6979166666666667E-2</v>
      </c>
      <c r="K427" s="12">
        <f t="shared" si="77"/>
        <v>52</v>
      </c>
      <c r="L427" s="15"/>
      <c r="M427" s="15"/>
      <c r="N427" s="7" t="str">
        <f t="shared" si="78"/>
        <v/>
      </c>
      <c r="O427" s="18" t="str">
        <f>IF(N427="","",N427-N426)</f>
        <v/>
      </c>
      <c r="P427" s="8" t="str">
        <f t="shared" si="79"/>
        <v/>
      </c>
      <c r="Q427" s="7">
        <f>IF(H427=0,"",SUM(O423:O427))</f>
        <v>0</v>
      </c>
      <c r="R427" s="8">
        <f t="shared" si="80"/>
        <v>1</v>
      </c>
      <c r="S427" s="13">
        <f>IF(Q427="","",ABS(Q427-H427))</f>
        <v>3.6979166666666667E-2</v>
      </c>
      <c r="T427" s="8">
        <f t="shared" si="81"/>
        <v>7</v>
      </c>
      <c r="W427" s="15">
        <v>50</v>
      </c>
      <c r="X427" s="15">
        <v>22</v>
      </c>
      <c r="Y427" s="7">
        <f t="shared" si="82"/>
        <v>3.4976851851851849E-2</v>
      </c>
      <c r="Z427" s="15">
        <v>56</v>
      </c>
      <c r="AA427" s="15">
        <v>19</v>
      </c>
      <c r="AB427" s="7">
        <f t="shared" si="83"/>
        <v>3.9108796296296301E-2</v>
      </c>
      <c r="AC427" s="131">
        <f>+AB427-AB426</f>
        <v>8.0902777777777865E-3</v>
      </c>
      <c r="AD427" s="8">
        <f t="shared" si="74"/>
        <v>35</v>
      </c>
    </row>
    <row r="428" spans="1:30" ht="13.8" thickBot="1">
      <c r="A428">
        <f t="shared" si="75"/>
        <v>169</v>
      </c>
      <c r="B428" s="58" t="s">
        <v>50</v>
      </c>
      <c r="C428" s="86" t="s">
        <v>456</v>
      </c>
      <c r="D428" s="86" t="s">
        <v>391</v>
      </c>
      <c r="E428" s="88">
        <v>9</v>
      </c>
      <c r="F428" s="88">
        <v>30</v>
      </c>
      <c r="G428" s="11">
        <v>1</v>
      </c>
      <c r="H428" s="9"/>
      <c r="I428">
        <v>169</v>
      </c>
      <c r="J428" s="6">
        <f t="shared" si="76"/>
        <v>6.5972222222222222E-3</v>
      </c>
      <c r="K428" s="12">
        <f t="shared" si="77"/>
        <v>2</v>
      </c>
      <c r="L428" s="15"/>
      <c r="M428" s="15"/>
      <c r="N428" s="7" t="str">
        <f t="shared" si="78"/>
        <v/>
      </c>
      <c r="O428" s="18" t="str">
        <f>IF(N428="","",N428)</f>
        <v/>
      </c>
      <c r="P428" s="8" t="str">
        <f t="shared" si="79"/>
        <v/>
      </c>
      <c r="Q428" s="7" t="str">
        <f>IF(H428=0,"",SUM(#REF!))</f>
        <v/>
      </c>
      <c r="R428" s="8" t="str">
        <f t="shared" si="80"/>
        <v/>
      </c>
      <c r="S428" s="13"/>
      <c r="T428" s="8" t="str">
        <f t="shared" si="81"/>
        <v/>
      </c>
      <c r="W428" s="15">
        <v>5</v>
      </c>
      <c r="X428" s="15">
        <v>9</v>
      </c>
      <c r="Y428" s="7">
        <f t="shared" si="82"/>
        <v>3.5763888888888894E-3</v>
      </c>
      <c r="Z428" s="15">
        <v>10</v>
      </c>
      <c r="AA428" s="15">
        <v>24</v>
      </c>
      <c r="AB428" s="7">
        <f t="shared" si="83"/>
        <v>7.2222222222222228E-3</v>
      </c>
      <c r="AC428" s="131">
        <f>+AB428</f>
        <v>7.2222222222222228E-3</v>
      </c>
      <c r="AD428" s="8">
        <f t="shared" si="74"/>
        <v>12</v>
      </c>
    </row>
    <row r="429" spans="1:30" ht="13.8" thickBot="1">
      <c r="A429">
        <f t="shared" si="75"/>
        <v>169</v>
      </c>
      <c r="B429" s="58" t="s">
        <v>50</v>
      </c>
      <c r="C429" s="56"/>
      <c r="D429" s="56" t="s">
        <v>143</v>
      </c>
      <c r="E429" s="88">
        <v>10</v>
      </c>
      <c r="F429" s="88">
        <v>45</v>
      </c>
      <c r="G429" s="11">
        <v>2</v>
      </c>
      <c r="H429" s="9"/>
      <c r="I429">
        <f>+I428</f>
        <v>169</v>
      </c>
      <c r="J429" s="6">
        <f t="shared" si="76"/>
        <v>7.4652777777777781E-3</v>
      </c>
      <c r="K429" s="12">
        <f t="shared" si="77"/>
        <v>26</v>
      </c>
      <c r="L429" s="15"/>
      <c r="M429" s="15"/>
      <c r="N429" s="7" t="str">
        <f t="shared" si="78"/>
        <v/>
      </c>
      <c r="O429" s="18" t="str">
        <f>IF(N429="","",N429-N428)</f>
        <v/>
      </c>
      <c r="P429" s="8" t="str">
        <f t="shared" si="79"/>
        <v/>
      </c>
      <c r="Q429" s="7" t="str">
        <f>IF(H429=0,"",SUM(#REF!))</f>
        <v/>
      </c>
      <c r="R429" s="8" t="str">
        <f t="shared" si="80"/>
        <v/>
      </c>
      <c r="S429" s="13"/>
      <c r="T429" s="8" t="str">
        <f t="shared" si="81"/>
        <v/>
      </c>
      <c r="W429" s="15">
        <v>16</v>
      </c>
      <c r="X429" s="15">
        <v>6</v>
      </c>
      <c r="Y429" s="7">
        <f t="shared" si="82"/>
        <v>1.1180555555555556E-2</v>
      </c>
      <c r="Z429" s="15">
        <v>22</v>
      </c>
      <c r="AA429" s="15">
        <v>0</v>
      </c>
      <c r="AB429" s="7">
        <f t="shared" si="83"/>
        <v>1.5277777777777777E-2</v>
      </c>
      <c r="AC429" s="131">
        <f>+AB429-AB428</f>
        <v>8.0555555555555554E-3</v>
      </c>
      <c r="AD429" s="8">
        <f t="shared" si="74"/>
        <v>32</v>
      </c>
    </row>
    <row r="430" spans="1:30" ht="13.8" thickBot="1">
      <c r="A430">
        <f t="shared" si="75"/>
        <v>169</v>
      </c>
      <c r="B430" s="58" t="s">
        <v>50</v>
      </c>
      <c r="C430" s="56"/>
      <c r="D430" s="56" t="s">
        <v>68</v>
      </c>
      <c r="E430" s="88">
        <v>10.3</v>
      </c>
      <c r="F430" s="88">
        <v>45</v>
      </c>
      <c r="G430" s="11">
        <v>3</v>
      </c>
      <c r="H430" s="9"/>
      <c r="I430">
        <f>+I429</f>
        <v>169</v>
      </c>
      <c r="J430" s="6">
        <f t="shared" si="76"/>
        <v>7.4652777777777781E-3</v>
      </c>
      <c r="K430" s="12">
        <f t="shared" si="77"/>
        <v>26</v>
      </c>
      <c r="L430" s="15"/>
      <c r="M430" s="15"/>
      <c r="N430" s="7" t="str">
        <f t="shared" si="78"/>
        <v/>
      </c>
      <c r="O430" s="18" t="str">
        <f>IF(N430="","",N430-N429)</f>
        <v/>
      </c>
      <c r="P430" s="8" t="str">
        <f t="shared" si="79"/>
        <v/>
      </c>
      <c r="Q430" s="7" t="str">
        <f>IF(H430=0,"",SUM(#REF!))</f>
        <v/>
      </c>
      <c r="R430" s="8" t="str">
        <f t="shared" si="80"/>
        <v/>
      </c>
      <c r="S430" s="13"/>
      <c r="T430" s="8" t="str">
        <f t="shared" si="81"/>
        <v/>
      </c>
      <c r="W430" s="15">
        <v>27</v>
      </c>
      <c r="X430" s="15">
        <v>46</v>
      </c>
      <c r="Y430" s="7">
        <f t="shared" si="82"/>
        <v>1.9282407407407408E-2</v>
      </c>
      <c r="Z430" s="15">
        <v>33</v>
      </c>
      <c r="AA430" s="15">
        <v>48</v>
      </c>
      <c r="AB430" s="7">
        <f t="shared" si="83"/>
        <v>2.3472222222222217E-2</v>
      </c>
      <c r="AC430" s="131">
        <f>+AB430-AB429</f>
        <v>8.19444444444444E-3</v>
      </c>
      <c r="AD430" s="8">
        <f t="shared" si="74"/>
        <v>38</v>
      </c>
    </row>
    <row r="431" spans="1:30" ht="13.8" thickBot="1">
      <c r="A431">
        <f t="shared" si="75"/>
        <v>169</v>
      </c>
      <c r="B431" s="58" t="s">
        <v>50</v>
      </c>
      <c r="C431" s="57"/>
      <c r="D431" s="57" t="s">
        <v>390</v>
      </c>
      <c r="E431" s="88">
        <v>10</v>
      </c>
      <c r="F431" s="88">
        <v>0</v>
      </c>
      <c r="G431" s="11">
        <v>4</v>
      </c>
      <c r="H431" s="9"/>
      <c r="I431">
        <f>+I430</f>
        <v>169</v>
      </c>
      <c r="J431" s="6">
        <f t="shared" si="76"/>
        <v>6.9444444444444441E-3</v>
      </c>
      <c r="K431" s="12">
        <f t="shared" si="77"/>
        <v>11</v>
      </c>
      <c r="L431" s="15"/>
      <c r="M431" s="15"/>
      <c r="N431" s="7" t="str">
        <f t="shared" si="78"/>
        <v/>
      </c>
      <c r="O431" s="18" t="str">
        <f>IF(N431="","",N431-N430)</f>
        <v/>
      </c>
      <c r="P431" s="8" t="str">
        <f t="shared" si="79"/>
        <v/>
      </c>
      <c r="Q431" s="7" t="str">
        <f>IF(H431=0,"",SUM(O428:O431))</f>
        <v/>
      </c>
      <c r="R431" s="8" t="str">
        <f t="shared" si="80"/>
        <v/>
      </c>
      <c r="S431" s="13"/>
      <c r="T431" s="8" t="str">
        <f t="shared" si="81"/>
        <v/>
      </c>
      <c r="W431" s="15">
        <v>40</v>
      </c>
      <c r="X431" s="15">
        <v>1</v>
      </c>
      <c r="Y431" s="7">
        <f t="shared" si="82"/>
        <v>2.7789351851851853E-2</v>
      </c>
      <c r="Z431" s="15">
        <v>46</v>
      </c>
      <c r="AA431" s="15">
        <v>27</v>
      </c>
      <c r="AB431" s="7">
        <f t="shared" si="83"/>
        <v>3.2256944444444442E-2</v>
      </c>
      <c r="AC431" s="131">
        <f>+AB431-AB430</f>
        <v>8.784722222222225E-3</v>
      </c>
      <c r="AD431" s="8">
        <f t="shared" si="74"/>
        <v>56</v>
      </c>
    </row>
    <row r="432" spans="1:30" ht="13.8" thickBot="1">
      <c r="A432">
        <f t="shared" si="75"/>
        <v>169</v>
      </c>
      <c r="B432" s="58" t="s">
        <v>50</v>
      </c>
      <c r="C432" s="91"/>
      <c r="D432" s="91" t="s">
        <v>457</v>
      </c>
      <c r="E432" s="88">
        <v>10</v>
      </c>
      <c r="F432" s="88">
        <v>30</v>
      </c>
      <c r="G432" s="11">
        <v>5</v>
      </c>
      <c r="H432" s="10">
        <f>SUM(J428:J432)</f>
        <v>3.5763888888888887E-2</v>
      </c>
      <c r="I432">
        <f>+I431</f>
        <v>169</v>
      </c>
      <c r="J432" s="6">
        <f t="shared" si="76"/>
        <v>7.2916666666666659E-3</v>
      </c>
      <c r="K432" s="12">
        <f t="shared" si="77"/>
        <v>21</v>
      </c>
      <c r="L432" s="15"/>
      <c r="M432" s="15"/>
      <c r="N432" s="7" t="str">
        <f t="shared" si="78"/>
        <v/>
      </c>
      <c r="O432" s="18" t="str">
        <f>IF(N432="","",N432-N431)</f>
        <v/>
      </c>
      <c r="P432" s="8" t="str">
        <f t="shared" si="79"/>
        <v/>
      </c>
      <c r="Q432" s="7">
        <f>IF(H432=0,"",SUM(O428:O432))</f>
        <v>0</v>
      </c>
      <c r="R432" s="8">
        <f t="shared" si="80"/>
        <v>1</v>
      </c>
      <c r="S432" s="13">
        <f>IF(Q432="","",ABS(Q432-H432))</f>
        <v>3.5763888888888887E-2</v>
      </c>
      <c r="T432" s="8">
        <f t="shared" si="81"/>
        <v>6</v>
      </c>
      <c r="W432" s="15">
        <v>51</v>
      </c>
      <c r="X432" s="15">
        <v>25</v>
      </c>
      <c r="Y432" s="7">
        <f t="shared" si="82"/>
        <v>3.5706018518518519E-2</v>
      </c>
      <c r="Z432" s="15">
        <v>56</v>
      </c>
      <c r="AA432" s="15">
        <v>25</v>
      </c>
      <c r="AB432" s="7">
        <f t="shared" si="83"/>
        <v>3.9178240740740743E-2</v>
      </c>
      <c r="AC432" s="131">
        <f>+AB432-AB431</f>
        <v>6.9212962962963004E-3</v>
      </c>
      <c r="AD432" s="8">
        <f t="shared" si="74"/>
        <v>4</v>
      </c>
    </row>
    <row r="433" spans="1:30" ht="14.4" thickTop="1" thickBot="1">
      <c r="A433">
        <f t="shared" si="75"/>
        <v>170</v>
      </c>
      <c r="B433" s="58" t="s">
        <v>50</v>
      </c>
      <c r="C433" s="118" t="s">
        <v>419</v>
      </c>
      <c r="D433" s="119" t="s">
        <v>132</v>
      </c>
      <c r="E433" s="120">
        <v>11</v>
      </c>
      <c r="F433" s="120">
        <v>20</v>
      </c>
      <c r="G433" s="11">
        <v>1</v>
      </c>
      <c r="H433" s="9"/>
      <c r="I433">
        <v>170</v>
      </c>
      <c r="J433" s="6">
        <f t="shared" si="76"/>
        <v>7.8703703703703713E-3</v>
      </c>
      <c r="K433" s="12">
        <f t="shared" si="77"/>
        <v>35</v>
      </c>
      <c r="L433" s="15"/>
      <c r="M433" s="15"/>
      <c r="N433" s="7" t="str">
        <f t="shared" si="78"/>
        <v/>
      </c>
      <c r="O433" s="18" t="str">
        <f>IF(N433="","",N433)</f>
        <v/>
      </c>
      <c r="P433" s="8" t="str">
        <f t="shared" si="79"/>
        <v/>
      </c>
      <c r="Q433" s="7" t="str">
        <f>IF(H433=0,"",SUM(#REF!))</f>
        <v/>
      </c>
      <c r="R433" s="8" t="str">
        <f t="shared" si="80"/>
        <v/>
      </c>
      <c r="S433" s="13"/>
      <c r="T433" s="8" t="str">
        <f t="shared" si="81"/>
        <v/>
      </c>
      <c r="W433" s="15">
        <v>5</v>
      </c>
      <c r="X433" s="15">
        <v>42</v>
      </c>
      <c r="Y433" s="7">
        <f t="shared" si="82"/>
        <v>3.9583333333333337E-3</v>
      </c>
      <c r="Z433" s="15">
        <v>11</v>
      </c>
      <c r="AA433" s="15">
        <v>53</v>
      </c>
      <c r="AB433" s="7">
        <f t="shared" si="83"/>
        <v>8.2523148148148148E-3</v>
      </c>
      <c r="AC433" s="131">
        <f>+AB433</f>
        <v>8.2523148148148148E-3</v>
      </c>
      <c r="AD433" s="8">
        <f t="shared" si="74"/>
        <v>40</v>
      </c>
    </row>
    <row r="434" spans="1:30" ht="13.8" thickBot="1">
      <c r="A434">
        <f t="shared" si="75"/>
        <v>170</v>
      </c>
      <c r="B434" s="58" t="s">
        <v>50</v>
      </c>
      <c r="C434" s="121"/>
      <c r="D434" s="122" t="s">
        <v>77</v>
      </c>
      <c r="E434" s="123">
        <v>11</v>
      </c>
      <c r="F434" s="123">
        <v>45</v>
      </c>
      <c r="G434" s="11">
        <v>2</v>
      </c>
      <c r="H434" s="9"/>
      <c r="I434">
        <f>+I433</f>
        <v>170</v>
      </c>
      <c r="J434" s="6">
        <f t="shared" si="76"/>
        <v>8.1597222222222227E-3</v>
      </c>
      <c r="K434" s="12">
        <f t="shared" si="77"/>
        <v>43</v>
      </c>
      <c r="L434" s="15"/>
      <c r="M434" s="15"/>
      <c r="N434" s="7" t="str">
        <f t="shared" si="78"/>
        <v/>
      </c>
      <c r="O434" s="18" t="str">
        <f>IF(N434="","",N434-N433)</f>
        <v/>
      </c>
      <c r="P434" s="8" t="str">
        <f t="shared" si="79"/>
        <v/>
      </c>
      <c r="Q434" s="7" t="str">
        <f>IF(H434=0,"",SUM(#REF!))</f>
        <v/>
      </c>
      <c r="R434" s="8" t="str">
        <f t="shared" si="80"/>
        <v/>
      </c>
      <c r="S434" s="13"/>
      <c r="T434" s="8" t="str">
        <f t="shared" si="81"/>
        <v/>
      </c>
      <c r="W434" s="15">
        <v>17</v>
      </c>
      <c r="X434" s="15">
        <v>58</v>
      </c>
      <c r="Y434" s="7">
        <f t="shared" si="82"/>
        <v>1.247685185185185E-2</v>
      </c>
      <c r="Z434" s="15">
        <v>24</v>
      </c>
      <c r="AA434" s="15">
        <v>4</v>
      </c>
      <c r="AB434" s="7">
        <f t="shared" si="83"/>
        <v>1.6712962962962961E-2</v>
      </c>
      <c r="AC434" s="131">
        <f>+AB434-AB433</f>
        <v>8.460648148148146E-3</v>
      </c>
      <c r="AD434" s="8">
        <f t="shared" si="74"/>
        <v>46</v>
      </c>
    </row>
    <row r="435" spans="1:30" ht="13.8" thickBot="1">
      <c r="A435">
        <f t="shared" si="75"/>
        <v>170</v>
      </c>
      <c r="B435" s="58" t="s">
        <v>50</v>
      </c>
      <c r="C435" s="121"/>
      <c r="D435" s="122" t="s">
        <v>23</v>
      </c>
      <c r="E435" s="123">
        <v>11</v>
      </c>
      <c r="F435" s="123">
        <v>55</v>
      </c>
      <c r="G435" s="11">
        <v>3</v>
      </c>
      <c r="H435" s="9"/>
      <c r="I435">
        <f>+I434</f>
        <v>170</v>
      </c>
      <c r="J435" s="6">
        <f t="shared" si="76"/>
        <v>8.2754629629629619E-3</v>
      </c>
      <c r="K435" s="12">
        <f t="shared" si="77"/>
        <v>44</v>
      </c>
      <c r="L435" s="15"/>
      <c r="M435" s="15"/>
      <c r="N435" s="7" t="str">
        <f t="shared" si="78"/>
        <v/>
      </c>
      <c r="O435" s="18" t="str">
        <f>IF(N435="","",N435-N434)</f>
        <v/>
      </c>
      <c r="P435" s="8" t="str">
        <f t="shared" si="79"/>
        <v/>
      </c>
      <c r="Q435" s="7" t="str">
        <f>IF(H435=0,"",SUM(#REF!))</f>
        <v/>
      </c>
      <c r="R435" s="8" t="str">
        <f t="shared" si="80"/>
        <v/>
      </c>
      <c r="S435" s="13"/>
      <c r="T435" s="8" t="str">
        <f t="shared" si="81"/>
        <v/>
      </c>
      <c r="W435" s="15">
        <v>29</v>
      </c>
      <c r="X435" s="15">
        <v>51</v>
      </c>
      <c r="Y435" s="7">
        <f t="shared" si="82"/>
        <v>2.0729166666666667E-2</v>
      </c>
      <c r="Z435" s="15">
        <v>36</v>
      </c>
      <c r="AA435" s="15">
        <v>2</v>
      </c>
      <c r="AB435" s="7">
        <f t="shared" si="83"/>
        <v>2.5023148148148145E-2</v>
      </c>
      <c r="AC435" s="131">
        <f>+AB435-AB434</f>
        <v>8.3101851851851843E-3</v>
      </c>
      <c r="AD435" s="8">
        <f t="shared" si="74"/>
        <v>42</v>
      </c>
    </row>
    <row r="436" spans="1:30" ht="13.8" thickBot="1">
      <c r="A436">
        <f t="shared" si="75"/>
        <v>170</v>
      </c>
      <c r="B436" s="58" t="s">
        <v>50</v>
      </c>
      <c r="C436" s="121"/>
      <c r="D436" s="122" t="s">
        <v>112</v>
      </c>
      <c r="E436" s="123">
        <v>12</v>
      </c>
      <c r="F436" s="123">
        <v>15</v>
      </c>
      <c r="G436" s="11">
        <v>4</v>
      </c>
      <c r="H436" s="9"/>
      <c r="I436">
        <f>+I435</f>
        <v>170</v>
      </c>
      <c r="J436" s="6">
        <f t="shared" si="76"/>
        <v>8.5069444444444437E-3</v>
      </c>
      <c r="K436" s="12">
        <f t="shared" si="77"/>
        <v>47</v>
      </c>
      <c r="L436" s="15"/>
      <c r="M436" s="15"/>
      <c r="N436" s="7" t="str">
        <f t="shared" si="78"/>
        <v/>
      </c>
      <c r="O436" s="18" t="str">
        <f>IF(N436="","",N436-N435)</f>
        <v/>
      </c>
      <c r="P436" s="8" t="str">
        <f t="shared" si="79"/>
        <v/>
      </c>
      <c r="Q436" s="7" t="str">
        <f>IF(H436=0,"",SUM(O433:O436))</f>
        <v/>
      </c>
      <c r="R436" s="8" t="str">
        <f t="shared" si="80"/>
        <v/>
      </c>
      <c r="S436" s="13"/>
      <c r="T436" s="8" t="str">
        <f t="shared" si="81"/>
        <v/>
      </c>
      <c r="W436" s="15">
        <v>42</v>
      </c>
      <c r="X436" s="15">
        <v>35</v>
      </c>
      <c r="Y436" s="7">
        <f t="shared" si="82"/>
        <v>2.9571759259259259E-2</v>
      </c>
      <c r="Z436" s="15">
        <v>49</v>
      </c>
      <c r="AA436" s="15">
        <v>32</v>
      </c>
      <c r="AB436" s="7">
        <f t="shared" si="83"/>
        <v>3.4398148148148143E-2</v>
      </c>
      <c r="AC436" s="131">
        <f>+AB436-AB435</f>
        <v>9.3749999999999979E-3</v>
      </c>
      <c r="AD436" s="8">
        <f t="shared" si="74"/>
        <v>60</v>
      </c>
    </row>
    <row r="437" spans="1:30" ht="13.8" thickBot="1">
      <c r="A437">
        <f t="shared" si="75"/>
        <v>170</v>
      </c>
      <c r="B437" s="58" t="s">
        <v>50</v>
      </c>
      <c r="C437" s="124"/>
      <c r="D437" s="128" t="s">
        <v>420</v>
      </c>
      <c r="E437" s="123">
        <v>12</v>
      </c>
      <c r="F437" s="123">
        <v>15</v>
      </c>
      <c r="G437" s="11">
        <v>5</v>
      </c>
      <c r="H437" s="10">
        <f>SUM(J433:J437)</f>
        <v>4.1319444444444443E-2</v>
      </c>
      <c r="I437">
        <f>+I436</f>
        <v>170</v>
      </c>
      <c r="J437" s="6">
        <f t="shared" si="76"/>
        <v>8.5069444444444437E-3</v>
      </c>
      <c r="K437" s="12">
        <f t="shared" si="77"/>
        <v>47</v>
      </c>
      <c r="L437" s="15"/>
      <c r="M437" s="15"/>
      <c r="N437" s="7" t="str">
        <f t="shared" si="78"/>
        <v/>
      </c>
      <c r="O437" s="18" t="str">
        <f>IF(N437="","",N437-N436)</f>
        <v/>
      </c>
      <c r="P437" s="8" t="str">
        <f t="shared" si="79"/>
        <v/>
      </c>
      <c r="Q437" s="7">
        <f>IF(H437=0,"",SUM(O433:O437))</f>
        <v>0</v>
      </c>
      <c r="R437" s="8">
        <f t="shared" si="80"/>
        <v>1</v>
      </c>
      <c r="S437" s="13">
        <f>IF(Q437="","",ABS(Q437-H437))</f>
        <v>4.1319444444444443E-2</v>
      </c>
      <c r="T437" s="8">
        <f t="shared" si="81"/>
        <v>11</v>
      </c>
      <c r="W437" s="15">
        <v>56</v>
      </c>
      <c r="X437" s="15">
        <v>13</v>
      </c>
      <c r="Y437" s="7">
        <f t="shared" si="82"/>
        <v>3.9039351851851853E-2</v>
      </c>
      <c r="Z437" s="15">
        <v>63</v>
      </c>
      <c r="AA437" s="15">
        <v>21</v>
      </c>
      <c r="AB437" s="7">
        <f t="shared" si="83"/>
        <v>4.3993055555555556E-2</v>
      </c>
      <c r="AC437" s="131">
        <f>+AB437-AB436</f>
        <v>9.5949074074074131E-3</v>
      </c>
      <c r="AD437" s="8">
        <f t="shared" si="74"/>
        <v>62</v>
      </c>
    </row>
    <row r="438" spans="1:30" ht="13.8" thickTop="1">
      <c r="A438">
        <f t="shared" si="75"/>
        <v>171</v>
      </c>
      <c r="B438" s="58" t="s">
        <v>50</v>
      </c>
      <c r="C438" s="57" t="s">
        <v>111</v>
      </c>
      <c r="D438" s="186" t="s">
        <v>135</v>
      </c>
      <c r="E438" s="58"/>
      <c r="F438" s="58"/>
      <c r="G438" s="11">
        <v>1</v>
      </c>
      <c r="H438" s="9"/>
      <c r="I438">
        <v>171</v>
      </c>
      <c r="J438" s="6" t="str">
        <f t="shared" si="76"/>
        <v/>
      </c>
      <c r="K438" s="12" t="str">
        <f t="shared" si="77"/>
        <v/>
      </c>
      <c r="L438" s="15"/>
      <c r="M438" s="15"/>
      <c r="N438" s="7" t="str">
        <f t="shared" si="78"/>
        <v/>
      </c>
      <c r="O438" s="18" t="str">
        <f>IF(N438="","",N438)</f>
        <v/>
      </c>
      <c r="P438" s="8" t="str">
        <f t="shared" si="79"/>
        <v/>
      </c>
      <c r="Q438" s="7" t="str">
        <f>IF(H438=0,"",SUM(#REF!))</f>
        <v/>
      </c>
      <c r="R438" s="8" t="str">
        <f t="shared" si="80"/>
        <v/>
      </c>
      <c r="S438" s="13"/>
      <c r="T438" s="8" t="str">
        <f t="shared" si="81"/>
        <v/>
      </c>
      <c r="W438" s="15"/>
      <c r="X438" s="15"/>
      <c r="Y438" s="7" t="str">
        <f t="shared" si="82"/>
        <v/>
      </c>
      <c r="Z438" s="15">
        <v>11</v>
      </c>
      <c r="AA438" s="15">
        <v>28</v>
      </c>
      <c r="AB438" s="7">
        <f t="shared" si="83"/>
        <v>7.9629629629629634E-3</v>
      </c>
      <c r="AC438" s="131">
        <f>+AB438</f>
        <v>7.9629629629629634E-3</v>
      </c>
      <c r="AD438" s="8">
        <f t="shared" si="74"/>
        <v>29</v>
      </c>
    </row>
    <row r="439" spans="1:30">
      <c r="A439">
        <f t="shared" si="75"/>
        <v>171</v>
      </c>
      <c r="B439" s="58" t="s">
        <v>50</v>
      </c>
      <c r="C439" s="57"/>
      <c r="D439" s="186" t="s">
        <v>459</v>
      </c>
      <c r="E439" s="58"/>
      <c r="F439" s="58"/>
      <c r="G439" s="11">
        <v>2</v>
      </c>
      <c r="H439" s="9"/>
      <c r="I439">
        <f>+I438</f>
        <v>171</v>
      </c>
      <c r="J439" s="6" t="str">
        <f t="shared" si="76"/>
        <v/>
      </c>
      <c r="K439" s="12" t="str">
        <f t="shared" si="77"/>
        <v/>
      </c>
      <c r="L439" s="15"/>
      <c r="M439" s="15"/>
      <c r="N439" s="7" t="str">
        <f t="shared" si="78"/>
        <v/>
      </c>
      <c r="O439" s="18" t="str">
        <f>IF(N439="","",N439-N438)</f>
        <v/>
      </c>
      <c r="P439" s="8" t="str">
        <f t="shared" si="79"/>
        <v/>
      </c>
      <c r="Q439" s="7" t="str">
        <f>IF(H439=0,"",SUM(#REF!))</f>
        <v/>
      </c>
      <c r="R439" s="8" t="str">
        <f t="shared" si="80"/>
        <v/>
      </c>
      <c r="S439" s="13"/>
      <c r="T439" s="8" t="str">
        <f t="shared" si="81"/>
        <v/>
      </c>
      <c r="W439" s="15"/>
      <c r="X439" s="15"/>
      <c r="Y439" s="7" t="str">
        <f t="shared" si="82"/>
        <v/>
      </c>
      <c r="Z439" s="15">
        <v>25</v>
      </c>
      <c r="AA439" s="15">
        <v>4</v>
      </c>
      <c r="AB439" s="7">
        <f t="shared" si="83"/>
        <v>1.7407407407407406E-2</v>
      </c>
      <c r="AC439" s="131">
        <f>+AB439-AB438</f>
        <v>9.4444444444444428E-3</v>
      </c>
      <c r="AD439" s="8">
        <f t="shared" si="74"/>
        <v>61</v>
      </c>
    </row>
    <row r="440" spans="1:30">
      <c r="A440">
        <f t="shared" si="75"/>
        <v>171</v>
      </c>
      <c r="B440" s="58" t="s">
        <v>50</v>
      </c>
      <c r="C440" s="57"/>
      <c r="D440" s="186" t="s">
        <v>134</v>
      </c>
      <c r="E440" s="58"/>
      <c r="F440" s="58"/>
      <c r="G440" s="11">
        <v>3</v>
      </c>
      <c r="H440" s="9"/>
      <c r="I440">
        <f>+I439</f>
        <v>171</v>
      </c>
      <c r="J440" s="6" t="str">
        <f t="shared" si="76"/>
        <v/>
      </c>
      <c r="K440" s="12" t="str">
        <f t="shared" si="77"/>
        <v/>
      </c>
      <c r="L440" s="15"/>
      <c r="M440" s="15"/>
      <c r="N440" s="7" t="str">
        <f t="shared" si="78"/>
        <v/>
      </c>
      <c r="O440" s="18" t="str">
        <f>IF(N440="","",N440-N439)</f>
        <v/>
      </c>
      <c r="P440" s="8" t="str">
        <f t="shared" si="79"/>
        <v/>
      </c>
      <c r="Q440" s="7" t="str">
        <f>IF(H440=0,"",SUM(#REF!))</f>
        <v/>
      </c>
      <c r="R440" s="8" t="str">
        <f t="shared" si="80"/>
        <v/>
      </c>
      <c r="S440" s="13"/>
      <c r="T440" s="8" t="str">
        <f t="shared" si="81"/>
        <v/>
      </c>
      <c r="W440" s="15"/>
      <c r="X440" s="15"/>
      <c r="Y440" s="7" t="str">
        <f t="shared" si="82"/>
        <v/>
      </c>
      <c r="Z440" s="15">
        <v>38</v>
      </c>
      <c r="AA440" s="15">
        <v>24</v>
      </c>
      <c r="AB440" s="7">
        <f t="shared" si="83"/>
        <v>2.6666666666666668E-2</v>
      </c>
      <c r="AC440" s="131">
        <f>+AB440-AB439</f>
        <v>9.2592592592592622E-3</v>
      </c>
      <c r="AD440" s="8">
        <f t="shared" si="74"/>
        <v>59</v>
      </c>
    </row>
    <row r="441" spans="1:30">
      <c r="A441">
        <f t="shared" si="75"/>
        <v>171</v>
      </c>
      <c r="B441" s="58" t="s">
        <v>50</v>
      </c>
      <c r="C441" s="57"/>
      <c r="D441" s="186" t="s">
        <v>133</v>
      </c>
      <c r="E441" s="58"/>
      <c r="F441" s="58"/>
      <c r="G441" s="11">
        <v>4</v>
      </c>
      <c r="H441" s="9"/>
      <c r="I441">
        <f>+I440</f>
        <v>171</v>
      </c>
      <c r="J441" s="6" t="str">
        <f t="shared" si="76"/>
        <v/>
      </c>
      <c r="K441" s="12" t="str">
        <f t="shared" si="77"/>
        <v/>
      </c>
      <c r="L441" s="15"/>
      <c r="M441" s="15"/>
      <c r="N441" s="7" t="str">
        <f t="shared" si="78"/>
        <v/>
      </c>
      <c r="O441" s="18" t="str">
        <f>IF(N441="","",N441-N440)</f>
        <v/>
      </c>
      <c r="P441" s="8" t="str">
        <f t="shared" si="79"/>
        <v/>
      </c>
      <c r="Q441" s="7" t="str">
        <f>IF(H441=0,"",SUM(O438:O441))</f>
        <v/>
      </c>
      <c r="R441" s="8" t="str">
        <f t="shared" si="80"/>
        <v/>
      </c>
      <c r="S441" s="13"/>
      <c r="T441" s="8" t="str">
        <f t="shared" si="81"/>
        <v/>
      </c>
      <c r="W441" s="15"/>
      <c r="X441" s="15"/>
      <c r="Y441" s="7" t="str">
        <f t="shared" si="82"/>
        <v/>
      </c>
      <c r="Z441" s="15">
        <v>53</v>
      </c>
      <c r="AA441" s="15">
        <v>43</v>
      </c>
      <c r="AB441" s="7">
        <f t="shared" si="83"/>
        <v>3.7303240740740741E-2</v>
      </c>
      <c r="AC441" s="131">
        <f>+AB441-AB440</f>
        <v>1.0636574074074073E-2</v>
      </c>
      <c r="AD441" s="8">
        <f t="shared" si="74"/>
        <v>64</v>
      </c>
    </row>
    <row r="442" spans="1:30">
      <c r="A442">
        <f t="shared" si="75"/>
        <v>171</v>
      </c>
      <c r="B442" s="58" t="s">
        <v>50</v>
      </c>
      <c r="C442" s="57"/>
      <c r="D442" s="187"/>
      <c r="E442" s="58"/>
      <c r="F442" s="58"/>
      <c r="G442" s="11">
        <v>5</v>
      </c>
      <c r="H442" s="10">
        <f>SUM(J438:J442)</f>
        <v>0</v>
      </c>
      <c r="I442">
        <f>+I441</f>
        <v>171</v>
      </c>
      <c r="J442" s="6" t="str">
        <f t="shared" si="76"/>
        <v/>
      </c>
      <c r="K442" s="12" t="str">
        <f t="shared" si="77"/>
        <v/>
      </c>
      <c r="L442" s="15"/>
      <c r="M442" s="15"/>
      <c r="N442" s="7" t="str">
        <f t="shared" si="78"/>
        <v/>
      </c>
      <c r="O442" s="18" t="str">
        <f>IF(N442="","",N442-N441)</f>
        <v/>
      </c>
      <c r="P442" s="8" t="str">
        <f t="shared" si="79"/>
        <v/>
      </c>
      <c r="Q442" s="7" t="str">
        <f>IF(H442=0,"",SUM(O438:O442))</f>
        <v/>
      </c>
      <c r="R442" s="8" t="str">
        <f t="shared" si="80"/>
        <v/>
      </c>
      <c r="S442" s="13" t="str">
        <f>IF(Q442="","",ABS(Q442-H442))</f>
        <v/>
      </c>
      <c r="T442" s="8" t="str">
        <f t="shared" si="81"/>
        <v/>
      </c>
      <c r="W442" s="15"/>
      <c r="X442" s="15"/>
      <c r="Y442" s="7" t="str">
        <f t="shared" si="82"/>
        <v/>
      </c>
      <c r="Z442" s="15">
        <v>69</v>
      </c>
      <c r="AA442" s="15">
        <v>31</v>
      </c>
      <c r="AB442" s="7">
        <f t="shared" si="83"/>
        <v>4.8275462962962958E-2</v>
      </c>
      <c r="AC442" s="131">
        <f>+AB442-AB441</f>
        <v>1.0972222222222217E-2</v>
      </c>
      <c r="AD442" s="8">
        <f t="shared" si="74"/>
        <v>65</v>
      </c>
    </row>
    <row r="443" spans="1:30">
      <c r="A443">
        <f t="shared" si="75"/>
        <v>172</v>
      </c>
      <c r="B443" s="58" t="s">
        <v>50</v>
      </c>
      <c r="C443" s="56" t="s">
        <v>460</v>
      </c>
      <c r="D443" s="187" t="s">
        <v>137</v>
      </c>
      <c r="E443" s="156">
        <v>9</v>
      </c>
      <c r="F443" s="156">
        <v>45</v>
      </c>
      <c r="G443" s="11">
        <v>1</v>
      </c>
      <c r="H443" s="9"/>
      <c r="I443">
        <v>172</v>
      </c>
      <c r="J443" s="6">
        <f t="shared" si="76"/>
        <v>6.7708333333333336E-3</v>
      </c>
      <c r="K443" s="12">
        <f t="shared" si="77"/>
        <v>4</v>
      </c>
      <c r="L443" s="15"/>
      <c r="M443" s="15"/>
      <c r="N443" s="7" t="str">
        <f t="shared" si="78"/>
        <v/>
      </c>
      <c r="O443" s="18" t="str">
        <f>IF(N443="","",N443)</f>
        <v/>
      </c>
      <c r="P443" s="8" t="str">
        <f t="shared" si="79"/>
        <v/>
      </c>
      <c r="Q443" s="7" t="str">
        <f>IF(H443=0,"",SUM(#REF!))</f>
        <v/>
      </c>
      <c r="R443" s="8" t="str">
        <f>IF(Q443="","",RANK(Q443,$Q$14:$Q$727,1))</f>
        <v/>
      </c>
      <c r="S443" s="13"/>
      <c r="T443" s="8" t="str">
        <f>IF(S443="","",RANK(S443,S$14:S$727,1))</f>
        <v/>
      </c>
      <c r="W443" s="15">
        <v>4</v>
      </c>
      <c r="X443" s="15">
        <v>52</v>
      </c>
      <c r="Y443" s="7">
        <f t="shared" si="82"/>
        <v>3.37962962962963E-3</v>
      </c>
      <c r="Z443" s="15">
        <v>10</v>
      </c>
      <c r="AA443" s="15">
        <v>6</v>
      </c>
      <c r="AB443" s="7">
        <f t="shared" si="83"/>
        <v>7.013888888888889E-3</v>
      </c>
      <c r="AC443" s="131">
        <f>+AB443</f>
        <v>7.013888888888889E-3</v>
      </c>
      <c r="AD443" s="8">
        <f t="shared" si="74"/>
        <v>7</v>
      </c>
    </row>
    <row r="444" spans="1:30">
      <c r="A444">
        <f t="shared" si="75"/>
        <v>172</v>
      </c>
      <c r="B444" s="58" t="s">
        <v>50</v>
      </c>
      <c r="C444" s="56"/>
      <c r="D444" s="187" t="s">
        <v>74</v>
      </c>
      <c r="E444" s="156">
        <v>9</v>
      </c>
      <c r="F444" s="156">
        <v>45</v>
      </c>
      <c r="G444" s="11">
        <v>2</v>
      </c>
      <c r="H444" s="9"/>
      <c r="I444">
        <f>+I443</f>
        <v>172</v>
      </c>
      <c r="J444" s="6">
        <f t="shared" si="76"/>
        <v>6.7708333333333336E-3</v>
      </c>
      <c r="K444" s="12">
        <f t="shared" si="77"/>
        <v>4</v>
      </c>
      <c r="L444" s="15"/>
      <c r="M444" s="15"/>
      <c r="N444" s="7" t="str">
        <f t="shared" si="78"/>
        <v/>
      </c>
      <c r="O444" s="18" t="str">
        <f>IF(N444="","",N444-N443)</f>
        <v/>
      </c>
      <c r="P444" s="8" t="str">
        <f t="shared" si="79"/>
        <v/>
      </c>
      <c r="Q444" s="7" t="str">
        <f>IF(H444=0,"",SUM(#REF!))</f>
        <v/>
      </c>
      <c r="R444" s="8" t="str">
        <f>IF(Q444="","",RANK(Q444,$Q$14:$Q$727,1))</f>
        <v/>
      </c>
      <c r="S444" s="13"/>
      <c r="T444" s="8" t="str">
        <f>IF(S444="","",RANK(S444,S$14:S$727,1))</f>
        <v/>
      </c>
      <c r="W444" s="15">
        <v>15</v>
      </c>
      <c r="X444" s="15">
        <v>6</v>
      </c>
      <c r="Y444" s="7">
        <f t="shared" si="82"/>
        <v>1.0486111111111111E-2</v>
      </c>
      <c r="Z444" s="15">
        <v>20</v>
      </c>
      <c r="AA444" s="15">
        <v>50</v>
      </c>
      <c r="AB444" s="7">
        <f t="shared" si="83"/>
        <v>1.4467592592592593E-2</v>
      </c>
      <c r="AC444" s="131">
        <f>+AB444-AB443</f>
        <v>7.4537037037037037E-3</v>
      </c>
      <c r="AD444" s="8">
        <f t="shared" si="74"/>
        <v>17</v>
      </c>
    </row>
    <row r="445" spans="1:30">
      <c r="A445">
        <f t="shared" si="75"/>
        <v>172</v>
      </c>
      <c r="B445" s="58" t="s">
        <v>50</v>
      </c>
      <c r="C445" s="56"/>
      <c r="D445" s="187" t="s">
        <v>180</v>
      </c>
      <c r="E445" s="156">
        <v>10</v>
      </c>
      <c r="F445" s="156">
        <v>45</v>
      </c>
      <c r="G445" s="11">
        <v>3</v>
      </c>
      <c r="H445" s="9"/>
      <c r="I445">
        <f>+I444</f>
        <v>172</v>
      </c>
      <c r="J445" s="6">
        <f t="shared" si="76"/>
        <v>7.4652777777777781E-3</v>
      </c>
      <c r="K445" s="12">
        <f t="shared" si="77"/>
        <v>26</v>
      </c>
      <c r="L445" s="15"/>
      <c r="M445" s="15"/>
      <c r="N445" s="7" t="str">
        <f t="shared" si="78"/>
        <v/>
      </c>
      <c r="O445" s="18" t="str">
        <f>IF(N445="","",N445-N444)</f>
        <v/>
      </c>
      <c r="P445" s="8" t="str">
        <f t="shared" si="79"/>
        <v/>
      </c>
      <c r="Q445" s="7" t="str">
        <f>IF(H445=0,"",SUM(#REF!))</f>
        <v/>
      </c>
      <c r="R445" s="8" t="str">
        <f>IF(Q445="","",RANK(Q445,$Q$14:$Q$727,1))</f>
        <v/>
      </c>
      <c r="S445" s="13"/>
      <c r="T445" s="8" t="str">
        <f>IF(S445="","",RANK(S445,S$14:S$727,1))</f>
        <v/>
      </c>
      <c r="W445" s="15">
        <v>26</v>
      </c>
      <c r="X445" s="15">
        <v>50</v>
      </c>
      <c r="Y445" s="7">
        <f t="shared" si="82"/>
        <v>1.8634259259259257E-2</v>
      </c>
      <c r="Z445" s="15">
        <v>33</v>
      </c>
      <c r="AA445" s="15">
        <v>24</v>
      </c>
      <c r="AB445" s="7">
        <f t="shared" si="83"/>
        <v>2.3194444444444445E-2</v>
      </c>
      <c r="AC445" s="131">
        <f>+AB445-AB444</f>
        <v>8.726851851851852E-3</v>
      </c>
      <c r="AD445" s="8">
        <f t="shared" si="74"/>
        <v>55</v>
      </c>
    </row>
    <row r="446" spans="1:30">
      <c r="A446">
        <f t="shared" si="75"/>
        <v>172</v>
      </c>
      <c r="B446" s="58" t="s">
        <v>50</v>
      </c>
      <c r="C446" s="56"/>
      <c r="D446" s="56" t="s">
        <v>181</v>
      </c>
      <c r="E446" s="156">
        <v>10</v>
      </c>
      <c r="F446" s="156">
        <v>0</v>
      </c>
      <c r="G446" s="11">
        <v>4</v>
      </c>
      <c r="H446" s="9"/>
      <c r="I446">
        <f>+I445</f>
        <v>172</v>
      </c>
      <c r="J446" s="6">
        <f t="shared" si="76"/>
        <v>6.9444444444444441E-3</v>
      </c>
      <c r="K446" s="12">
        <f t="shared" si="77"/>
        <v>11</v>
      </c>
      <c r="L446" s="15"/>
      <c r="M446" s="15"/>
      <c r="N446" s="7" t="str">
        <f t="shared" si="78"/>
        <v/>
      </c>
      <c r="O446" s="18" t="str">
        <f>IF(N446="","",N446-N445)</f>
        <v/>
      </c>
      <c r="P446" s="8" t="str">
        <f t="shared" si="79"/>
        <v/>
      </c>
      <c r="Q446" s="7" t="str">
        <f>IF(H446=0,"",SUM(O443:O446))</f>
        <v/>
      </c>
      <c r="R446" s="8" t="str">
        <f>IF(Q446="","",RANK(Q446,$Q$14:$Q$727,1))</f>
        <v/>
      </c>
      <c r="S446" s="13"/>
      <c r="T446" s="8" t="str">
        <f>IF(S446="","",RANK(S446,S$14:S$727,1))</f>
        <v/>
      </c>
      <c r="W446" s="15">
        <v>38</v>
      </c>
      <c r="X446" s="15">
        <v>56</v>
      </c>
      <c r="Y446" s="7">
        <f t="shared" si="82"/>
        <v>2.7037037037037037E-2</v>
      </c>
      <c r="Z446" s="15">
        <v>45</v>
      </c>
      <c r="AA446" s="15">
        <v>4</v>
      </c>
      <c r="AB446" s="7">
        <f t="shared" si="83"/>
        <v>3.1296296296296301E-2</v>
      </c>
      <c r="AC446" s="131">
        <f>+AB446-AB445</f>
        <v>8.1018518518518566E-3</v>
      </c>
      <c r="AD446" s="8">
        <f t="shared" si="74"/>
        <v>36</v>
      </c>
    </row>
    <row r="447" spans="1:30">
      <c r="A447">
        <f t="shared" ref="A447:A457" si="84">+I447</f>
        <v>172</v>
      </c>
      <c r="B447" s="58" t="s">
        <v>50</v>
      </c>
      <c r="C447" s="56"/>
      <c r="D447" s="56" t="s">
        <v>179</v>
      </c>
      <c r="E447" s="156">
        <v>10</v>
      </c>
      <c r="F447" s="156">
        <v>50</v>
      </c>
      <c r="G447" s="11">
        <v>5</v>
      </c>
      <c r="H447" s="10">
        <f>SUM(J443:J447)</f>
        <v>3.5474537037037041E-2</v>
      </c>
      <c r="I447">
        <f>+I446</f>
        <v>172</v>
      </c>
      <c r="J447" s="6">
        <f t="shared" ref="J447:J457" si="85">IF(TIME(0,E447,F447)=0,"",TIME(0,E447,F447))</f>
        <v>7.5231481481481477E-3</v>
      </c>
      <c r="K447" s="12">
        <f t="shared" ref="K447:K452" si="86">IF(J447="","",RANK(J447,$J$383:$J$457,1))</f>
        <v>29</v>
      </c>
      <c r="L447" s="15"/>
      <c r="M447" s="15"/>
      <c r="N447" s="7" t="str">
        <f t="shared" ref="N447:N457" si="87">IF(TIME(0,L447,M447)=0,"",TIME(0,L447,M447))</f>
        <v/>
      </c>
      <c r="O447" s="18" t="str">
        <f>IF(N447="","",N447-N446)</f>
        <v/>
      </c>
      <c r="P447" s="8" t="str">
        <f t="shared" ref="P447:P452" si="88">IF(O447="","",RANK(O447,$O$383:$O$457,1))</f>
        <v/>
      </c>
      <c r="Q447" s="7">
        <f>IF(H447=0,"",SUM(O443:O447))</f>
        <v>0</v>
      </c>
      <c r="R447" s="8">
        <f t="shared" ref="R447:R452" si="89">IF(Q447="","",RANK(Q447,$Q$383:$Q$457,1))</f>
        <v>1</v>
      </c>
      <c r="S447" s="13">
        <f>IF(Q447="","",ABS(Q447-H447))</f>
        <v>3.5474537037037041E-2</v>
      </c>
      <c r="T447" s="8">
        <f t="shared" ref="T447:T452" si="90">IF(S447="","",RANK(S447,S$383:S$457,1))</f>
        <v>4</v>
      </c>
      <c r="W447" s="15">
        <v>51</v>
      </c>
      <c r="X447" s="15">
        <v>3</v>
      </c>
      <c r="Y447" s="7">
        <f t="shared" ref="Y447:Y457" si="91">IF(TIME(0,W447,X447)=0,"",TIME(0,W447,X447))</f>
        <v>3.5451388888888886E-2</v>
      </c>
      <c r="Z447" s="15">
        <v>57</v>
      </c>
      <c r="AA447" s="15">
        <v>25</v>
      </c>
      <c r="AB447" s="7">
        <f t="shared" ref="AB447:AB457" si="92">IF(TIME(0,Z447,AA447)=0,"",TIME(0,Z447,AA447))</f>
        <v>3.9872685185185185E-2</v>
      </c>
      <c r="AC447" s="131">
        <f>+AB447-AB446</f>
        <v>8.5763888888888834E-3</v>
      </c>
      <c r="AD447" s="8">
        <f t="shared" si="74"/>
        <v>51</v>
      </c>
    </row>
    <row r="448" spans="1:30">
      <c r="A448">
        <f t="shared" si="84"/>
        <v>173</v>
      </c>
      <c r="B448" s="58" t="s">
        <v>50</v>
      </c>
      <c r="C448" s="56"/>
      <c r="D448" s="56"/>
      <c r="E448" s="156"/>
      <c r="F448" s="156"/>
      <c r="G448" s="11">
        <v>1</v>
      </c>
      <c r="H448" s="9"/>
      <c r="I448">
        <f>+I443+1</f>
        <v>173</v>
      </c>
      <c r="J448" s="6" t="str">
        <f t="shared" si="85"/>
        <v/>
      </c>
      <c r="K448" s="12" t="str">
        <f t="shared" si="86"/>
        <v/>
      </c>
      <c r="L448" s="15"/>
      <c r="M448" s="15"/>
      <c r="N448" s="7" t="str">
        <f t="shared" si="87"/>
        <v/>
      </c>
      <c r="O448" s="18" t="str">
        <f>IF(N448="","",N448)</f>
        <v/>
      </c>
      <c r="P448" s="8" t="str">
        <f t="shared" si="88"/>
        <v/>
      </c>
      <c r="Q448" s="7" t="str">
        <f>IF(H448=0,"",SUM(#REF!))</f>
        <v/>
      </c>
      <c r="R448" s="8" t="str">
        <f t="shared" si="89"/>
        <v/>
      </c>
      <c r="S448" s="13"/>
      <c r="T448" s="8" t="str">
        <f t="shared" si="90"/>
        <v/>
      </c>
      <c r="W448" s="15"/>
      <c r="X448" s="15"/>
      <c r="Y448" s="7" t="str">
        <f t="shared" si="91"/>
        <v/>
      </c>
      <c r="Z448" s="15"/>
      <c r="AA448" s="15"/>
      <c r="AB448" s="7" t="str">
        <f t="shared" si="92"/>
        <v/>
      </c>
      <c r="AD448" s="8" t="str">
        <f t="shared" ref="AD448:AD457" si="93">IF(AC448="","",RANK(AC448,$AC$383:$AC$457,1))</f>
        <v/>
      </c>
    </row>
    <row r="449" spans="1:30">
      <c r="A449">
        <f t="shared" si="84"/>
        <v>173</v>
      </c>
      <c r="B449" s="58" t="s">
        <v>50</v>
      </c>
      <c r="C449" s="56"/>
      <c r="D449" s="56"/>
      <c r="E449" s="156"/>
      <c r="F449" s="156"/>
      <c r="G449" s="11">
        <v>2</v>
      </c>
      <c r="H449" s="9"/>
      <c r="I449">
        <f>+I448</f>
        <v>173</v>
      </c>
      <c r="J449" s="6" t="str">
        <f t="shared" si="85"/>
        <v/>
      </c>
      <c r="K449" s="12" t="str">
        <f t="shared" si="86"/>
        <v/>
      </c>
      <c r="L449" s="15"/>
      <c r="M449" s="15"/>
      <c r="N449" s="7" t="str">
        <f t="shared" si="87"/>
        <v/>
      </c>
      <c r="O449" s="18" t="str">
        <f>IF(N449="","",N449-N448)</f>
        <v/>
      </c>
      <c r="P449" s="8" t="str">
        <f t="shared" si="88"/>
        <v/>
      </c>
      <c r="Q449" s="7" t="str">
        <f>IF(H449=0,"",SUM(#REF!))</f>
        <v/>
      </c>
      <c r="R449" s="8" t="str">
        <f t="shared" si="89"/>
        <v/>
      </c>
      <c r="S449" s="13"/>
      <c r="T449" s="8" t="str">
        <f t="shared" si="90"/>
        <v/>
      </c>
      <c r="W449" s="15"/>
      <c r="X449" s="15"/>
      <c r="Y449" s="7" t="str">
        <f t="shared" si="91"/>
        <v/>
      </c>
      <c r="Z449" s="15"/>
      <c r="AA449" s="15"/>
      <c r="AB449" s="7" t="str">
        <f t="shared" si="92"/>
        <v/>
      </c>
      <c r="AD449" s="8" t="str">
        <f t="shared" si="93"/>
        <v/>
      </c>
    </row>
    <row r="450" spans="1:30">
      <c r="A450">
        <f t="shared" si="84"/>
        <v>173</v>
      </c>
      <c r="B450" s="58" t="s">
        <v>50</v>
      </c>
      <c r="C450" s="56"/>
      <c r="D450" s="56"/>
      <c r="E450" s="156"/>
      <c r="F450" s="156"/>
      <c r="G450" s="11">
        <v>3</v>
      </c>
      <c r="H450" s="9"/>
      <c r="I450">
        <f>+I449</f>
        <v>173</v>
      </c>
      <c r="J450" s="6" t="str">
        <f t="shared" si="85"/>
        <v/>
      </c>
      <c r="K450" s="12" t="str">
        <f t="shared" si="86"/>
        <v/>
      </c>
      <c r="L450" s="15"/>
      <c r="M450" s="15"/>
      <c r="N450" s="7" t="str">
        <f t="shared" si="87"/>
        <v/>
      </c>
      <c r="O450" s="18" t="str">
        <f>IF(N450="","",N450-N449)</f>
        <v/>
      </c>
      <c r="P450" s="8" t="str">
        <f t="shared" si="88"/>
        <v/>
      </c>
      <c r="Q450" s="7" t="str">
        <f>IF(H450=0,"",SUM(#REF!))</f>
        <v/>
      </c>
      <c r="R450" s="8" t="str">
        <f t="shared" si="89"/>
        <v/>
      </c>
      <c r="S450" s="13"/>
      <c r="T450" s="8" t="str">
        <f t="shared" si="90"/>
        <v/>
      </c>
      <c r="W450" s="15"/>
      <c r="X450" s="15"/>
      <c r="Y450" s="7" t="str">
        <f t="shared" si="91"/>
        <v/>
      </c>
      <c r="Z450" s="15"/>
      <c r="AA450" s="15"/>
      <c r="AB450" s="7" t="str">
        <f t="shared" si="92"/>
        <v/>
      </c>
      <c r="AD450" s="8" t="str">
        <f t="shared" si="93"/>
        <v/>
      </c>
    </row>
    <row r="451" spans="1:30">
      <c r="A451">
        <f t="shared" si="84"/>
        <v>173</v>
      </c>
      <c r="B451" s="58" t="s">
        <v>50</v>
      </c>
      <c r="C451" s="56"/>
      <c r="D451" s="56"/>
      <c r="E451" s="156"/>
      <c r="F451" s="156"/>
      <c r="G451" s="11">
        <v>4</v>
      </c>
      <c r="H451" s="9"/>
      <c r="I451">
        <f>+I450</f>
        <v>173</v>
      </c>
      <c r="J451" s="6" t="str">
        <f t="shared" si="85"/>
        <v/>
      </c>
      <c r="K451" s="12" t="str">
        <f t="shared" si="86"/>
        <v/>
      </c>
      <c r="L451" s="15"/>
      <c r="M451" s="15"/>
      <c r="N451" s="7" t="str">
        <f t="shared" si="87"/>
        <v/>
      </c>
      <c r="O451" s="18" t="str">
        <f>IF(N451="","",N451-N450)</f>
        <v/>
      </c>
      <c r="P451" s="8" t="str">
        <f t="shared" si="88"/>
        <v/>
      </c>
      <c r="Q451" s="7" t="str">
        <f>IF(H451=0,"",SUM(O448:O451))</f>
        <v/>
      </c>
      <c r="R451" s="8" t="str">
        <f t="shared" si="89"/>
        <v/>
      </c>
      <c r="S451" s="13"/>
      <c r="T451" s="8" t="str">
        <f t="shared" si="90"/>
        <v/>
      </c>
      <c r="W451" s="15"/>
      <c r="X451" s="15"/>
      <c r="Y451" s="7" t="str">
        <f t="shared" si="91"/>
        <v/>
      </c>
      <c r="Z451" s="15"/>
      <c r="AA451" s="15"/>
      <c r="AB451" s="7" t="str">
        <f t="shared" si="92"/>
        <v/>
      </c>
      <c r="AD451" s="8" t="str">
        <f t="shared" si="93"/>
        <v/>
      </c>
    </row>
    <row r="452" spans="1:30">
      <c r="A452">
        <f t="shared" si="84"/>
        <v>173</v>
      </c>
      <c r="B452" s="58" t="s">
        <v>50</v>
      </c>
      <c r="C452" s="56"/>
      <c r="D452" s="56"/>
      <c r="E452" s="156"/>
      <c r="F452" s="156"/>
      <c r="G452" s="11">
        <v>5</v>
      </c>
      <c r="H452" s="10">
        <f>SUM(J448:J452)</f>
        <v>0</v>
      </c>
      <c r="I452">
        <f>+I451</f>
        <v>173</v>
      </c>
      <c r="J452" s="6" t="str">
        <f t="shared" si="85"/>
        <v/>
      </c>
      <c r="K452" s="12" t="str">
        <f t="shared" si="86"/>
        <v/>
      </c>
      <c r="L452" s="15"/>
      <c r="M452" s="15"/>
      <c r="N452" s="7" t="str">
        <f t="shared" si="87"/>
        <v/>
      </c>
      <c r="O452" s="18" t="str">
        <f>IF(N452="","",N452-N451)</f>
        <v/>
      </c>
      <c r="P452" s="8" t="str">
        <f t="shared" si="88"/>
        <v/>
      </c>
      <c r="Q452" s="7" t="str">
        <f>IF(H452=0,"",SUM(O448:O452))</f>
        <v/>
      </c>
      <c r="R452" s="8" t="str">
        <f t="shared" si="89"/>
        <v/>
      </c>
      <c r="S452" s="13" t="str">
        <f>IF(Q452="","",ABS(Q452-H452))</f>
        <v/>
      </c>
      <c r="T452" s="8" t="str">
        <f t="shared" si="90"/>
        <v/>
      </c>
      <c r="W452" s="15"/>
      <c r="X452" s="15"/>
      <c r="Y452" s="7" t="str">
        <f t="shared" si="91"/>
        <v/>
      </c>
      <c r="Z452" s="15"/>
      <c r="AA452" s="15"/>
      <c r="AB452" s="7" t="str">
        <f t="shared" si="92"/>
        <v/>
      </c>
      <c r="AD452" s="8" t="str">
        <f t="shared" si="93"/>
        <v/>
      </c>
    </row>
    <row r="453" spans="1:30">
      <c r="A453">
        <f t="shared" si="84"/>
        <v>174</v>
      </c>
      <c r="B453" s="58" t="s">
        <v>50</v>
      </c>
      <c r="C453" s="57"/>
      <c r="D453" s="56"/>
      <c r="E453" s="58"/>
      <c r="F453" s="58"/>
      <c r="G453" s="11">
        <v>1</v>
      </c>
      <c r="H453" s="9"/>
      <c r="I453">
        <v>174</v>
      </c>
      <c r="J453" s="6" t="str">
        <f t="shared" si="85"/>
        <v/>
      </c>
      <c r="K453" s="12" t="str">
        <f t="shared" ref="K453:K457" si="94">IF(J453="","",RANK(J453,$J$383:$J$457,1))</f>
        <v/>
      </c>
      <c r="L453" s="15"/>
      <c r="M453" s="15"/>
      <c r="N453" s="7" t="str">
        <f t="shared" si="87"/>
        <v/>
      </c>
      <c r="O453" s="18" t="str">
        <f>IF(N453="","",N453)</f>
        <v/>
      </c>
      <c r="P453" s="8" t="str">
        <f t="shared" ref="P453:P457" si="95">IF(O453="","",RANK(O453,$O$383:$O$457,1))</f>
        <v/>
      </c>
      <c r="Q453" s="7" t="str">
        <f>IF(H453=0,"",SUM(#REF!))</f>
        <v/>
      </c>
      <c r="R453" s="8" t="str">
        <f t="shared" ref="R453:R457" si="96">IF(Q453="","",RANK(Q453,$Q$383:$Q$457,1))</f>
        <v/>
      </c>
      <c r="S453" s="13"/>
      <c r="T453" s="8" t="str">
        <f t="shared" ref="T453:T457" si="97">IF(S453="","",RANK(S453,S$383:S$457,1))</f>
        <v/>
      </c>
      <c r="W453" s="15"/>
      <c r="X453" s="15"/>
      <c r="Y453" s="7" t="str">
        <f t="shared" si="91"/>
        <v/>
      </c>
      <c r="Z453" s="15"/>
      <c r="AA453" s="15"/>
      <c r="AB453" s="7" t="str">
        <f t="shared" si="92"/>
        <v/>
      </c>
      <c r="AD453" s="8" t="str">
        <f t="shared" si="93"/>
        <v/>
      </c>
    </row>
    <row r="454" spans="1:30">
      <c r="A454">
        <f t="shared" si="84"/>
        <v>174</v>
      </c>
      <c r="B454" s="58" t="s">
        <v>50</v>
      </c>
      <c r="C454" s="57"/>
      <c r="D454" s="56"/>
      <c r="E454" s="58"/>
      <c r="F454" s="58"/>
      <c r="G454" s="11">
        <v>2</v>
      </c>
      <c r="H454" s="9"/>
      <c r="I454">
        <f>+I453</f>
        <v>174</v>
      </c>
      <c r="J454" s="6" t="str">
        <f t="shared" si="85"/>
        <v/>
      </c>
      <c r="K454" s="12" t="str">
        <f t="shared" si="94"/>
        <v/>
      </c>
      <c r="L454" s="15"/>
      <c r="M454" s="15"/>
      <c r="N454" s="7" t="str">
        <f t="shared" si="87"/>
        <v/>
      </c>
      <c r="O454" s="18" t="str">
        <f>IF(N454="","",N454-N453)</f>
        <v/>
      </c>
      <c r="P454" s="8" t="str">
        <f t="shared" si="95"/>
        <v/>
      </c>
      <c r="Q454" s="7" t="str">
        <f>IF(H454=0,"",SUM(#REF!))</f>
        <v/>
      </c>
      <c r="R454" s="8" t="str">
        <f t="shared" si="96"/>
        <v/>
      </c>
      <c r="S454" s="13"/>
      <c r="T454" s="8" t="str">
        <f t="shared" si="97"/>
        <v/>
      </c>
      <c r="W454" s="15"/>
      <c r="X454" s="15"/>
      <c r="Y454" s="7" t="str">
        <f t="shared" si="91"/>
        <v/>
      </c>
      <c r="Z454" s="15"/>
      <c r="AA454" s="15"/>
      <c r="AB454" s="7" t="str">
        <f t="shared" si="92"/>
        <v/>
      </c>
      <c r="AD454" s="8" t="str">
        <f t="shared" si="93"/>
        <v/>
      </c>
    </row>
    <row r="455" spans="1:30">
      <c r="A455">
        <f t="shared" si="84"/>
        <v>174</v>
      </c>
      <c r="B455" s="58" t="s">
        <v>50</v>
      </c>
      <c r="C455" s="57"/>
      <c r="D455" s="56"/>
      <c r="E455" s="58"/>
      <c r="F455" s="58"/>
      <c r="G455" s="11">
        <v>3</v>
      </c>
      <c r="H455" s="9"/>
      <c r="I455">
        <f>+I454</f>
        <v>174</v>
      </c>
      <c r="J455" s="6" t="str">
        <f t="shared" si="85"/>
        <v/>
      </c>
      <c r="K455" s="12" t="str">
        <f t="shared" si="94"/>
        <v/>
      </c>
      <c r="L455" s="15"/>
      <c r="M455" s="15"/>
      <c r="N455" s="7" t="str">
        <f t="shared" si="87"/>
        <v/>
      </c>
      <c r="O455" s="18" t="str">
        <f>IF(N455="","",N455-N454)</f>
        <v/>
      </c>
      <c r="P455" s="8" t="str">
        <f t="shared" si="95"/>
        <v/>
      </c>
      <c r="Q455" s="7" t="str">
        <f>IF(H455=0,"",SUM(#REF!))</f>
        <v/>
      </c>
      <c r="R455" s="8" t="str">
        <f t="shared" si="96"/>
        <v/>
      </c>
      <c r="S455" s="13"/>
      <c r="T455" s="8" t="str">
        <f t="shared" si="97"/>
        <v/>
      </c>
      <c r="W455" s="15"/>
      <c r="X455" s="15"/>
      <c r="Y455" s="7" t="str">
        <f t="shared" si="91"/>
        <v/>
      </c>
      <c r="Z455" s="15"/>
      <c r="AA455" s="15"/>
      <c r="AB455" s="7" t="str">
        <f t="shared" si="92"/>
        <v/>
      </c>
      <c r="AD455" s="8" t="str">
        <f t="shared" si="93"/>
        <v/>
      </c>
    </row>
    <row r="456" spans="1:30">
      <c r="A456">
        <f t="shared" si="84"/>
        <v>174</v>
      </c>
      <c r="B456" s="58" t="s">
        <v>50</v>
      </c>
      <c r="C456" s="57"/>
      <c r="D456" s="56"/>
      <c r="E456" s="58"/>
      <c r="F456" s="58"/>
      <c r="G456" s="11">
        <v>4</v>
      </c>
      <c r="H456" s="9"/>
      <c r="I456">
        <f>+I455</f>
        <v>174</v>
      </c>
      <c r="J456" s="6" t="str">
        <f t="shared" si="85"/>
        <v/>
      </c>
      <c r="K456" s="12" t="str">
        <f t="shared" si="94"/>
        <v/>
      </c>
      <c r="L456" s="15"/>
      <c r="M456" s="15"/>
      <c r="N456" s="7" t="str">
        <f t="shared" si="87"/>
        <v/>
      </c>
      <c r="O456" s="18" t="str">
        <f>IF(N456="","",N456-N455)</f>
        <v/>
      </c>
      <c r="P456" s="8" t="str">
        <f t="shared" si="95"/>
        <v/>
      </c>
      <c r="Q456" s="7" t="str">
        <f>IF(H456=0,"",SUM(O453:O456))</f>
        <v/>
      </c>
      <c r="R456" s="8" t="str">
        <f t="shared" si="96"/>
        <v/>
      </c>
      <c r="S456" s="13"/>
      <c r="T456" s="8" t="str">
        <f t="shared" si="97"/>
        <v/>
      </c>
      <c r="W456" s="15"/>
      <c r="X456" s="15"/>
      <c r="Y456" s="7" t="str">
        <f t="shared" si="91"/>
        <v/>
      </c>
      <c r="Z456" s="15"/>
      <c r="AA456" s="15"/>
      <c r="AB456" s="7" t="str">
        <f t="shared" si="92"/>
        <v/>
      </c>
      <c r="AD456" s="8" t="str">
        <f t="shared" si="93"/>
        <v/>
      </c>
    </row>
    <row r="457" spans="1:30">
      <c r="A457">
        <f t="shared" si="84"/>
        <v>174</v>
      </c>
      <c r="B457" s="58" t="s">
        <v>50</v>
      </c>
      <c r="C457" s="57"/>
      <c r="D457" s="56"/>
      <c r="E457" s="58"/>
      <c r="F457" s="58"/>
      <c r="G457" s="11">
        <v>5</v>
      </c>
      <c r="H457" s="10">
        <f>SUM(J453:J457)</f>
        <v>0</v>
      </c>
      <c r="I457">
        <f>+I456</f>
        <v>174</v>
      </c>
      <c r="J457" s="6" t="str">
        <f t="shared" si="85"/>
        <v/>
      </c>
      <c r="K457" s="12" t="str">
        <f t="shared" si="94"/>
        <v/>
      </c>
      <c r="L457" s="15"/>
      <c r="M457" s="15"/>
      <c r="N457" s="7" t="str">
        <f t="shared" si="87"/>
        <v/>
      </c>
      <c r="O457" s="18" t="str">
        <f>IF(N457="","",N457-N456)</f>
        <v/>
      </c>
      <c r="P457" s="8" t="str">
        <f t="shared" si="95"/>
        <v/>
      </c>
      <c r="Q457" s="7" t="str">
        <f>IF(H457=0,"",SUM(O453:O457))</f>
        <v/>
      </c>
      <c r="R457" s="8" t="str">
        <f t="shared" si="96"/>
        <v/>
      </c>
      <c r="S457" s="13" t="str">
        <f>IF(Q457="","",ABS(Q457-H457))</f>
        <v/>
      </c>
      <c r="T457" s="8" t="str">
        <f t="shared" si="97"/>
        <v/>
      </c>
      <c r="W457" s="15"/>
      <c r="X457" s="15"/>
      <c r="Y457" s="7" t="str">
        <f t="shared" si="91"/>
        <v/>
      </c>
      <c r="Z457" s="15"/>
      <c r="AA457" s="15"/>
      <c r="AB457" s="7" t="str">
        <f t="shared" si="92"/>
        <v/>
      </c>
      <c r="AD457" s="8" t="str">
        <f t="shared" si="93"/>
        <v/>
      </c>
    </row>
    <row r="458" spans="1:30" ht="19.5" customHeight="1" thickBot="1">
      <c r="A458" s="64"/>
      <c r="B458" s="65"/>
      <c r="C458" s="66" t="s">
        <v>43</v>
      </c>
      <c r="D458" s="67"/>
      <c r="E458" s="65"/>
      <c r="F458" s="65"/>
      <c r="G458" s="68"/>
      <c r="H458" s="69"/>
      <c r="I458" s="64"/>
      <c r="J458" s="64"/>
      <c r="K458" s="71"/>
      <c r="L458" s="65"/>
      <c r="M458" s="65"/>
      <c r="N458" s="72"/>
      <c r="O458" s="73"/>
      <c r="P458" s="74"/>
      <c r="Q458" s="72"/>
      <c r="R458" s="74"/>
      <c r="S458" s="75"/>
      <c r="T458" s="75"/>
      <c r="U458" s="64"/>
      <c r="W458" s="65"/>
      <c r="X458" s="65"/>
      <c r="Y458" s="72"/>
      <c r="Z458" s="65"/>
      <c r="AA458" s="65"/>
      <c r="AB458" s="72"/>
      <c r="AC458" s="72"/>
      <c r="AD458" s="72"/>
    </row>
    <row r="459" spans="1:30" ht="13.8" thickBot="1">
      <c r="A459">
        <f t="shared" ref="A459:A490" si="98">+I459</f>
        <v>155</v>
      </c>
      <c r="B459" s="58" t="s">
        <v>49</v>
      </c>
      <c r="C459" s="86" t="s">
        <v>169</v>
      </c>
      <c r="D459" s="87" t="s">
        <v>24</v>
      </c>
      <c r="E459" s="88">
        <v>16</v>
      </c>
      <c r="F459" s="88">
        <v>0</v>
      </c>
      <c r="G459" s="11">
        <v>1</v>
      </c>
      <c r="H459" s="9"/>
      <c r="I459">
        <v>155</v>
      </c>
      <c r="J459" s="6">
        <f t="shared" ref="J459:J490" si="99">IF(TIME(0,E459,F459)=0,"",TIME(0,E459,F459))</f>
        <v>1.1111111111111112E-2</v>
      </c>
      <c r="K459" s="12">
        <f t="shared" ref="K459:K490" si="100">IF(J459="","",RANK(J459,$J$459:$J$558,1))</f>
        <v>47</v>
      </c>
      <c r="L459" s="15"/>
      <c r="M459" s="15"/>
      <c r="N459" s="7" t="str">
        <f t="shared" ref="N459:N490" si="101">IF(TIME(0,L459,M459)=0,"",TIME(0,L459,M459))</f>
        <v/>
      </c>
      <c r="O459" s="18" t="str">
        <f>IF(N459="","",N459)</f>
        <v/>
      </c>
      <c r="P459" s="8" t="str">
        <f t="shared" ref="P459:P493" si="102">IF(O459="","",RANK(O459,$O$459:$O$523,1))</f>
        <v/>
      </c>
      <c r="Q459" s="7" t="str">
        <f>IF(H459=0,"",SUM(#REF!))</f>
        <v/>
      </c>
      <c r="R459" s="8" t="str">
        <f t="shared" ref="R459:R493" si="103">IF(Q459="","",RANK(Q459,$Q$459:$Q$523,1))</f>
        <v/>
      </c>
      <c r="S459" s="13"/>
      <c r="T459" s="8" t="str">
        <f t="shared" ref="T459:T493" si="104">IF(S459="","",RANK(S459,S$459:S$523,1))</f>
        <v/>
      </c>
      <c r="W459" s="15">
        <v>7</v>
      </c>
      <c r="X459" s="15">
        <v>35</v>
      </c>
      <c r="Y459" s="7">
        <f t="shared" ref="Y459:Y490" si="105">IF(TIME(0,W459,X459)=0,"",TIME(0,W459,X459))</f>
        <v>5.2662037037037035E-3</v>
      </c>
      <c r="Z459" s="15">
        <v>15</v>
      </c>
      <c r="AA459" s="15">
        <v>32</v>
      </c>
      <c r="AB459" s="7">
        <f t="shared" ref="AB459:AB490" si="106">IF(TIME(0,Z459,AA459)=0,"",TIME(0,Z459,AA459))</f>
        <v>1.0787037037037038E-2</v>
      </c>
      <c r="AC459" s="131">
        <f>+AB459</f>
        <v>1.0787037037037038E-2</v>
      </c>
      <c r="AD459" s="8">
        <f>IF(AC459="","",RANK(AC459,$AC$459:$AC$558,1))</f>
        <v>53</v>
      </c>
    </row>
    <row r="460" spans="1:30" ht="13.8" thickBot="1">
      <c r="A460">
        <f t="shared" si="98"/>
        <v>155</v>
      </c>
      <c r="B460" s="58" t="s">
        <v>49</v>
      </c>
      <c r="C460" s="56"/>
      <c r="D460" s="89" t="s">
        <v>155</v>
      </c>
      <c r="E460" s="88">
        <v>14</v>
      </c>
      <c r="F460" s="88">
        <v>0</v>
      </c>
      <c r="G460" s="11">
        <v>2</v>
      </c>
      <c r="H460" s="9"/>
      <c r="I460">
        <f>+I459</f>
        <v>155</v>
      </c>
      <c r="J460" s="6">
        <f t="shared" si="99"/>
        <v>9.7222222222222224E-3</v>
      </c>
      <c r="K460" s="12">
        <f t="shared" si="100"/>
        <v>35</v>
      </c>
      <c r="L460" s="15"/>
      <c r="M460" s="15"/>
      <c r="N460" s="7" t="str">
        <f t="shared" si="101"/>
        <v/>
      </c>
      <c r="O460" s="18" t="str">
        <f>IF(N460="","",N460-N459)</f>
        <v/>
      </c>
      <c r="P460" s="8" t="str">
        <f t="shared" si="102"/>
        <v/>
      </c>
      <c r="Q460" s="7" t="str">
        <f>IF(H460=0,"",SUM(#REF!))</f>
        <v/>
      </c>
      <c r="R460" s="8" t="str">
        <f t="shared" si="103"/>
        <v/>
      </c>
      <c r="S460" s="13"/>
      <c r="T460" s="8" t="str">
        <f t="shared" si="104"/>
        <v/>
      </c>
      <c r="W460" s="15">
        <v>22</v>
      </c>
      <c r="X460" s="15">
        <v>54</v>
      </c>
      <c r="Y460" s="7">
        <f t="shared" si="105"/>
        <v>1.5902777777777776E-2</v>
      </c>
      <c r="Z460" s="15">
        <v>30</v>
      </c>
      <c r="AA460" s="15">
        <v>13</v>
      </c>
      <c r="AB460" s="7">
        <f t="shared" si="106"/>
        <v>2.0983796296296296E-2</v>
      </c>
      <c r="AC460" s="131">
        <f>+AB460-AB459</f>
        <v>1.0196759259259258E-2</v>
      </c>
      <c r="AD460" s="8">
        <f>IF(AC460="","",RANK(AC460,$AC$459:$AC$558,1))</f>
        <v>49</v>
      </c>
    </row>
    <row r="461" spans="1:30" ht="13.8" thickBot="1">
      <c r="A461">
        <f t="shared" si="98"/>
        <v>155</v>
      </c>
      <c r="B461" s="58" t="s">
        <v>49</v>
      </c>
      <c r="C461" s="56"/>
      <c r="D461" s="89" t="s">
        <v>156</v>
      </c>
      <c r="E461" s="88">
        <v>12</v>
      </c>
      <c r="F461" s="88">
        <v>15</v>
      </c>
      <c r="G461" s="11">
        <v>3</v>
      </c>
      <c r="H461" s="9"/>
      <c r="I461">
        <f>+I460</f>
        <v>155</v>
      </c>
      <c r="J461" s="6">
        <f t="shared" si="99"/>
        <v>8.5069444444444437E-3</v>
      </c>
      <c r="K461" s="12">
        <f t="shared" si="100"/>
        <v>24</v>
      </c>
      <c r="L461" s="15"/>
      <c r="M461" s="15"/>
      <c r="N461" s="7" t="str">
        <f t="shared" si="101"/>
        <v/>
      </c>
      <c r="O461" s="18" t="str">
        <f>IF(N461="","",N461-N460)</f>
        <v/>
      </c>
      <c r="P461" s="8" t="str">
        <f t="shared" si="102"/>
        <v/>
      </c>
      <c r="Q461" s="7" t="str">
        <f>IF(H461=0,"",SUM(#REF!))</f>
        <v/>
      </c>
      <c r="R461" s="8" t="str">
        <f t="shared" si="103"/>
        <v/>
      </c>
      <c r="S461" s="13"/>
      <c r="T461" s="8" t="str">
        <f t="shared" si="104"/>
        <v/>
      </c>
      <c r="W461" s="15">
        <v>36</v>
      </c>
      <c r="X461" s="15">
        <v>11</v>
      </c>
      <c r="Y461" s="7">
        <f t="shared" si="105"/>
        <v>2.5127314814814811E-2</v>
      </c>
      <c r="Z461" s="15">
        <v>42</v>
      </c>
      <c r="AA461" s="15">
        <v>8</v>
      </c>
      <c r="AB461" s="7">
        <f t="shared" si="106"/>
        <v>2.9259259259259259E-2</v>
      </c>
      <c r="AC461" s="131">
        <f>+AB461-AB460</f>
        <v>8.2754629629629636E-3</v>
      </c>
      <c r="AD461" s="8">
        <f>IF(AC461="","",RANK(AC461,$AC$459:$AC$558,1))</f>
        <v>22</v>
      </c>
    </row>
    <row r="462" spans="1:30" ht="13.8" thickBot="1">
      <c r="A462">
        <f t="shared" si="98"/>
        <v>155</v>
      </c>
      <c r="B462" s="58" t="s">
        <v>49</v>
      </c>
      <c r="C462" s="56"/>
      <c r="D462" s="56" t="s">
        <v>157</v>
      </c>
      <c r="E462" s="92">
        <v>12</v>
      </c>
      <c r="F462" s="88">
        <v>15</v>
      </c>
      <c r="G462" s="11">
        <v>4</v>
      </c>
      <c r="H462" s="9"/>
      <c r="I462">
        <f>+I461</f>
        <v>155</v>
      </c>
      <c r="J462" s="6">
        <f t="shared" si="99"/>
        <v>8.5069444444444437E-3</v>
      </c>
      <c r="K462" s="12">
        <f t="shared" si="100"/>
        <v>24</v>
      </c>
      <c r="L462" s="15"/>
      <c r="M462" s="15"/>
      <c r="N462" s="7" t="str">
        <f t="shared" si="101"/>
        <v/>
      </c>
      <c r="O462" s="18" t="str">
        <f>IF(N462="","",N462-N461)</f>
        <v/>
      </c>
      <c r="P462" s="8" t="str">
        <f t="shared" si="102"/>
        <v/>
      </c>
      <c r="Q462" s="7" t="str">
        <f>IF(H462=0,"",SUM(O459:O462))</f>
        <v/>
      </c>
      <c r="R462" s="8" t="str">
        <f t="shared" si="103"/>
        <v/>
      </c>
      <c r="S462" s="13"/>
      <c r="T462" s="8" t="str">
        <f t="shared" si="104"/>
        <v/>
      </c>
      <c r="W462" s="15">
        <v>48</v>
      </c>
      <c r="X462" s="15">
        <v>0</v>
      </c>
      <c r="Y462" s="7">
        <f t="shared" si="105"/>
        <v>3.3333333333333333E-2</v>
      </c>
      <c r="Z462" s="15">
        <v>53</v>
      </c>
      <c r="AA462" s="15">
        <v>27</v>
      </c>
      <c r="AB462" s="7">
        <f t="shared" si="106"/>
        <v>3.7118055555555557E-2</v>
      </c>
      <c r="AC462" s="131">
        <f>+AB462-AB461</f>
        <v>7.8587962962962978E-3</v>
      </c>
      <c r="AD462" s="8">
        <f>IF(AC462="","",RANK(AC462,$AC$459:$AC$558,1))</f>
        <v>13</v>
      </c>
    </row>
    <row r="463" spans="1:30" ht="13.8" thickBot="1">
      <c r="A463">
        <f t="shared" si="98"/>
        <v>155</v>
      </c>
      <c r="B463" s="58" t="s">
        <v>49</v>
      </c>
      <c r="C463" s="91"/>
      <c r="D463" s="90"/>
      <c r="E463" s="88"/>
      <c r="F463" s="88"/>
      <c r="G463" s="11">
        <v>5</v>
      </c>
      <c r="H463" s="10">
        <f>SUM(J459:J463)</f>
        <v>3.784722222222222E-2</v>
      </c>
      <c r="I463">
        <f>+I462</f>
        <v>155</v>
      </c>
      <c r="J463" s="6" t="str">
        <f t="shared" si="99"/>
        <v/>
      </c>
      <c r="K463" s="12" t="str">
        <f t="shared" si="100"/>
        <v/>
      </c>
      <c r="L463" s="15"/>
      <c r="M463" s="15"/>
      <c r="N463" s="7" t="str">
        <f t="shared" si="101"/>
        <v/>
      </c>
      <c r="O463" s="18" t="str">
        <f>IF(N463="","",N463-N462)</f>
        <v/>
      </c>
      <c r="P463" s="8" t="str">
        <f t="shared" si="102"/>
        <v/>
      </c>
      <c r="Q463" s="7">
        <f>IF(H463=0,"",SUM(O459:O463))</f>
        <v>0</v>
      </c>
      <c r="R463" s="8">
        <f t="shared" si="103"/>
        <v>1</v>
      </c>
      <c r="S463" s="13">
        <f>IF(Q463="","",ABS(Q463-H463))</f>
        <v>3.784722222222222E-2</v>
      </c>
      <c r="T463" s="8">
        <f t="shared" si="104"/>
        <v>8</v>
      </c>
      <c r="W463" s="15"/>
      <c r="X463" s="15"/>
      <c r="Y463" s="7" t="str">
        <f t="shared" si="105"/>
        <v/>
      </c>
      <c r="Z463" s="15"/>
      <c r="AA463" s="15"/>
      <c r="AB463" s="7" t="str">
        <f t="shared" si="106"/>
        <v/>
      </c>
    </row>
    <row r="464" spans="1:30" ht="13.8" thickBot="1">
      <c r="A464">
        <f t="shared" si="98"/>
        <v>179</v>
      </c>
      <c r="B464" s="58" t="s">
        <v>49</v>
      </c>
      <c r="C464" s="86" t="s">
        <v>293</v>
      </c>
      <c r="D464" s="95" t="s">
        <v>292</v>
      </c>
      <c r="E464" s="88">
        <v>10</v>
      </c>
      <c r="F464" s="88">
        <v>50</v>
      </c>
      <c r="G464" s="11">
        <v>1</v>
      </c>
      <c r="H464" s="9"/>
      <c r="I464">
        <v>179</v>
      </c>
      <c r="J464" s="6">
        <f t="shared" si="99"/>
        <v>7.5231481481481477E-3</v>
      </c>
      <c r="K464" s="12">
        <f t="shared" si="100"/>
        <v>6</v>
      </c>
      <c r="L464" s="15"/>
      <c r="M464" s="15"/>
      <c r="N464" s="7" t="str">
        <f t="shared" si="101"/>
        <v/>
      </c>
      <c r="O464" s="18" t="str">
        <f>IF(N464="","",N464)</f>
        <v/>
      </c>
      <c r="P464" s="8" t="str">
        <f t="shared" si="102"/>
        <v/>
      </c>
      <c r="Q464" s="7" t="str">
        <f>IF(H464=0,"",SUM(#REF!))</f>
        <v/>
      </c>
      <c r="R464" s="8" t="str">
        <f t="shared" si="103"/>
        <v/>
      </c>
      <c r="S464" s="13"/>
      <c r="T464" s="8" t="str">
        <f t="shared" si="104"/>
        <v/>
      </c>
      <c r="W464" s="15">
        <v>5</v>
      </c>
      <c r="X464" s="15">
        <v>22</v>
      </c>
      <c r="Y464" s="7">
        <f t="shared" si="105"/>
        <v>3.7268518518518514E-3</v>
      </c>
      <c r="Z464" s="15">
        <v>10</v>
      </c>
      <c r="AA464" s="15">
        <v>43</v>
      </c>
      <c r="AB464" s="7">
        <f t="shared" si="106"/>
        <v>7.4421296296296293E-3</v>
      </c>
      <c r="AC464" s="131">
        <f>+AB464</f>
        <v>7.4421296296296293E-3</v>
      </c>
      <c r="AD464" s="8">
        <f>IF(AC464="","",RANK(AC464,$AC$459:$AC$558,1))</f>
        <v>5</v>
      </c>
    </row>
    <row r="465" spans="1:30" ht="13.8" thickBot="1">
      <c r="A465">
        <f t="shared" si="98"/>
        <v>179</v>
      </c>
      <c r="B465" s="58" t="s">
        <v>49</v>
      </c>
      <c r="C465" s="56"/>
      <c r="D465" s="94" t="s">
        <v>149</v>
      </c>
      <c r="E465" s="88">
        <v>10</v>
      </c>
      <c r="F465" s="88">
        <v>20</v>
      </c>
      <c r="G465" s="11">
        <v>2</v>
      </c>
      <c r="H465" s="9"/>
      <c r="I465">
        <f>+I464</f>
        <v>179</v>
      </c>
      <c r="J465" s="6">
        <f t="shared" si="99"/>
        <v>7.1759259259259259E-3</v>
      </c>
      <c r="K465" s="12">
        <f t="shared" si="100"/>
        <v>2</v>
      </c>
      <c r="L465" s="15"/>
      <c r="M465" s="15"/>
      <c r="N465" s="7" t="str">
        <f t="shared" si="101"/>
        <v/>
      </c>
      <c r="O465" s="18" t="str">
        <f>IF(N465="","",N465-N464)</f>
        <v/>
      </c>
      <c r="P465" s="8" t="str">
        <f t="shared" si="102"/>
        <v/>
      </c>
      <c r="Q465" s="7" t="str">
        <f>IF(H465=0,"",SUM(#REF!))</f>
        <v/>
      </c>
      <c r="R465" s="8" t="str">
        <f t="shared" si="103"/>
        <v/>
      </c>
      <c r="S465" s="13"/>
      <c r="T465" s="8" t="str">
        <f t="shared" si="104"/>
        <v/>
      </c>
      <c r="W465" s="15">
        <v>15</v>
      </c>
      <c r="X465" s="15">
        <v>58</v>
      </c>
      <c r="Y465" s="7">
        <f t="shared" si="105"/>
        <v>1.1087962962962964E-2</v>
      </c>
      <c r="Z465" s="15">
        <v>21</v>
      </c>
      <c r="AA465" s="15">
        <v>24</v>
      </c>
      <c r="AB465" s="7">
        <f t="shared" si="106"/>
        <v>1.486111111111111E-2</v>
      </c>
      <c r="AC465" s="131">
        <f>+AB465-AB464</f>
        <v>7.4189814814814804E-3</v>
      </c>
      <c r="AD465" s="8">
        <f>IF(AC465="","",RANK(AC465,$AC$459:$AC$558,1))</f>
        <v>4</v>
      </c>
    </row>
    <row r="466" spans="1:30" ht="13.8" thickBot="1">
      <c r="A466">
        <f t="shared" si="98"/>
        <v>179</v>
      </c>
      <c r="B466" s="58" t="s">
        <v>49</v>
      </c>
      <c r="C466" s="56"/>
      <c r="D466" s="94" t="s">
        <v>150</v>
      </c>
      <c r="E466" s="88">
        <v>10</v>
      </c>
      <c r="F466" s="88">
        <v>55</v>
      </c>
      <c r="G466" s="11">
        <v>3</v>
      </c>
      <c r="H466" s="9"/>
      <c r="I466">
        <f>+I465</f>
        <v>179</v>
      </c>
      <c r="J466" s="6">
        <f t="shared" si="99"/>
        <v>7.5810185185185182E-3</v>
      </c>
      <c r="K466" s="12">
        <f t="shared" si="100"/>
        <v>7</v>
      </c>
      <c r="L466" s="15"/>
      <c r="M466" s="15"/>
      <c r="N466" s="7" t="str">
        <f t="shared" si="101"/>
        <v/>
      </c>
      <c r="O466" s="18" t="str">
        <f>IF(N466="","",N466-N465)</f>
        <v/>
      </c>
      <c r="P466" s="8" t="str">
        <f t="shared" si="102"/>
        <v/>
      </c>
      <c r="Q466" s="7" t="str">
        <f>IF(H466=0,"",SUM(#REF!))</f>
        <v/>
      </c>
      <c r="R466" s="8" t="str">
        <f t="shared" si="103"/>
        <v/>
      </c>
      <c r="S466" s="13"/>
      <c r="T466" s="8" t="str">
        <f t="shared" si="104"/>
        <v/>
      </c>
      <c r="W466" s="15">
        <v>26</v>
      </c>
      <c r="X466" s="15">
        <v>48</v>
      </c>
      <c r="Y466" s="7">
        <f t="shared" si="105"/>
        <v>1.861111111111111E-2</v>
      </c>
      <c r="Z466" s="15">
        <v>32</v>
      </c>
      <c r="AA466" s="15">
        <v>22</v>
      </c>
      <c r="AB466" s="7">
        <f t="shared" si="106"/>
        <v>2.2476851851851855E-2</v>
      </c>
      <c r="AC466" s="131">
        <f>+AB466-AB465</f>
        <v>7.6157407407407458E-3</v>
      </c>
      <c r="AD466" s="8">
        <f>IF(AC466="","",RANK(AC466,$AC$459:$AC$558,1))</f>
        <v>8</v>
      </c>
    </row>
    <row r="467" spans="1:30" ht="13.8" thickBot="1">
      <c r="A467">
        <f t="shared" si="98"/>
        <v>179</v>
      </c>
      <c r="B467" s="58" t="s">
        <v>49</v>
      </c>
      <c r="C467" s="56"/>
      <c r="D467" s="94" t="s">
        <v>291</v>
      </c>
      <c r="E467" s="88">
        <v>11</v>
      </c>
      <c r="F467" s="88">
        <v>10</v>
      </c>
      <c r="G467" s="11">
        <v>4</v>
      </c>
      <c r="H467" s="9"/>
      <c r="I467">
        <f>+I466</f>
        <v>179</v>
      </c>
      <c r="J467" s="6">
        <f t="shared" si="99"/>
        <v>7.7546296296296287E-3</v>
      </c>
      <c r="K467" s="12">
        <f t="shared" si="100"/>
        <v>10</v>
      </c>
      <c r="L467" s="15"/>
      <c r="M467" s="15"/>
      <c r="N467" s="7" t="str">
        <f t="shared" si="101"/>
        <v/>
      </c>
      <c r="O467" s="18" t="str">
        <f>IF(N467="","",N467-N466)</f>
        <v/>
      </c>
      <c r="P467" s="8" t="str">
        <f t="shared" si="102"/>
        <v/>
      </c>
      <c r="Q467" s="7" t="str">
        <f>IF(H467=0,"",SUM(O464:O467))</f>
        <v/>
      </c>
      <c r="R467" s="8" t="str">
        <f t="shared" si="103"/>
        <v/>
      </c>
      <c r="S467" s="13"/>
      <c r="T467" s="8" t="str">
        <f t="shared" si="104"/>
        <v/>
      </c>
      <c r="W467" s="15">
        <v>37</v>
      </c>
      <c r="X467" s="15">
        <v>58</v>
      </c>
      <c r="Y467" s="7">
        <f t="shared" si="105"/>
        <v>2.6365740740740742E-2</v>
      </c>
      <c r="Z467" s="15">
        <v>43</v>
      </c>
      <c r="AA467" s="15">
        <v>42</v>
      </c>
      <c r="AB467" s="7">
        <f t="shared" si="106"/>
        <v>3.0347222222222223E-2</v>
      </c>
      <c r="AC467" s="131">
        <f>+AB467-AB466</f>
        <v>7.8703703703703679E-3</v>
      </c>
      <c r="AD467" s="8">
        <f>IF(AC467="","",RANK(AC467,$AC$459:$AC$558,1))</f>
        <v>14</v>
      </c>
    </row>
    <row r="468" spans="1:30" ht="13.8" thickBot="1">
      <c r="A468">
        <f t="shared" si="98"/>
        <v>179</v>
      </c>
      <c r="B468" s="58" t="s">
        <v>49</v>
      </c>
      <c r="C468" s="91"/>
      <c r="D468" s="97"/>
      <c r="E468" s="88"/>
      <c r="F468" s="88"/>
      <c r="G468" s="11">
        <v>5</v>
      </c>
      <c r="H468" s="10">
        <f>SUM(J464:J468)</f>
        <v>3.003472222222222E-2</v>
      </c>
      <c r="I468">
        <f>+I467</f>
        <v>179</v>
      </c>
      <c r="J468" s="6" t="str">
        <f t="shared" si="99"/>
        <v/>
      </c>
      <c r="K468" s="12" t="str">
        <f t="shared" si="100"/>
        <v/>
      </c>
      <c r="L468" s="15"/>
      <c r="M468" s="15"/>
      <c r="N468" s="7" t="str">
        <f t="shared" si="101"/>
        <v/>
      </c>
      <c r="O468" s="18" t="str">
        <f>IF(N468="","",N468-N467)</f>
        <v/>
      </c>
      <c r="P468" s="8" t="str">
        <f t="shared" si="102"/>
        <v/>
      </c>
      <c r="Q468" s="7">
        <f>IF(H468=0,"",SUM(O464:O468))</f>
        <v>0</v>
      </c>
      <c r="R468" s="8">
        <f t="shared" si="103"/>
        <v>1</v>
      </c>
      <c r="S468" s="13">
        <f>IF(Q468="","",ABS(Q468-H468))</f>
        <v>3.003472222222222E-2</v>
      </c>
      <c r="T468" s="8">
        <f t="shared" si="104"/>
        <v>2</v>
      </c>
      <c r="W468" s="15"/>
      <c r="X468" s="15"/>
      <c r="Y468" s="7" t="str">
        <f t="shared" si="105"/>
        <v/>
      </c>
      <c r="Z468" s="15"/>
      <c r="AA468" s="15"/>
      <c r="AB468" s="7" t="str">
        <f t="shared" si="106"/>
        <v/>
      </c>
    </row>
    <row r="469" spans="1:30" ht="13.8" thickBot="1">
      <c r="A469">
        <f t="shared" si="98"/>
        <v>180</v>
      </c>
      <c r="B469" s="58" t="s">
        <v>49</v>
      </c>
      <c r="C469" s="86" t="s">
        <v>290</v>
      </c>
      <c r="D469" s="95" t="s">
        <v>44</v>
      </c>
      <c r="E469" s="88">
        <v>12</v>
      </c>
      <c r="F469" s="88">
        <v>35</v>
      </c>
      <c r="G469" s="11">
        <v>1</v>
      </c>
      <c r="H469" s="9"/>
      <c r="I469">
        <v>180</v>
      </c>
      <c r="J469" s="6">
        <f t="shared" si="99"/>
        <v>8.7384259259259255E-3</v>
      </c>
      <c r="K469" s="12">
        <f t="shared" si="100"/>
        <v>28</v>
      </c>
      <c r="L469" s="15"/>
      <c r="M469" s="15"/>
      <c r="N469" s="7" t="str">
        <f t="shared" si="101"/>
        <v/>
      </c>
      <c r="O469" s="18" t="str">
        <f>IF(N469="","",N469)</f>
        <v/>
      </c>
      <c r="P469" s="8" t="str">
        <f t="shared" si="102"/>
        <v/>
      </c>
      <c r="Q469" s="7" t="str">
        <f>IF(H469=0,"",SUM(#REF!))</f>
        <v/>
      </c>
      <c r="R469" s="8" t="str">
        <f t="shared" si="103"/>
        <v/>
      </c>
      <c r="S469" s="13"/>
      <c r="T469" s="8" t="str">
        <f t="shared" si="104"/>
        <v/>
      </c>
      <c r="W469" s="15">
        <v>6</v>
      </c>
      <c r="X469" s="15">
        <v>11</v>
      </c>
      <c r="Y469" s="7">
        <f t="shared" si="105"/>
        <v>4.2939814814814811E-3</v>
      </c>
      <c r="Z469" s="15">
        <v>12</v>
      </c>
      <c r="AA469" s="15">
        <v>45</v>
      </c>
      <c r="AB469" s="7">
        <f t="shared" si="106"/>
        <v>8.8541666666666664E-3</v>
      </c>
      <c r="AC469" s="131">
        <f>+AB469</f>
        <v>8.8541666666666664E-3</v>
      </c>
      <c r="AD469" s="8">
        <f>IF(AC469="","",RANK(AC469,$AC$459:$AC$558,1))</f>
        <v>32</v>
      </c>
    </row>
    <row r="470" spans="1:30" ht="13.8" thickBot="1">
      <c r="A470">
        <f t="shared" si="98"/>
        <v>180</v>
      </c>
      <c r="B470" s="58" t="s">
        <v>49</v>
      </c>
      <c r="C470" s="56"/>
      <c r="D470" s="94" t="s">
        <v>289</v>
      </c>
      <c r="E470" s="88">
        <v>13</v>
      </c>
      <c r="F470" s="88">
        <v>15</v>
      </c>
      <c r="G470" s="11">
        <v>2</v>
      </c>
      <c r="H470" s="9"/>
      <c r="I470">
        <f>+I469</f>
        <v>180</v>
      </c>
      <c r="J470" s="6">
        <f t="shared" si="99"/>
        <v>9.2013888888888892E-3</v>
      </c>
      <c r="K470" s="12">
        <f t="shared" si="100"/>
        <v>31</v>
      </c>
      <c r="L470" s="15"/>
      <c r="M470" s="15"/>
      <c r="N470" s="7" t="str">
        <f t="shared" si="101"/>
        <v/>
      </c>
      <c r="O470" s="18" t="str">
        <f>IF(N470="","",N470-N469)</f>
        <v/>
      </c>
      <c r="P470" s="8" t="str">
        <f t="shared" si="102"/>
        <v/>
      </c>
      <c r="Q470" s="7" t="str">
        <f>IF(H470=0,"",SUM(#REF!))</f>
        <v/>
      </c>
      <c r="R470" s="8" t="str">
        <f t="shared" si="103"/>
        <v/>
      </c>
      <c r="S470" s="13"/>
      <c r="T470" s="8" t="str">
        <f t="shared" si="104"/>
        <v/>
      </c>
      <c r="W470" s="15">
        <v>19</v>
      </c>
      <c r="X470" s="15">
        <v>22</v>
      </c>
      <c r="Y470" s="7">
        <f t="shared" si="105"/>
        <v>1.3449074074074073E-2</v>
      </c>
      <c r="Z470" s="15">
        <v>26</v>
      </c>
      <c r="AA470" s="15">
        <v>26</v>
      </c>
      <c r="AB470" s="7">
        <f t="shared" si="106"/>
        <v>1.8356481481481481E-2</v>
      </c>
      <c r="AC470" s="131">
        <f>+AB470-AB469</f>
        <v>9.5023148148148141E-3</v>
      </c>
      <c r="AD470" s="8">
        <f>IF(AC470="","",RANK(AC470,$AC$459:$AC$558,1))</f>
        <v>42</v>
      </c>
    </row>
    <row r="471" spans="1:30" ht="13.8" thickBot="1">
      <c r="A471">
        <f t="shared" si="98"/>
        <v>180</v>
      </c>
      <c r="B471" s="58" t="s">
        <v>49</v>
      </c>
      <c r="C471" s="56"/>
      <c r="D471" s="94" t="s">
        <v>288</v>
      </c>
      <c r="E471" s="88">
        <v>13</v>
      </c>
      <c r="F471" s="88">
        <v>40</v>
      </c>
      <c r="G471" s="11">
        <v>3</v>
      </c>
      <c r="H471" s="9"/>
      <c r="I471">
        <f>+I470</f>
        <v>180</v>
      </c>
      <c r="J471" s="6">
        <f t="shared" si="99"/>
        <v>9.4907407407407406E-3</v>
      </c>
      <c r="K471" s="12">
        <f t="shared" si="100"/>
        <v>34</v>
      </c>
      <c r="L471" s="15"/>
      <c r="M471" s="15"/>
      <c r="N471" s="7" t="str">
        <f t="shared" si="101"/>
        <v/>
      </c>
      <c r="O471" s="18" t="str">
        <f>IF(N471="","",N471-N470)</f>
        <v/>
      </c>
      <c r="P471" s="8" t="str">
        <f t="shared" si="102"/>
        <v/>
      </c>
      <c r="Q471" s="7" t="str">
        <f>IF(H471=0,"",SUM(#REF!))</f>
        <v/>
      </c>
      <c r="R471" s="8" t="str">
        <f t="shared" si="103"/>
        <v/>
      </c>
      <c r="S471" s="13"/>
      <c r="T471" s="8" t="str">
        <f t="shared" si="104"/>
        <v/>
      </c>
      <c r="W471" s="15">
        <v>33</v>
      </c>
      <c r="X471" s="15">
        <v>43</v>
      </c>
      <c r="Y471" s="7">
        <f t="shared" si="105"/>
        <v>2.3414351851851853E-2</v>
      </c>
      <c r="Z471" s="15">
        <v>40</v>
      </c>
      <c r="AA471" s="15">
        <v>57</v>
      </c>
      <c r="AB471" s="7">
        <f t="shared" si="106"/>
        <v>2.8437500000000001E-2</v>
      </c>
      <c r="AC471" s="131">
        <f>+AB471-AB470</f>
        <v>1.008101851851852E-2</v>
      </c>
      <c r="AD471" s="8">
        <f>IF(AC471="","",RANK(AC471,$AC$459:$AC$558,1))</f>
        <v>47</v>
      </c>
    </row>
    <row r="472" spans="1:30" ht="13.8" thickBot="1">
      <c r="A472">
        <f t="shared" si="98"/>
        <v>180</v>
      </c>
      <c r="B472" s="58" t="s">
        <v>49</v>
      </c>
      <c r="C472" s="56"/>
      <c r="D472" s="94" t="s">
        <v>287</v>
      </c>
      <c r="E472" s="88">
        <v>13</v>
      </c>
      <c r="F472" s="88">
        <v>0</v>
      </c>
      <c r="G472" s="11">
        <v>4</v>
      </c>
      <c r="H472" s="9"/>
      <c r="I472">
        <f>+I471</f>
        <v>180</v>
      </c>
      <c r="J472" s="6">
        <f t="shared" si="99"/>
        <v>9.0277777777777787E-3</v>
      </c>
      <c r="K472" s="12">
        <f t="shared" si="100"/>
        <v>30</v>
      </c>
      <c r="L472" s="15"/>
      <c r="M472" s="15"/>
      <c r="N472" s="7" t="str">
        <f t="shared" si="101"/>
        <v/>
      </c>
      <c r="O472" s="18" t="str">
        <f>IF(N472="","",N472-N471)</f>
        <v/>
      </c>
      <c r="P472" s="8" t="str">
        <f t="shared" si="102"/>
        <v/>
      </c>
      <c r="Q472" s="7" t="str">
        <f>IF(H472=0,"",SUM(O469:O472))</f>
        <v/>
      </c>
      <c r="R472" s="8" t="str">
        <f t="shared" si="103"/>
        <v/>
      </c>
      <c r="S472" s="13"/>
      <c r="T472" s="8" t="str">
        <f t="shared" si="104"/>
        <v/>
      </c>
      <c r="W472" s="15">
        <v>47</v>
      </c>
      <c r="X472" s="15">
        <v>10</v>
      </c>
      <c r="Y472" s="7">
        <f t="shared" si="105"/>
        <v>3.2754629629629627E-2</v>
      </c>
      <c r="Z472" s="15">
        <v>53</v>
      </c>
      <c r="AA472" s="15">
        <v>32</v>
      </c>
      <c r="AB472" s="7">
        <f t="shared" si="106"/>
        <v>3.7175925925925925E-2</v>
      </c>
      <c r="AC472" s="131">
        <f>+AB472-AB471</f>
        <v>8.7384259259259238E-3</v>
      </c>
      <c r="AD472" s="8">
        <f>IF(AC472="","",RANK(AC472,$AC$459:$AC$558,1))</f>
        <v>31</v>
      </c>
    </row>
    <row r="473" spans="1:30" ht="13.8" thickBot="1">
      <c r="A473">
        <f t="shared" si="98"/>
        <v>180</v>
      </c>
      <c r="B473" s="58" t="s">
        <v>49</v>
      </c>
      <c r="C473" s="91"/>
      <c r="D473" s="97"/>
      <c r="E473" s="88"/>
      <c r="F473" s="88"/>
      <c r="G473" s="11">
        <v>5</v>
      </c>
      <c r="H473" s="10">
        <f>SUM(J469:J473)</f>
        <v>3.6458333333333336E-2</v>
      </c>
      <c r="I473">
        <f>+I472</f>
        <v>180</v>
      </c>
      <c r="J473" s="6" t="str">
        <f t="shared" si="99"/>
        <v/>
      </c>
      <c r="K473" s="12" t="str">
        <f t="shared" si="100"/>
        <v/>
      </c>
      <c r="L473" s="15"/>
      <c r="M473" s="15"/>
      <c r="N473" s="7" t="str">
        <f t="shared" si="101"/>
        <v/>
      </c>
      <c r="O473" s="18" t="str">
        <f>IF(N473="","",N473-N472)</f>
        <v/>
      </c>
      <c r="P473" s="8" t="str">
        <f t="shared" si="102"/>
        <v/>
      </c>
      <c r="Q473" s="7">
        <f>IF(H473=0,"",SUM(O469:O473))</f>
        <v>0</v>
      </c>
      <c r="R473" s="8">
        <f t="shared" si="103"/>
        <v>1</v>
      </c>
      <c r="S473" s="13">
        <f>IF(Q473="","",ABS(Q473-H473))</f>
        <v>3.6458333333333336E-2</v>
      </c>
      <c r="T473" s="8">
        <f t="shared" si="104"/>
        <v>6</v>
      </c>
      <c r="W473" s="15"/>
      <c r="X473" s="15"/>
      <c r="Y473" s="7" t="str">
        <f t="shared" si="105"/>
        <v/>
      </c>
      <c r="Z473" s="15"/>
      <c r="AA473" s="15"/>
      <c r="AB473" s="7" t="str">
        <f t="shared" si="106"/>
        <v/>
      </c>
    </row>
    <row r="474" spans="1:30" ht="13.8" thickBot="1">
      <c r="A474">
        <f t="shared" si="98"/>
        <v>181</v>
      </c>
      <c r="B474" s="58" t="s">
        <v>49</v>
      </c>
      <c r="C474" s="86" t="s">
        <v>302</v>
      </c>
      <c r="D474" s="95" t="s">
        <v>301</v>
      </c>
      <c r="E474" s="88">
        <v>14</v>
      </c>
      <c r="F474" s="88">
        <v>30</v>
      </c>
      <c r="G474" s="11">
        <v>1</v>
      </c>
      <c r="H474" s="9"/>
      <c r="I474">
        <v>181</v>
      </c>
      <c r="J474" s="6">
        <f t="shared" si="99"/>
        <v>1.0069444444444445E-2</v>
      </c>
      <c r="K474" s="12">
        <f t="shared" si="100"/>
        <v>39</v>
      </c>
      <c r="L474" s="15"/>
      <c r="M474" s="15"/>
      <c r="N474" s="7" t="str">
        <f t="shared" si="101"/>
        <v/>
      </c>
      <c r="O474" s="18" t="str">
        <f>IF(N474="","",N474)</f>
        <v/>
      </c>
      <c r="P474" s="8" t="str">
        <f t="shared" si="102"/>
        <v/>
      </c>
      <c r="Q474" s="7" t="str">
        <f>IF(H474=0,"",SUM(#REF!))</f>
        <v/>
      </c>
      <c r="R474" s="8" t="str">
        <f t="shared" si="103"/>
        <v/>
      </c>
      <c r="S474" s="13"/>
      <c r="T474" s="8" t="str">
        <f t="shared" si="104"/>
        <v/>
      </c>
      <c r="W474" s="15">
        <v>7</v>
      </c>
      <c r="X474" s="15">
        <v>26</v>
      </c>
      <c r="Y474" s="7">
        <f t="shared" si="105"/>
        <v>5.162037037037037E-3</v>
      </c>
      <c r="Z474" s="15">
        <v>15</v>
      </c>
      <c r="AA474" s="15">
        <v>35</v>
      </c>
      <c r="AB474" s="7">
        <f t="shared" si="106"/>
        <v>1.082175925925926E-2</v>
      </c>
      <c r="AC474" s="131">
        <f>+AB474</f>
        <v>1.082175925925926E-2</v>
      </c>
      <c r="AD474" s="8">
        <f>IF(AC474="","",RANK(AC474,$AC$459:$AC$558,1))</f>
        <v>54</v>
      </c>
    </row>
    <row r="475" spans="1:30" ht="13.8" thickBot="1">
      <c r="A475">
        <f t="shared" si="98"/>
        <v>181</v>
      </c>
      <c r="B475" s="58" t="s">
        <v>49</v>
      </c>
      <c r="C475" s="56"/>
      <c r="D475" s="94" t="s">
        <v>300</v>
      </c>
      <c r="E475" s="88">
        <v>14</v>
      </c>
      <c r="F475" s="88">
        <v>0</v>
      </c>
      <c r="G475" s="11">
        <v>2</v>
      </c>
      <c r="H475" s="9"/>
      <c r="I475">
        <f>+I474</f>
        <v>181</v>
      </c>
      <c r="J475" s="6">
        <f t="shared" si="99"/>
        <v>9.7222222222222224E-3</v>
      </c>
      <c r="K475" s="12">
        <f t="shared" si="100"/>
        <v>35</v>
      </c>
      <c r="L475" s="15"/>
      <c r="M475" s="15"/>
      <c r="N475" s="7" t="str">
        <f t="shared" si="101"/>
        <v/>
      </c>
      <c r="O475" s="18" t="str">
        <f>IF(N475="","",N475-N474)</f>
        <v/>
      </c>
      <c r="P475" s="8" t="str">
        <f t="shared" si="102"/>
        <v/>
      </c>
      <c r="Q475" s="7" t="str">
        <f>IF(H475=0,"",SUM(#REF!))</f>
        <v/>
      </c>
      <c r="R475" s="8" t="str">
        <f t="shared" si="103"/>
        <v/>
      </c>
      <c r="S475" s="13"/>
      <c r="T475" s="8" t="str">
        <f t="shared" si="104"/>
        <v/>
      </c>
      <c r="W475" s="15">
        <v>22</v>
      </c>
      <c r="X475" s="15">
        <v>30</v>
      </c>
      <c r="Y475" s="7">
        <f t="shared" si="105"/>
        <v>1.5625E-2</v>
      </c>
      <c r="Z475" s="15">
        <v>29</v>
      </c>
      <c r="AA475" s="15">
        <v>50</v>
      </c>
      <c r="AB475" s="7">
        <f t="shared" si="106"/>
        <v>2.071759259259259E-2</v>
      </c>
      <c r="AC475" s="131">
        <f>+AB475-AB474</f>
        <v>9.8958333333333294E-3</v>
      </c>
      <c r="AD475" s="8">
        <f>IF(AC475="","",RANK(AC475,$AC$459:$AC$558,1))</f>
        <v>45</v>
      </c>
    </row>
    <row r="476" spans="1:30" ht="13.8" thickBot="1">
      <c r="A476">
        <f t="shared" si="98"/>
        <v>181</v>
      </c>
      <c r="B476" s="58" t="s">
        <v>49</v>
      </c>
      <c r="C476" s="56"/>
      <c r="D476" s="94" t="s">
        <v>299</v>
      </c>
      <c r="E476" s="88">
        <v>17</v>
      </c>
      <c r="F476" s="88">
        <v>40</v>
      </c>
      <c r="G476" s="11">
        <v>3</v>
      </c>
      <c r="H476" s="9"/>
      <c r="I476">
        <f>+I475</f>
        <v>181</v>
      </c>
      <c r="J476" s="6">
        <f t="shared" si="99"/>
        <v>1.2268518518518519E-2</v>
      </c>
      <c r="K476" s="12">
        <f t="shared" si="100"/>
        <v>50</v>
      </c>
      <c r="L476" s="15"/>
      <c r="M476" s="15"/>
      <c r="N476" s="7" t="str">
        <f t="shared" si="101"/>
        <v/>
      </c>
      <c r="O476" s="18" t="str">
        <f>IF(N476="","",N476-N475)</f>
        <v/>
      </c>
      <c r="P476" s="8" t="str">
        <f t="shared" si="102"/>
        <v/>
      </c>
      <c r="Q476" s="7" t="str">
        <f>IF(H476=0,"",SUM(#REF!))</f>
        <v/>
      </c>
      <c r="R476" s="8" t="str">
        <f t="shared" si="103"/>
        <v/>
      </c>
      <c r="S476" s="13"/>
      <c r="T476" s="8" t="str">
        <f t="shared" si="104"/>
        <v/>
      </c>
      <c r="W476" s="15">
        <v>38</v>
      </c>
      <c r="X476" s="15">
        <v>18</v>
      </c>
      <c r="Y476" s="7">
        <f t="shared" si="105"/>
        <v>2.659722222222222E-2</v>
      </c>
      <c r="Z476" s="15">
        <v>47</v>
      </c>
      <c r="AA476" s="15">
        <v>2</v>
      </c>
      <c r="AB476" s="7">
        <f t="shared" si="106"/>
        <v>3.2662037037037038E-2</v>
      </c>
      <c r="AC476" s="131">
        <f>+AB476-AB475</f>
        <v>1.1944444444444448E-2</v>
      </c>
      <c r="AD476" s="8">
        <f>IF(AC476="","",RANK(AC476,$AC$459:$AC$558,1))</f>
        <v>58</v>
      </c>
    </row>
    <row r="477" spans="1:30" ht="13.8" thickBot="1">
      <c r="A477">
        <f t="shared" si="98"/>
        <v>181</v>
      </c>
      <c r="B477" s="58" t="s">
        <v>49</v>
      </c>
      <c r="C477" s="56"/>
      <c r="D477" s="94" t="s">
        <v>298</v>
      </c>
      <c r="E477" s="88">
        <v>18</v>
      </c>
      <c r="F477" s="88">
        <v>0</v>
      </c>
      <c r="G477" s="11">
        <v>4</v>
      </c>
      <c r="H477" s="9"/>
      <c r="I477">
        <f>+I476</f>
        <v>181</v>
      </c>
      <c r="J477" s="6">
        <f t="shared" si="99"/>
        <v>1.2499999999999999E-2</v>
      </c>
      <c r="K477" s="12">
        <f t="shared" si="100"/>
        <v>52</v>
      </c>
      <c r="L477" s="15"/>
      <c r="M477" s="15"/>
      <c r="N477" s="7" t="str">
        <f t="shared" si="101"/>
        <v/>
      </c>
      <c r="O477" s="18" t="str">
        <f>IF(N477="","",N477-N476)</f>
        <v/>
      </c>
      <c r="P477" s="8" t="str">
        <f t="shared" si="102"/>
        <v/>
      </c>
      <c r="Q477" s="7" t="str">
        <f>IF(H477=0,"",SUM(O474:O477))</f>
        <v/>
      </c>
      <c r="R477" s="8" t="str">
        <f t="shared" si="103"/>
        <v/>
      </c>
      <c r="S477" s="13"/>
      <c r="T477" s="8" t="str">
        <f t="shared" si="104"/>
        <v/>
      </c>
      <c r="W477" s="15">
        <v>55</v>
      </c>
      <c r="X477" s="15">
        <v>52</v>
      </c>
      <c r="Y477" s="7">
        <f t="shared" si="105"/>
        <v>3.8796296296296294E-2</v>
      </c>
      <c r="Z477" s="15">
        <v>64</v>
      </c>
      <c r="AA477" s="15">
        <v>27</v>
      </c>
      <c r="AB477" s="7">
        <f t="shared" si="106"/>
        <v>4.4756944444444446E-2</v>
      </c>
      <c r="AC477" s="131">
        <f>+AB477-AB476</f>
        <v>1.2094907407407408E-2</v>
      </c>
      <c r="AD477" s="8">
        <f>IF(AC477="","",RANK(AC477,$AC$459:$AC$558,1))</f>
        <v>59</v>
      </c>
    </row>
    <row r="478" spans="1:30" ht="13.8" thickBot="1">
      <c r="A478">
        <f t="shared" si="98"/>
        <v>181</v>
      </c>
      <c r="B478" s="58" t="s">
        <v>49</v>
      </c>
      <c r="C478" s="56"/>
      <c r="D478" s="165"/>
      <c r="E478" s="144"/>
      <c r="F478" s="144"/>
      <c r="G478" s="11">
        <v>5</v>
      </c>
      <c r="H478" s="10">
        <f>SUM(J474:J478)</f>
        <v>4.4560185185185182E-2</v>
      </c>
      <c r="I478">
        <f>+I477</f>
        <v>181</v>
      </c>
      <c r="J478" s="6" t="str">
        <f t="shared" si="99"/>
        <v/>
      </c>
      <c r="K478" s="12" t="str">
        <f t="shared" si="100"/>
        <v/>
      </c>
      <c r="L478" s="15"/>
      <c r="M478" s="15"/>
      <c r="N478" s="7" t="str">
        <f t="shared" si="101"/>
        <v/>
      </c>
      <c r="O478" s="18" t="str">
        <f>IF(N478="","",N478-N477)</f>
        <v/>
      </c>
      <c r="P478" s="8" t="str">
        <f t="shared" si="102"/>
        <v/>
      </c>
      <c r="Q478" s="7">
        <f>IF(H478=0,"",SUM(O474:O478))</f>
        <v>0</v>
      </c>
      <c r="R478" s="8">
        <f t="shared" si="103"/>
        <v>1</v>
      </c>
      <c r="S478" s="13">
        <f>IF(Q478="","",ABS(Q478-H478))</f>
        <v>4.4560185185185182E-2</v>
      </c>
      <c r="T478" s="8">
        <f t="shared" si="104"/>
        <v>11</v>
      </c>
      <c r="W478" s="15"/>
      <c r="X478" s="15"/>
      <c r="Y478" s="7" t="str">
        <f t="shared" si="105"/>
        <v/>
      </c>
      <c r="Z478" s="15"/>
      <c r="AA478" s="15"/>
      <c r="AB478" s="7" t="str">
        <f t="shared" si="106"/>
        <v/>
      </c>
    </row>
    <row r="479" spans="1:30" ht="13.8" thickBot="1">
      <c r="A479">
        <f t="shared" si="98"/>
        <v>182</v>
      </c>
      <c r="B479" s="58" t="s">
        <v>49</v>
      </c>
      <c r="C479" s="86" t="s">
        <v>297</v>
      </c>
      <c r="D479" s="95" t="s">
        <v>14</v>
      </c>
      <c r="E479" s="88">
        <v>13</v>
      </c>
      <c r="F479" s="88">
        <v>30</v>
      </c>
      <c r="G479" s="11">
        <v>1</v>
      </c>
      <c r="H479" s="9"/>
      <c r="I479">
        <v>182</v>
      </c>
      <c r="J479" s="6">
        <f t="shared" si="99"/>
        <v>9.3749999999999997E-3</v>
      </c>
      <c r="K479" s="12">
        <f t="shared" si="100"/>
        <v>32</v>
      </c>
      <c r="L479" s="15"/>
      <c r="M479" s="15"/>
      <c r="N479" s="7" t="str">
        <f t="shared" si="101"/>
        <v/>
      </c>
      <c r="O479" s="18" t="str">
        <f>IF(N479="","",N479)</f>
        <v/>
      </c>
      <c r="P479" s="8" t="str">
        <f t="shared" si="102"/>
        <v/>
      </c>
      <c r="Q479" s="7" t="str">
        <f>IF(H479=0,"",SUM(#REF!))</f>
        <v/>
      </c>
      <c r="R479" s="8" t="str">
        <f t="shared" si="103"/>
        <v/>
      </c>
      <c r="S479" s="13"/>
      <c r="T479" s="8" t="str">
        <f t="shared" si="104"/>
        <v/>
      </c>
      <c r="W479" s="15">
        <v>6</v>
      </c>
      <c r="X479" s="15">
        <v>23</v>
      </c>
      <c r="Y479" s="7">
        <f t="shared" si="105"/>
        <v>4.4328703703703709E-3</v>
      </c>
      <c r="Z479" s="15">
        <v>13</v>
      </c>
      <c r="AA479" s="15">
        <v>12</v>
      </c>
      <c r="AB479" s="7">
        <f t="shared" si="106"/>
        <v>9.1666666666666667E-3</v>
      </c>
      <c r="AC479" s="131">
        <f>+AB479</f>
        <v>9.1666666666666667E-3</v>
      </c>
      <c r="AD479" s="8">
        <f>IF(AC479="","",RANK(AC479,$AC$459:$AC$558,1))</f>
        <v>36</v>
      </c>
    </row>
    <row r="480" spans="1:30" ht="13.8" thickBot="1">
      <c r="A480">
        <f t="shared" si="98"/>
        <v>182</v>
      </c>
      <c r="B480" s="58" t="s">
        <v>49</v>
      </c>
      <c r="C480" s="56"/>
      <c r="D480" s="94" t="s">
        <v>61</v>
      </c>
      <c r="E480" s="88">
        <v>14</v>
      </c>
      <c r="F480" s="88">
        <v>0</v>
      </c>
      <c r="G480" s="11">
        <v>2</v>
      </c>
      <c r="H480" s="9"/>
      <c r="I480">
        <f>+I479</f>
        <v>182</v>
      </c>
      <c r="J480" s="6">
        <f t="shared" si="99"/>
        <v>9.7222222222222224E-3</v>
      </c>
      <c r="K480" s="12">
        <f t="shared" si="100"/>
        <v>35</v>
      </c>
      <c r="L480" s="15"/>
      <c r="M480" s="15"/>
      <c r="N480" s="7" t="str">
        <f t="shared" si="101"/>
        <v/>
      </c>
      <c r="O480" s="18" t="str">
        <f>IF(N480="","",N480-N479)</f>
        <v/>
      </c>
      <c r="P480" s="8" t="str">
        <f t="shared" si="102"/>
        <v/>
      </c>
      <c r="Q480" s="7" t="str">
        <f>IF(H480=0,"",SUM(#REF!))</f>
        <v/>
      </c>
      <c r="R480" s="8" t="str">
        <f t="shared" si="103"/>
        <v/>
      </c>
      <c r="S480" s="13"/>
      <c r="T480" s="8" t="str">
        <f t="shared" si="104"/>
        <v/>
      </c>
      <c r="W480" s="15">
        <v>20</v>
      </c>
      <c r="X480" s="15">
        <v>9</v>
      </c>
      <c r="Y480" s="7">
        <f t="shared" si="105"/>
        <v>1.3993055555555555E-2</v>
      </c>
      <c r="Z480" s="15">
        <v>26</v>
      </c>
      <c r="AA480" s="15">
        <v>47</v>
      </c>
      <c r="AB480" s="7">
        <f t="shared" si="106"/>
        <v>1.8599537037037036E-2</v>
      </c>
      <c r="AC480" s="131">
        <f>+AB480-AB479</f>
        <v>9.4328703703703692E-3</v>
      </c>
      <c r="AD480" s="8">
        <f>IF(AC480="","",RANK(AC480,$AC$459:$AC$558,1))</f>
        <v>41</v>
      </c>
    </row>
    <row r="481" spans="1:30" ht="13.8" thickBot="1">
      <c r="A481">
        <f t="shared" si="98"/>
        <v>182</v>
      </c>
      <c r="B481" s="58" t="s">
        <v>49</v>
      </c>
      <c r="C481" s="56"/>
      <c r="D481" s="94" t="s">
        <v>28</v>
      </c>
      <c r="E481" s="88">
        <v>16</v>
      </c>
      <c r="F481" s="88">
        <v>45</v>
      </c>
      <c r="G481" s="11">
        <v>3</v>
      </c>
      <c r="H481" s="9"/>
      <c r="I481">
        <f>+I480</f>
        <v>182</v>
      </c>
      <c r="J481" s="6">
        <f t="shared" si="99"/>
        <v>1.1631944444444445E-2</v>
      </c>
      <c r="K481" s="12">
        <f t="shared" si="100"/>
        <v>49</v>
      </c>
      <c r="L481" s="15"/>
      <c r="M481" s="15"/>
      <c r="N481" s="7" t="str">
        <f t="shared" si="101"/>
        <v/>
      </c>
      <c r="O481" s="18" t="str">
        <f>IF(N481="","",N481-N480)</f>
        <v/>
      </c>
      <c r="P481" s="8" t="str">
        <f t="shared" si="102"/>
        <v/>
      </c>
      <c r="Q481" s="7" t="str">
        <f>IF(H481=0,"",SUM(#REF!))</f>
        <v/>
      </c>
      <c r="R481" s="8" t="str">
        <f t="shared" si="103"/>
        <v/>
      </c>
      <c r="S481" s="13"/>
      <c r="T481" s="8" t="str">
        <f t="shared" si="104"/>
        <v/>
      </c>
      <c r="W481" s="15">
        <v>35</v>
      </c>
      <c r="X481" s="15">
        <v>8</v>
      </c>
      <c r="Y481" s="7">
        <f t="shared" si="105"/>
        <v>2.4398148148148145E-2</v>
      </c>
      <c r="Z481" s="15">
        <v>43</v>
      </c>
      <c r="AA481" s="15">
        <v>40</v>
      </c>
      <c r="AB481" s="7">
        <f t="shared" si="106"/>
        <v>3.0324074074074073E-2</v>
      </c>
      <c r="AC481" s="131">
        <f>+AB481-AB480</f>
        <v>1.1724537037037037E-2</v>
      </c>
      <c r="AD481" s="8">
        <f>IF(AC481="","",RANK(AC481,$AC$459:$AC$558,1))</f>
        <v>57</v>
      </c>
    </row>
    <row r="482" spans="1:30" ht="13.8" thickBot="1">
      <c r="A482">
        <f t="shared" si="98"/>
        <v>182</v>
      </c>
      <c r="B482" s="58" t="s">
        <v>49</v>
      </c>
      <c r="C482" s="56"/>
      <c r="D482" s="94" t="s">
        <v>296</v>
      </c>
      <c r="E482" s="88">
        <v>20</v>
      </c>
      <c r="F482" s="88">
        <v>0</v>
      </c>
      <c r="G482" s="11">
        <v>4</v>
      </c>
      <c r="H482" s="9"/>
      <c r="I482">
        <f>+I481</f>
        <v>182</v>
      </c>
      <c r="J482" s="6">
        <f t="shared" si="99"/>
        <v>1.3888888888888888E-2</v>
      </c>
      <c r="K482" s="12">
        <f t="shared" si="100"/>
        <v>54</v>
      </c>
      <c r="L482" s="15"/>
      <c r="M482" s="15"/>
      <c r="N482" s="7" t="str">
        <f t="shared" si="101"/>
        <v/>
      </c>
      <c r="O482" s="18" t="str">
        <f>IF(N482="","",N482-N481)</f>
        <v/>
      </c>
      <c r="P482" s="8" t="str">
        <f t="shared" si="102"/>
        <v/>
      </c>
      <c r="Q482" s="7" t="str">
        <f>IF(H482=0,"",SUM(O479:O482))</f>
        <v/>
      </c>
      <c r="R482" s="8" t="str">
        <f t="shared" si="103"/>
        <v/>
      </c>
      <c r="S482" s="13"/>
      <c r="T482" s="8" t="str">
        <f t="shared" si="104"/>
        <v/>
      </c>
      <c r="W482" s="15">
        <v>52</v>
      </c>
      <c r="X482" s="15">
        <v>52</v>
      </c>
      <c r="Y482" s="7">
        <f t="shared" si="105"/>
        <v>3.6712962962962961E-2</v>
      </c>
      <c r="Z482" s="15">
        <v>63</v>
      </c>
      <c r="AA482" s="15">
        <v>2</v>
      </c>
      <c r="AB482" s="7">
        <f t="shared" si="106"/>
        <v>4.3773148148148144E-2</v>
      </c>
      <c r="AC482" s="131">
        <f>+AB482-AB481</f>
        <v>1.3449074074074072E-2</v>
      </c>
      <c r="AD482" s="8">
        <f>IF(AC482="","",RANK(AC482,$AC$459:$AC$558,1))</f>
        <v>62</v>
      </c>
    </row>
    <row r="483" spans="1:30" ht="13.8" thickBot="1">
      <c r="A483">
        <f t="shared" si="98"/>
        <v>182</v>
      </c>
      <c r="B483" s="58" t="s">
        <v>49</v>
      </c>
      <c r="C483" s="91"/>
      <c r="D483" s="97"/>
      <c r="E483" s="88"/>
      <c r="F483" s="88"/>
      <c r="G483" s="11">
        <v>5</v>
      </c>
      <c r="H483" s="10">
        <f>SUM(J479:J483)</f>
        <v>4.4618055555555557E-2</v>
      </c>
      <c r="I483">
        <f>+I482</f>
        <v>182</v>
      </c>
      <c r="J483" s="6" t="str">
        <f t="shared" si="99"/>
        <v/>
      </c>
      <c r="K483" s="12" t="str">
        <f t="shared" si="100"/>
        <v/>
      </c>
      <c r="L483" s="15"/>
      <c r="M483" s="15"/>
      <c r="N483" s="7" t="str">
        <f t="shared" si="101"/>
        <v/>
      </c>
      <c r="O483" s="18" t="str">
        <f>IF(N483="","",N483-N482)</f>
        <v/>
      </c>
      <c r="P483" s="8" t="str">
        <f t="shared" si="102"/>
        <v/>
      </c>
      <c r="Q483" s="7">
        <f>IF(H483=0,"",SUM(O479:O483))</f>
        <v>0</v>
      </c>
      <c r="R483" s="8">
        <f t="shared" si="103"/>
        <v>1</v>
      </c>
      <c r="S483" s="13">
        <f>IF(Q483="","",ABS(Q483-H483))</f>
        <v>4.4618055555555557E-2</v>
      </c>
      <c r="T483" s="8">
        <f t="shared" si="104"/>
        <v>12</v>
      </c>
      <c r="W483" s="15"/>
      <c r="X483" s="15"/>
      <c r="Y483" s="7" t="str">
        <f t="shared" si="105"/>
        <v/>
      </c>
      <c r="Z483" s="15"/>
      <c r="AA483" s="15"/>
      <c r="AB483" s="7" t="str">
        <f t="shared" si="106"/>
        <v/>
      </c>
    </row>
    <row r="484" spans="1:30" ht="13.8" thickBot="1">
      <c r="A484">
        <f t="shared" si="98"/>
        <v>183</v>
      </c>
      <c r="B484" s="58" t="s">
        <v>49</v>
      </c>
      <c r="C484" s="86" t="s">
        <v>323</v>
      </c>
      <c r="D484" s="87" t="s">
        <v>322</v>
      </c>
      <c r="E484" s="88">
        <v>12</v>
      </c>
      <c r="F484" s="88"/>
      <c r="G484" s="11">
        <v>1</v>
      </c>
      <c r="H484" s="9"/>
      <c r="I484">
        <v>183</v>
      </c>
      <c r="J484" s="6">
        <f t="shared" si="99"/>
        <v>8.3333333333333332E-3</v>
      </c>
      <c r="K484" s="12">
        <f t="shared" si="100"/>
        <v>17</v>
      </c>
      <c r="L484" s="15"/>
      <c r="M484" s="15"/>
      <c r="N484" s="7" t="str">
        <f t="shared" si="101"/>
        <v/>
      </c>
      <c r="O484" s="18" t="str">
        <f>IF(N484="","",N484)</f>
        <v/>
      </c>
      <c r="P484" s="8" t="str">
        <f t="shared" si="102"/>
        <v/>
      </c>
      <c r="Q484" s="7" t="str">
        <f>IF(H484=0,"",SUM(#REF!))</f>
        <v/>
      </c>
      <c r="R484" s="8" t="str">
        <f t="shared" si="103"/>
        <v/>
      </c>
      <c r="S484" s="13"/>
      <c r="T484" s="8" t="str">
        <f t="shared" si="104"/>
        <v/>
      </c>
      <c r="W484" s="15">
        <v>5</v>
      </c>
      <c r="X484" s="15">
        <v>50</v>
      </c>
      <c r="Y484" s="7">
        <f t="shared" si="105"/>
        <v>4.0509259259259257E-3</v>
      </c>
      <c r="Z484" s="15">
        <v>11</v>
      </c>
      <c r="AA484" s="15">
        <v>57</v>
      </c>
      <c r="AB484" s="7">
        <f t="shared" si="106"/>
        <v>8.2986111111111108E-3</v>
      </c>
      <c r="AC484" s="131">
        <f>+AB484</f>
        <v>8.2986111111111108E-3</v>
      </c>
      <c r="AD484" s="8">
        <f>IF(AC484="","",RANK(AC484,$AC$459:$AC$558,1))</f>
        <v>23</v>
      </c>
    </row>
    <row r="485" spans="1:30" ht="13.8" thickBot="1">
      <c r="A485">
        <f t="shared" si="98"/>
        <v>183</v>
      </c>
      <c r="B485" s="58" t="s">
        <v>49</v>
      </c>
      <c r="C485" s="56"/>
      <c r="D485" s="89" t="s">
        <v>321</v>
      </c>
      <c r="E485" s="88">
        <v>11</v>
      </c>
      <c r="F485" s="88">
        <v>45</v>
      </c>
      <c r="G485" s="11">
        <v>2</v>
      </c>
      <c r="H485" s="9"/>
      <c r="I485">
        <f>+I484</f>
        <v>183</v>
      </c>
      <c r="J485" s="6">
        <f t="shared" si="99"/>
        <v>8.1597222222222227E-3</v>
      </c>
      <c r="K485" s="12">
        <f t="shared" si="100"/>
        <v>13</v>
      </c>
      <c r="L485" s="15"/>
      <c r="M485" s="15"/>
      <c r="N485" s="7" t="str">
        <f t="shared" si="101"/>
        <v/>
      </c>
      <c r="O485" s="18" t="str">
        <f>IF(N485="","",N485-N484)</f>
        <v/>
      </c>
      <c r="P485" s="8" t="str">
        <f t="shared" si="102"/>
        <v/>
      </c>
      <c r="Q485" s="7" t="str">
        <f>IF(H485=0,"",SUM(#REF!))</f>
        <v/>
      </c>
      <c r="R485" s="8" t="str">
        <f t="shared" si="103"/>
        <v/>
      </c>
      <c r="S485" s="13"/>
      <c r="T485" s="8" t="str">
        <f t="shared" si="104"/>
        <v/>
      </c>
      <c r="W485" s="15">
        <v>18</v>
      </c>
      <c r="X485" s="15">
        <v>20</v>
      </c>
      <c r="Y485" s="7">
        <f t="shared" si="105"/>
        <v>1.2731481481481481E-2</v>
      </c>
      <c r="Z485" s="15">
        <v>24</v>
      </c>
      <c r="AA485" s="15">
        <v>57</v>
      </c>
      <c r="AB485" s="7">
        <f t="shared" si="106"/>
        <v>1.7326388888888888E-2</v>
      </c>
      <c r="AC485" s="131">
        <f>+AB485-AB484</f>
        <v>9.0277777777777769E-3</v>
      </c>
      <c r="AD485" s="8">
        <f>IF(AC485="","",RANK(AC485,$AC$459:$AC$558,1))</f>
        <v>33</v>
      </c>
    </row>
    <row r="486" spans="1:30" ht="13.8" thickBot="1">
      <c r="A486">
        <f t="shared" si="98"/>
        <v>183</v>
      </c>
      <c r="B486" s="58" t="s">
        <v>49</v>
      </c>
      <c r="C486" s="56"/>
      <c r="D486" s="89" t="s">
        <v>141</v>
      </c>
      <c r="E486" s="88">
        <v>11</v>
      </c>
      <c r="F486" s="88">
        <v>40</v>
      </c>
      <c r="G486" s="11">
        <v>3</v>
      </c>
      <c r="H486" s="9"/>
      <c r="I486">
        <f>+I485</f>
        <v>183</v>
      </c>
      <c r="J486" s="6">
        <f t="shared" si="99"/>
        <v>8.1018518518518514E-3</v>
      </c>
      <c r="K486" s="12">
        <f t="shared" si="100"/>
        <v>12</v>
      </c>
      <c r="L486" s="15"/>
      <c r="M486" s="15"/>
      <c r="N486" s="7" t="str">
        <f t="shared" si="101"/>
        <v/>
      </c>
      <c r="O486" s="18" t="str">
        <f>IF(N486="","",N486-N485)</f>
        <v/>
      </c>
      <c r="P486" s="8" t="str">
        <f t="shared" si="102"/>
        <v/>
      </c>
      <c r="Q486" s="7" t="str">
        <f>IF(H486=0,"",SUM(#REF!))</f>
        <v/>
      </c>
      <c r="R486" s="8" t="str">
        <f t="shared" si="103"/>
        <v/>
      </c>
      <c r="S486" s="13"/>
      <c r="T486" s="8" t="str">
        <f t="shared" si="104"/>
        <v/>
      </c>
      <c r="W486" s="15">
        <v>30</v>
      </c>
      <c r="X486" s="15">
        <v>57</v>
      </c>
      <c r="Y486" s="7">
        <f t="shared" si="105"/>
        <v>2.1493055555555557E-2</v>
      </c>
      <c r="Z486" s="15">
        <v>37</v>
      </c>
      <c r="AA486" s="15">
        <v>19</v>
      </c>
      <c r="AB486" s="7">
        <f t="shared" si="106"/>
        <v>2.5914351851851855E-2</v>
      </c>
      <c r="AC486" s="131">
        <f>+AB486-AB485</f>
        <v>8.5879629629629674E-3</v>
      </c>
      <c r="AD486" s="8">
        <f>IF(AC486="","",RANK(AC486,$AC$459:$AC$558,1))</f>
        <v>27</v>
      </c>
    </row>
    <row r="487" spans="1:30" ht="13.8" thickBot="1">
      <c r="A487">
        <f t="shared" si="98"/>
        <v>183</v>
      </c>
      <c r="B487" s="58" t="s">
        <v>49</v>
      </c>
      <c r="C487" s="56"/>
      <c r="D487" s="89" t="s">
        <v>27</v>
      </c>
      <c r="E487" s="88">
        <v>12</v>
      </c>
      <c r="F487" s="88"/>
      <c r="G487" s="11">
        <v>4</v>
      </c>
      <c r="H487" s="9"/>
      <c r="I487">
        <f>+I486</f>
        <v>183</v>
      </c>
      <c r="J487" s="6">
        <f t="shared" si="99"/>
        <v>8.3333333333333332E-3</v>
      </c>
      <c r="K487" s="12">
        <f t="shared" si="100"/>
        <v>17</v>
      </c>
      <c r="L487" s="15"/>
      <c r="M487" s="15"/>
      <c r="N487" s="7" t="str">
        <f t="shared" si="101"/>
        <v/>
      </c>
      <c r="O487" s="18" t="str">
        <f>IF(N487="","",N487-N486)</f>
        <v/>
      </c>
      <c r="P487" s="8" t="str">
        <f t="shared" si="102"/>
        <v/>
      </c>
      <c r="Q487" s="7" t="str">
        <f>IF(H487=0,"",SUM(O484:O487))</f>
        <v/>
      </c>
      <c r="R487" s="8" t="str">
        <f t="shared" si="103"/>
        <v/>
      </c>
      <c r="S487" s="13"/>
      <c r="T487" s="8" t="str">
        <f t="shared" si="104"/>
        <v/>
      </c>
      <c r="W487" s="15">
        <v>43</v>
      </c>
      <c r="X487" s="15">
        <v>6</v>
      </c>
      <c r="Y487" s="7">
        <f t="shared" si="105"/>
        <v>2.9930555555555557E-2</v>
      </c>
      <c r="Z487" s="15">
        <v>49</v>
      </c>
      <c r="AA487" s="15">
        <v>11</v>
      </c>
      <c r="AB487" s="7">
        <f t="shared" si="106"/>
        <v>3.4155092592592591E-2</v>
      </c>
      <c r="AC487" s="131">
        <f>+AB487-AB486</f>
        <v>8.240740740740736E-3</v>
      </c>
      <c r="AD487" s="8">
        <f>IF(AC487="","",RANK(AC487,$AC$459:$AC$558,1))</f>
        <v>21</v>
      </c>
    </row>
    <row r="488" spans="1:30" ht="13.8" thickBot="1">
      <c r="A488">
        <f t="shared" si="98"/>
        <v>183</v>
      </c>
      <c r="B488" s="58" t="s">
        <v>49</v>
      </c>
      <c r="C488" s="91"/>
      <c r="D488" s="90"/>
      <c r="E488" s="88"/>
      <c r="F488" s="88"/>
      <c r="G488" s="11">
        <v>5</v>
      </c>
      <c r="H488" s="10">
        <f>SUM(J484:J488)</f>
        <v>3.2928240740740737E-2</v>
      </c>
      <c r="I488">
        <f>+I487</f>
        <v>183</v>
      </c>
      <c r="J488" s="6" t="str">
        <f t="shared" si="99"/>
        <v/>
      </c>
      <c r="K488" s="12" t="str">
        <f t="shared" si="100"/>
        <v/>
      </c>
      <c r="L488" s="15"/>
      <c r="M488" s="15"/>
      <c r="N488" s="7" t="str">
        <f t="shared" si="101"/>
        <v/>
      </c>
      <c r="O488" s="18" t="str">
        <f>IF(N488="","",N488-N487)</f>
        <v/>
      </c>
      <c r="P488" s="8" t="str">
        <f t="shared" si="102"/>
        <v/>
      </c>
      <c r="Q488" s="7">
        <f>IF(H488=0,"",SUM(O484:O488))</f>
        <v>0</v>
      </c>
      <c r="R488" s="8">
        <f t="shared" si="103"/>
        <v>1</v>
      </c>
      <c r="S488" s="13">
        <f>IF(Q488="","",ABS(Q488-H488))</f>
        <v>3.2928240740740737E-2</v>
      </c>
      <c r="T488" s="8">
        <f t="shared" si="104"/>
        <v>4</v>
      </c>
      <c r="W488" s="15"/>
      <c r="X488" s="15"/>
      <c r="Y488" s="7" t="str">
        <f t="shared" si="105"/>
        <v/>
      </c>
      <c r="Z488" s="15"/>
      <c r="AA488" s="15"/>
      <c r="AB488" s="7" t="str">
        <f t="shared" si="106"/>
        <v/>
      </c>
    </row>
    <row r="489" spans="1:30" ht="13.8" thickBot="1">
      <c r="A489">
        <f t="shared" si="98"/>
        <v>184</v>
      </c>
      <c r="B489" s="58" t="s">
        <v>49</v>
      </c>
      <c r="C489" s="86" t="s">
        <v>320</v>
      </c>
      <c r="D489" s="87" t="s">
        <v>70</v>
      </c>
      <c r="E489" s="88">
        <v>15</v>
      </c>
      <c r="F489" s="88"/>
      <c r="G489" s="11">
        <v>1</v>
      </c>
      <c r="H489" s="9"/>
      <c r="I489">
        <v>184</v>
      </c>
      <c r="J489" s="6">
        <f t="shared" si="99"/>
        <v>1.0416666666666666E-2</v>
      </c>
      <c r="K489" s="12">
        <f t="shared" si="100"/>
        <v>42</v>
      </c>
      <c r="L489" s="15"/>
      <c r="M489" s="15"/>
      <c r="N489" s="7" t="str">
        <f t="shared" si="101"/>
        <v/>
      </c>
      <c r="O489" s="18" t="str">
        <f>IF(N489="","",N489)</f>
        <v/>
      </c>
      <c r="P489" s="8" t="str">
        <f t="shared" si="102"/>
        <v/>
      </c>
      <c r="Q489" s="7" t="str">
        <f>IF(H489=0,"",SUM(#REF!))</f>
        <v/>
      </c>
      <c r="R489" s="8" t="str">
        <f t="shared" si="103"/>
        <v/>
      </c>
      <c r="S489" s="13"/>
      <c r="T489" s="8" t="str">
        <f t="shared" si="104"/>
        <v/>
      </c>
      <c r="W489" s="15">
        <v>7</v>
      </c>
      <c r="X489" s="15">
        <v>11</v>
      </c>
      <c r="Y489" s="7">
        <f t="shared" si="105"/>
        <v>4.9884259259259265E-3</v>
      </c>
      <c r="Z489" s="15">
        <v>14</v>
      </c>
      <c r="AA489" s="15">
        <v>46</v>
      </c>
      <c r="AB489" s="7">
        <f t="shared" si="106"/>
        <v>1.0254629629629629E-2</v>
      </c>
      <c r="AC489" s="131">
        <f>+AB489</f>
        <v>1.0254629629629629E-2</v>
      </c>
      <c r="AD489" s="8">
        <f>IF(AC489="","",RANK(AC489,$AC$459:$AC$558,1))</f>
        <v>50</v>
      </c>
    </row>
    <row r="490" spans="1:30" ht="13.8" thickBot="1">
      <c r="A490">
        <f t="shared" si="98"/>
        <v>184</v>
      </c>
      <c r="B490" s="58" t="s">
        <v>49</v>
      </c>
      <c r="C490" s="56"/>
      <c r="D490" s="89" t="s">
        <v>142</v>
      </c>
      <c r="E490" s="88">
        <v>23</v>
      </c>
      <c r="F490" s="88"/>
      <c r="G490" s="11">
        <v>2</v>
      </c>
      <c r="H490" s="9"/>
      <c r="I490">
        <f>+I489</f>
        <v>184</v>
      </c>
      <c r="J490" s="6">
        <f t="shared" si="99"/>
        <v>1.5972222222222224E-2</v>
      </c>
      <c r="K490" s="12">
        <f t="shared" si="100"/>
        <v>56</v>
      </c>
      <c r="L490" s="15"/>
      <c r="M490" s="15"/>
      <c r="N490" s="7" t="str">
        <f t="shared" si="101"/>
        <v/>
      </c>
      <c r="O490" s="18" t="str">
        <f>IF(N490="","",N490-N489)</f>
        <v/>
      </c>
      <c r="P490" s="8" t="str">
        <f t="shared" si="102"/>
        <v/>
      </c>
      <c r="Q490" s="7" t="str">
        <f>IF(H490=0,"",SUM(#REF!))</f>
        <v/>
      </c>
      <c r="R490" s="8" t="str">
        <f t="shared" si="103"/>
        <v/>
      </c>
      <c r="S490" s="13"/>
      <c r="T490" s="8" t="str">
        <f t="shared" si="104"/>
        <v/>
      </c>
      <c r="W490" s="15">
        <v>26</v>
      </c>
      <c r="X490" s="15">
        <v>8</v>
      </c>
      <c r="Y490" s="7">
        <f t="shared" si="105"/>
        <v>1.8148148148148146E-2</v>
      </c>
      <c r="Z490" s="15">
        <v>39</v>
      </c>
      <c r="AA490" s="15">
        <v>19</v>
      </c>
      <c r="AB490" s="7">
        <f t="shared" si="106"/>
        <v>2.7303240740740743E-2</v>
      </c>
      <c r="AC490" s="131">
        <f>+AB490-AB489</f>
        <v>1.7048611111111112E-2</v>
      </c>
      <c r="AD490" s="8">
        <f>IF(AC490="","",RANK(AC490,$AC$459:$AC$558,1))</f>
        <v>64</v>
      </c>
    </row>
    <row r="491" spans="1:30" ht="13.8" thickBot="1">
      <c r="A491">
        <f t="shared" ref="A491:A522" si="107">+I491</f>
        <v>184</v>
      </c>
      <c r="B491" s="58" t="s">
        <v>49</v>
      </c>
      <c r="C491" s="56"/>
      <c r="D491" s="89" t="s">
        <v>319</v>
      </c>
      <c r="E491" s="88">
        <v>15</v>
      </c>
      <c r="F491" s="88">
        <v>30</v>
      </c>
      <c r="G491" s="11">
        <v>3</v>
      </c>
      <c r="H491" s="9"/>
      <c r="I491">
        <f>+I490</f>
        <v>184</v>
      </c>
      <c r="J491" s="6">
        <f t="shared" ref="J491:J522" si="108">IF(TIME(0,E491,F491)=0,"",TIME(0,E491,F491))</f>
        <v>1.0763888888888891E-2</v>
      </c>
      <c r="K491" s="12">
        <f t="shared" ref="K491:K522" si="109">IF(J491="","",RANK(J491,$J$459:$J$558,1))</f>
        <v>45</v>
      </c>
      <c r="L491" s="15"/>
      <c r="M491" s="15"/>
      <c r="N491" s="7" t="str">
        <f t="shared" ref="N491:N522" si="110">IF(TIME(0,L491,M491)=0,"",TIME(0,L491,M491))</f>
        <v/>
      </c>
      <c r="O491" s="18" t="str">
        <f>IF(N491="","",N491-N490)</f>
        <v/>
      </c>
      <c r="P491" s="8" t="str">
        <f t="shared" si="102"/>
        <v/>
      </c>
      <c r="Q491" s="7" t="str">
        <f>IF(H491=0,"",SUM(#REF!))</f>
        <v/>
      </c>
      <c r="R491" s="8" t="str">
        <f t="shared" si="103"/>
        <v/>
      </c>
      <c r="S491" s="13"/>
      <c r="T491" s="8" t="str">
        <f t="shared" si="104"/>
        <v/>
      </c>
      <c r="W491" s="15">
        <v>47</v>
      </c>
      <c r="X491" s="15">
        <v>5</v>
      </c>
      <c r="Y491" s="7">
        <f t="shared" ref="Y491:Y522" si="111">IF(TIME(0,W491,X491)=0,"",TIME(0,W491,X491))</f>
        <v>3.2696759259259259E-2</v>
      </c>
      <c r="Z491" s="15">
        <v>55</v>
      </c>
      <c r="AA491" s="15">
        <v>29</v>
      </c>
      <c r="AB491" s="7">
        <f t="shared" ref="AB491:AB522" si="112">IF(TIME(0,Z491,AA491)=0,"",TIME(0,Z491,AA491))</f>
        <v>3.8530092592592595E-2</v>
      </c>
      <c r="AC491" s="131">
        <f>+AB491-AB490</f>
        <v>1.1226851851851852E-2</v>
      </c>
      <c r="AD491" s="8">
        <f>IF(AC491="","",RANK(AC491,$AC$459:$AC$558,1))</f>
        <v>55</v>
      </c>
    </row>
    <row r="492" spans="1:30" ht="13.8" thickBot="1">
      <c r="A492">
        <f t="shared" si="107"/>
        <v>184</v>
      </c>
      <c r="B492" s="58" t="s">
        <v>49</v>
      </c>
      <c r="C492" s="56"/>
      <c r="D492" s="89" t="s">
        <v>71</v>
      </c>
      <c r="E492" s="88">
        <v>22</v>
      </c>
      <c r="F492" s="88">
        <v>30</v>
      </c>
      <c r="G492" s="11">
        <v>4</v>
      </c>
      <c r="H492" s="9"/>
      <c r="I492">
        <f>+I491</f>
        <v>184</v>
      </c>
      <c r="J492" s="6">
        <f t="shared" si="108"/>
        <v>1.5625E-2</v>
      </c>
      <c r="K492" s="12">
        <f t="shared" si="109"/>
        <v>55</v>
      </c>
      <c r="L492" s="15"/>
      <c r="M492" s="15"/>
      <c r="N492" s="7" t="str">
        <f t="shared" si="110"/>
        <v/>
      </c>
      <c r="O492" s="18" t="str">
        <f>IF(N492="","",N492-N491)</f>
        <v/>
      </c>
      <c r="P492" s="8" t="str">
        <f t="shared" si="102"/>
        <v/>
      </c>
      <c r="Q492" s="7" t="str">
        <f>IF(H492=0,"",SUM(O489:O492))</f>
        <v/>
      </c>
      <c r="R492" s="8" t="str">
        <f t="shared" si="103"/>
        <v/>
      </c>
      <c r="S492" s="13"/>
      <c r="T492" s="8" t="str">
        <f t="shared" si="104"/>
        <v/>
      </c>
      <c r="W492" s="15">
        <v>65</v>
      </c>
      <c r="X492" s="15">
        <v>47</v>
      </c>
      <c r="Y492" s="7">
        <f t="shared" si="111"/>
        <v>4.5682870370370367E-2</v>
      </c>
      <c r="Z492" s="15">
        <v>76</v>
      </c>
      <c r="AA492" s="15">
        <v>47</v>
      </c>
      <c r="AB492" s="7">
        <f t="shared" si="112"/>
        <v>5.3321759259259256E-2</v>
      </c>
      <c r="AC492" s="131">
        <f>+AB492-AB491</f>
        <v>1.4791666666666661E-2</v>
      </c>
      <c r="AD492" s="8">
        <f>IF(AC492="","",RANK(AC492,$AC$459:$AC$558,1))</f>
        <v>63</v>
      </c>
    </row>
    <row r="493" spans="1:30" ht="13.8" thickBot="1">
      <c r="A493">
        <f t="shared" si="107"/>
        <v>184</v>
      </c>
      <c r="B493" s="58" t="s">
        <v>49</v>
      </c>
      <c r="C493" s="56"/>
      <c r="D493" s="56"/>
      <c r="E493" s="144"/>
      <c r="F493" s="144"/>
      <c r="G493" s="11">
        <v>5</v>
      </c>
      <c r="H493" s="10">
        <f>SUM(J489:J493)</f>
        <v>5.2777777777777785E-2</v>
      </c>
      <c r="I493">
        <f>+I492</f>
        <v>184</v>
      </c>
      <c r="J493" s="6" t="str">
        <f t="shared" si="108"/>
        <v/>
      </c>
      <c r="K493" s="12" t="str">
        <f t="shared" si="109"/>
        <v/>
      </c>
      <c r="L493" s="15"/>
      <c r="M493" s="15"/>
      <c r="N493" s="7" t="str">
        <f t="shared" si="110"/>
        <v/>
      </c>
      <c r="O493" s="18" t="str">
        <f>IF(N493="","",N493-N492)</f>
        <v/>
      </c>
      <c r="P493" s="8" t="str">
        <f t="shared" si="102"/>
        <v/>
      </c>
      <c r="Q493" s="7">
        <f>IF(H493=0,"",SUM(O489:O493))</f>
        <v>0</v>
      </c>
      <c r="R493" s="8">
        <f t="shared" si="103"/>
        <v>1</v>
      </c>
      <c r="S493" s="13">
        <f>IF(Q493="","",ABS(Q493-H493))</f>
        <v>5.2777777777777785E-2</v>
      </c>
      <c r="T493" s="8">
        <f t="shared" si="104"/>
        <v>13</v>
      </c>
      <c r="W493" s="15"/>
      <c r="X493" s="15"/>
      <c r="Y493" s="7" t="str">
        <f t="shared" si="111"/>
        <v/>
      </c>
      <c r="Z493" s="15"/>
      <c r="AA493" s="15"/>
      <c r="AB493" s="7" t="str">
        <f t="shared" si="112"/>
        <v/>
      </c>
    </row>
    <row r="494" spans="1:30" ht="13.8" thickBot="1">
      <c r="A494">
        <f t="shared" si="107"/>
        <v>185</v>
      </c>
      <c r="B494" s="58" t="s">
        <v>49</v>
      </c>
      <c r="C494" s="86" t="s">
        <v>146</v>
      </c>
      <c r="D494" s="190" t="s">
        <v>95</v>
      </c>
      <c r="E494" s="145"/>
      <c r="F494" s="145"/>
      <c r="G494" s="11">
        <v>1</v>
      </c>
      <c r="H494" s="9"/>
      <c r="I494">
        <v>185</v>
      </c>
      <c r="J494" s="6" t="str">
        <f t="shared" si="108"/>
        <v/>
      </c>
      <c r="K494" s="12" t="str">
        <f t="shared" si="109"/>
        <v/>
      </c>
      <c r="L494" s="15"/>
      <c r="M494" s="15"/>
      <c r="N494" s="7" t="str">
        <f t="shared" si="110"/>
        <v/>
      </c>
      <c r="O494" s="18" t="str">
        <f>IF(N494="","",N494)</f>
        <v/>
      </c>
      <c r="P494" s="8" t="str">
        <f>IF(O494="","",RANK(O494,$O$458:$O$558,1))</f>
        <v/>
      </c>
      <c r="Q494" s="7" t="str">
        <f>IF(H494=0,"",SUM(#REF!))</f>
        <v/>
      </c>
      <c r="R494" s="8" t="str">
        <f>IF(Q494="","",RANK(Q494,$Q$14:$Q$727,1))</f>
        <v/>
      </c>
      <c r="S494" s="13"/>
      <c r="T494" s="8" t="str">
        <f>IF(S494="","",RANK(S494,S$14:S$727,1))</f>
        <v/>
      </c>
      <c r="W494" s="15">
        <v>5</v>
      </c>
      <c r="X494" s="15">
        <v>8</v>
      </c>
      <c r="Y494" s="7">
        <f t="shared" si="111"/>
        <v>3.5648148148148154E-3</v>
      </c>
      <c r="Z494" s="15">
        <v>10</v>
      </c>
      <c r="AA494" s="15">
        <v>23</v>
      </c>
      <c r="AB494" s="7">
        <f t="shared" si="112"/>
        <v>7.2106481481481475E-3</v>
      </c>
      <c r="AC494" s="131">
        <f>+AB494</f>
        <v>7.2106481481481475E-3</v>
      </c>
      <c r="AD494" s="8">
        <f>IF(AC494="","",RANK(AC494,$AC$459:$AC$558,1))</f>
        <v>2</v>
      </c>
    </row>
    <row r="495" spans="1:30" ht="13.8" thickBot="1">
      <c r="A495">
        <f t="shared" si="107"/>
        <v>185</v>
      </c>
      <c r="B495" s="58" t="s">
        <v>49</v>
      </c>
      <c r="C495" s="2"/>
      <c r="D495" s="191" t="s">
        <v>25</v>
      </c>
      <c r="E495" s="145"/>
      <c r="F495" s="145"/>
      <c r="G495" s="11">
        <v>2</v>
      </c>
      <c r="H495" s="9"/>
      <c r="I495">
        <f>+I494</f>
        <v>185</v>
      </c>
      <c r="J495" s="6" t="str">
        <f t="shared" si="108"/>
        <v/>
      </c>
      <c r="K495" s="12" t="str">
        <f t="shared" si="109"/>
        <v/>
      </c>
      <c r="L495" s="15"/>
      <c r="M495" s="15"/>
      <c r="N495" s="7" t="str">
        <f t="shared" si="110"/>
        <v/>
      </c>
      <c r="O495" s="18" t="str">
        <f>IF(N495="","",N495-N494)</f>
        <v/>
      </c>
      <c r="P495" s="8" t="str">
        <f>IF(O495="","",RANK(O495,$O$458:$O$558,1))</f>
        <v/>
      </c>
      <c r="Q495" s="7" t="str">
        <f>IF(H495=0,"",SUM(#REF!))</f>
        <v/>
      </c>
      <c r="R495" s="8" t="str">
        <f>IF(Q495="","",RANK(Q495,$Q$14:$Q$727,1))</f>
        <v/>
      </c>
      <c r="S495" s="13"/>
      <c r="T495" s="8" t="str">
        <f>IF(S495="","",RANK(S495,S$14:S$727,1))</f>
        <v/>
      </c>
      <c r="W495" s="15">
        <v>15</v>
      </c>
      <c r="X495" s="15">
        <v>38</v>
      </c>
      <c r="Y495" s="7">
        <f t="shared" si="111"/>
        <v>1.0856481481481481E-2</v>
      </c>
      <c r="Z495" s="15">
        <v>21</v>
      </c>
      <c r="AA495" s="15">
        <v>0</v>
      </c>
      <c r="AB495" s="7">
        <f t="shared" si="112"/>
        <v>1.4583333333333332E-2</v>
      </c>
      <c r="AC495" s="131">
        <f>+AB495-AB494</f>
        <v>7.3726851851851844E-3</v>
      </c>
      <c r="AD495" s="8">
        <f>IF(AC495="","",RANK(AC495,$AC$459:$AC$558,1))</f>
        <v>3</v>
      </c>
    </row>
    <row r="496" spans="1:30" ht="13.8" thickBot="1">
      <c r="A496">
        <f t="shared" si="107"/>
        <v>185</v>
      </c>
      <c r="B496" s="58" t="s">
        <v>49</v>
      </c>
      <c r="C496" s="2"/>
      <c r="D496" s="191" t="s">
        <v>26</v>
      </c>
      <c r="E496" s="145"/>
      <c r="F496" s="145"/>
      <c r="G496" s="11">
        <v>3</v>
      </c>
      <c r="H496" s="9"/>
      <c r="I496">
        <f>+I495</f>
        <v>185</v>
      </c>
      <c r="J496" s="6" t="str">
        <f t="shared" si="108"/>
        <v/>
      </c>
      <c r="K496" s="12" t="str">
        <f t="shared" si="109"/>
        <v/>
      </c>
      <c r="L496" s="15"/>
      <c r="M496" s="15"/>
      <c r="N496" s="7" t="str">
        <f t="shared" si="110"/>
        <v/>
      </c>
      <c r="O496" s="18" t="str">
        <f>IF(N496="","",N496-N495)</f>
        <v/>
      </c>
      <c r="P496" s="8" t="str">
        <f>IF(O496="","",RANK(O496,$O$458:$O$558,1))</f>
        <v/>
      </c>
      <c r="Q496" s="7" t="str">
        <f>IF(H496=0,"",SUM(#REF!))</f>
        <v/>
      </c>
      <c r="R496" s="8" t="str">
        <f>IF(Q496="","",RANK(Q496,$Q$14:$Q$727,1))</f>
        <v/>
      </c>
      <c r="S496" s="13"/>
      <c r="T496" s="8" t="str">
        <f>IF(S496="","",RANK(S496,S$14:S$727,1))</f>
        <v/>
      </c>
      <c r="W496" s="15">
        <v>26</v>
      </c>
      <c r="X496" s="15">
        <v>33</v>
      </c>
      <c r="Y496" s="7">
        <f t="shared" si="111"/>
        <v>1.8437499999999999E-2</v>
      </c>
      <c r="Z496" s="15">
        <v>32</v>
      </c>
      <c r="AA496" s="15">
        <v>10</v>
      </c>
      <c r="AB496" s="7">
        <f t="shared" si="112"/>
        <v>2.2337962962962962E-2</v>
      </c>
      <c r="AC496" s="131">
        <f>+AB496-AB495</f>
        <v>7.7546296296296304E-3</v>
      </c>
      <c r="AD496" s="8">
        <f>IF(AC496="","",RANK(AC496,$AC$459:$AC$558,1))</f>
        <v>10</v>
      </c>
    </row>
    <row r="497" spans="1:30" ht="13.8" thickBot="1">
      <c r="A497">
        <f t="shared" si="107"/>
        <v>185</v>
      </c>
      <c r="B497" s="58" t="s">
        <v>49</v>
      </c>
      <c r="C497" s="2"/>
      <c r="D497" s="191" t="s">
        <v>96</v>
      </c>
      <c r="E497" s="145">
        <v>42</v>
      </c>
      <c r="F497" s="145">
        <v>35</v>
      </c>
      <c r="G497" s="11">
        <v>4</v>
      </c>
      <c r="H497" s="9"/>
      <c r="I497">
        <f>+I496</f>
        <v>185</v>
      </c>
      <c r="J497" s="6">
        <f t="shared" si="108"/>
        <v>2.9571759259259259E-2</v>
      </c>
      <c r="K497" s="12">
        <f t="shared" si="109"/>
        <v>57</v>
      </c>
      <c r="L497" s="15"/>
      <c r="M497" s="15"/>
      <c r="N497" s="7" t="str">
        <f t="shared" si="110"/>
        <v/>
      </c>
      <c r="O497" s="18" t="str">
        <f>IF(N497="","",N497-N496)</f>
        <v/>
      </c>
      <c r="P497" s="8" t="str">
        <f>IF(O497="","",RANK(O497,$O$458:$O$558,1))</f>
        <v/>
      </c>
      <c r="Q497" s="7" t="str">
        <f>IF(H497=0,"",SUM(O494:O497))</f>
        <v/>
      </c>
      <c r="R497" s="8" t="str">
        <f>IF(Q497="","",RANK(Q497,$Q$14:$Q$727,1))</f>
        <v/>
      </c>
      <c r="S497" s="13"/>
      <c r="T497" s="8" t="str">
        <f>IF(S497="","",RANK(S497,S$14:S$727,1))</f>
        <v/>
      </c>
      <c r="W497" s="15">
        <v>37</v>
      </c>
      <c r="X497" s="15">
        <v>38</v>
      </c>
      <c r="Y497" s="7">
        <f t="shared" si="111"/>
        <v>2.613425925925926E-2</v>
      </c>
      <c r="Z497" s="15">
        <v>43</v>
      </c>
      <c r="AA497" s="15">
        <v>15</v>
      </c>
      <c r="AB497" s="7">
        <f t="shared" si="112"/>
        <v>3.0034722222222223E-2</v>
      </c>
      <c r="AC497" s="131">
        <f>+AB497-AB496</f>
        <v>7.6967592592592608E-3</v>
      </c>
      <c r="AD497" s="8">
        <f>IF(AC497="","",RANK(AC497,$AC$459:$AC$558,1))</f>
        <v>9</v>
      </c>
    </row>
    <row r="498" spans="1:30" ht="13.8" thickBot="1">
      <c r="A498">
        <f t="shared" si="107"/>
        <v>185</v>
      </c>
      <c r="B498" s="58" t="s">
        <v>49</v>
      </c>
      <c r="C498" s="189"/>
      <c r="D498" s="183"/>
      <c r="E498" s="145"/>
      <c r="F498" s="145"/>
      <c r="G498" s="11">
        <v>5</v>
      </c>
      <c r="H498" s="10">
        <f>SUM(J494:J498)</f>
        <v>2.9571759259259259E-2</v>
      </c>
      <c r="I498">
        <f>+I497</f>
        <v>185</v>
      </c>
      <c r="J498" s="6" t="str">
        <f t="shared" si="108"/>
        <v/>
      </c>
      <c r="K498" s="12" t="str">
        <f t="shared" si="109"/>
        <v/>
      </c>
      <c r="L498" s="15"/>
      <c r="M498" s="15"/>
      <c r="N498" s="7" t="str">
        <f t="shared" si="110"/>
        <v/>
      </c>
      <c r="O498" s="18" t="str">
        <f>IF(N498="","",N498-N497)</f>
        <v/>
      </c>
      <c r="P498" s="8" t="str">
        <f>IF(O498="","",RANK(O498,$O$458:$O$558,1))</f>
        <v/>
      </c>
      <c r="Q498" s="7">
        <f>IF(H498=0,"",SUM(O494:O498))</f>
        <v>0</v>
      </c>
      <c r="R498" s="8">
        <f>IF(Q498="","",RANK(Q498,$Q$14:$Q$727,1))</f>
        <v>1</v>
      </c>
      <c r="S498" s="13">
        <f>IF(Q498="","",ABS(Q498-H498))</f>
        <v>2.9571759259259259E-2</v>
      </c>
      <c r="T498" s="8">
        <f>IF(S498="","",RANK(S498,S$14:S$727,1))</f>
        <v>54</v>
      </c>
      <c r="W498" s="15"/>
      <c r="X498" s="15"/>
      <c r="Y498" s="7" t="str">
        <f t="shared" si="111"/>
        <v/>
      </c>
      <c r="Z498" s="15"/>
      <c r="AA498" s="15"/>
      <c r="AB498" s="7" t="str">
        <f t="shared" si="112"/>
        <v/>
      </c>
    </row>
    <row r="499" spans="1:30" ht="13.8" thickBot="1">
      <c r="A499">
        <f t="shared" si="107"/>
        <v>186</v>
      </c>
      <c r="B499" s="58" t="s">
        <v>49</v>
      </c>
      <c r="C499" s="86" t="s">
        <v>203</v>
      </c>
      <c r="D499" s="99" t="s">
        <v>202</v>
      </c>
      <c r="E499" s="88">
        <v>14</v>
      </c>
      <c r="F499" s="88">
        <v>45</v>
      </c>
      <c r="G499" s="11">
        <v>1</v>
      </c>
      <c r="H499" s="9"/>
      <c r="I499">
        <v>186</v>
      </c>
      <c r="J499" s="6">
        <f t="shared" si="108"/>
        <v>1.0243055555555556E-2</v>
      </c>
      <c r="K499" s="12">
        <f t="shared" si="109"/>
        <v>41</v>
      </c>
      <c r="L499" s="15"/>
      <c r="M499" s="15"/>
      <c r="N499" s="7" t="str">
        <f t="shared" si="110"/>
        <v/>
      </c>
      <c r="O499" s="18" t="str">
        <f>IF(N499="","",N499)</f>
        <v/>
      </c>
      <c r="P499" s="8" t="str">
        <f t="shared" ref="P499:P513" si="113">IF(O499="","",RANK(O499,$O$459:$O$523,1))</f>
        <v/>
      </c>
      <c r="Q499" s="7" t="str">
        <f>IF(H499=0,"",SUM(#REF!))</f>
        <v/>
      </c>
      <c r="R499" s="8" t="str">
        <f t="shared" ref="R499:R513" si="114">IF(Q499="","",RANK(Q499,$Q$459:$Q$523,1))</f>
        <v/>
      </c>
      <c r="S499" s="13"/>
      <c r="T499" s="8" t="str">
        <f t="shared" ref="T499:T513" si="115">IF(S499="","",RANK(S499,S$459:S$523,1))</f>
        <v/>
      </c>
      <c r="W499" s="15">
        <v>8</v>
      </c>
      <c r="X499" s="15">
        <v>0</v>
      </c>
      <c r="Y499" s="7">
        <f t="shared" si="111"/>
        <v>5.5555555555555558E-3</v>
      </c>
      <c r="Z499" s="15">
        <v>16</v>
      </c>
      <c r="AA499" s="15">
        <v>44</v>
      </c>
      <c r="AB499" s="7">
        <f t="shared" si="112"/>
        <v>1.1620370370370371E-2</v>
      </c>
      <c r="AC499" s="131">
        <f>+AB499</f>
        <v>1.1620370370370371E-2</v>
      </c>
      <c r="AD499" s="8">
        <f>IF(AC499="","",RANK(AC499,$AC$459:$AC$558,1))</f>
        <v>56</v>
      </c>
    </row>
    <row r="500" spans="1:30" ht="13.8" thickBot="1">
      <c r="A500">
        <f t="shared" si="107"/>
        <v>186</v>
      </c>
      <c r="B500" s="58" t="s">
        <v>49</v>
      </c>
      <c r="C500" s="56"/>
      <c r="D500" s="98" t="s">
        <v>201</v>
      </c>
      <c r="E500" s="88">
        <v>14</v>
      </c>
      <c r="F500" s="88">
        <v>0</v>
      </c>
      <c r="G500" s="11">
        <v>2</v>
      </c>
      <c r="H500" s="9"/>
      <c r="I500">
        <f>+I499</f>
        <v>186</v>
      </c>
      <c r="J500" s="6">
        <f t="shared" si="108"/>
        <v>9.7222222222222224E-3</v>
      </c>
      <c r="K500" s="12">
        <f t="shared" si="109"/>
        <v>35</v>
      </c>
      <c r="L500" s="15"/>
      <c r="M500" s="15"/>
      <c r="N500" s="7" t="str">
        <f t="shared" si="110"/>
        <v/>
      </c>
      <c r="O500" s="18" t="str">
        <f>IF(N500="","",N500-N499)</f>
        <v/>
      </c>
      <c r="P500" s="8" t="str">
        <f t="shared" si="113"/>
        <v/>
      </c>
      <c r="Q500" s="7" t="str">
        <f>IF(H500=0,"",SUM(#REF!))</f>
        <v/>
      </c>
      <c r="R500" s="8" t="str">
        <f t="shared" si="114"/>
        <v/>
      </c>
      <c r="S500" s="13"/>
      <c r="T500" s="8" t="str">
        <f t="shared" si="115"/>
        <v/>
      </c>
      <c r="W500" s="15">
        <v>23</v>
      </c>
      <c r="X500" s="15">
        <v>39</v>
      </c>
      <c r="Y500" s="7">
        <f t="shared" si="111"/>
        <v>1.6423611111111111E-2</v>
      </c>
      <c r="Z500" s="15">
        <v>30</v>
      </c>
      <c r="AA500" s="15">
        <v>37</v>
      </c>
      <c r="AB500" s="7">
        <f t="shared" si="112"/>
        <v>2.1261574074074075E-2</v>
      </c>
      <c r="AC500" s="131">
        <f>+AB500-AB499</f>
        <v>9.6412037037037039E-3</v>
      </c>
      <c r="AD500" s="8">
        <f>IF(AC500="","",RANK(AC500,$AC$459:$AC$558,1))</f>
        <v>44</v>
      </c>
    </row>
    <row r="501" spans="1:30" ht="13.8" thickBot="1">
      <c r="A501">
        <f t="shared" si="107"/>
        <v>186</v>
      </c>
      <c r="B501" s="58" t="s">
        <v>49</v>
      </c>
      <c r="C501" s="56"/>
      <c r="D501" s="98" t="s">
        <v>144</v>
      </c>
      <c r="E501" s="88">
        <v>14</v>
      </c>
      <c r="F501" s="88">
        <v>35</v>
      </c>
      <c r="G501" s="11">
        <v>3</v>
      </c>
      <c r="H501" s="9"/>
      <c r="I501">
        <f>+I500</f>
        <v>186</v>
      </c>
      <c r="J501" s="6">
        <f t="shared" si="108"/>
        <v>1.0127314814814815E-2</v>
      </c>
      <c r="K501" s="12">
        <f t="shared" si="109"/>
        <v>40</v>
      </c>
      <c r="L501" s="15"/>
      <c r="M501" s="15"/>
      <c r="N501" s="7" t="str">
        <f t="shared" si="110"/>
        <v/>
      </c>
      <c r="O501" s="18" t="str">
        <f>IF(N501="","",N501-N500)</f>
        <v/>
      </c>
      <c r="P501" s="8" t="str">
        <f t="shared" si="113"/>
        <v/>
      </c>
      <c r="Q501" s="7" t="str">
        <f>IF(H501=0,"",SUM(#REF!))</f>
        <v/>
      </c>
      <c r="R501" s="8" t="str">
        <f t="shared" si="114"/>
        <v/>
      </c>
      <c r="S501" s="13"/>
      <c r="T501" s="8" t="str">
        <f t="shared" si="115"/>
        <v/>
      </c>
      <c r="W501" s="15">
        <v>37</v>
      </c>
      <c r="X501" s="15">
        <v>44</v>
      </c>
      <c r="Y501" s="7">
        <f t="shared" si="111"/>
        <v>2.6203703703703705E-2</v>
      </c>
      <c r="Z501" s="15">
        <v>45</v>
      </c>
      <c r="AA501" s="15">
        <v>9</v>
      </c>
      <c r="AB501" s="7">
        <f t="shared" si="112"/>
        <v>3.1354166666666662E-2</v>
      </c>
      <c r="AC501" s="131">
        <f>+AB501-AB500</f>
        <v>1.0092592592592587E-2</v>
      </c>
      <c r="AD501" s="8">
        <f>IF(AC501="","",RANK(AC501,$AC$459:$AC$558,1))</f>
        <v>48</v>
      </c>
    </row>
    <row r="502" spans="1:30" ht="13.8" thickBot="1">
      <c r="A502">
        <f t="shared" si="107"/>
        <v>186</v>
      </c>
      <c r="B502" s="58" t="s">
        <v>49</v>
      </c>
      <c r="C502" s="56"/>
      <c r="D502" s="98" t="s">
        <v>195</v>
      </c>
      <c r="E502" s="88">
        <v>12</v>
      </c>
      <c r="F502" s="88">
        <v>40</v>
      </c>
      <c r="G502" s="11">
        <v>4</v>
      </c>
      <c r="H502" s="9"/>
      <c r="I502">
        <f>+I501</f>
        <v>186</v>
      </c>
      <c r="J502" s="6">
        <f t="shared" si="108"/>
        <v>8.7962962962962968E-3</v>
      </c>
      <c r="K502" s="12">
        <f t="shared" si="109"/>
        <v>29</v>
      </c>
      <c r="L502" s="15"/>
      <c r="M502" s="15"/>
      <c r="N502" s="7" t="str">
        <f t="shared" si="110"/>
        <v/>
      </c>
      <c r="O502" s="18" t="str">
        <f>IF(N502="","",N502-N501)</f>
        <v/>
      </c>
      <c r="P502" s="8" t="str">
        <f t="shared" si="113"/>
        <v/>
      </c>
      <c r="Q502" s="7" t="str">
        <f>IF(H502=0,"",SUM(O499:O502))</f>
        <v/>
      </c>
      <c r="R502" s="8" t="str">
        <f t="shared" si="114"/>
        <v/>
      </c>
      <c r="S502" s="13"/>
      <c r="T502" s="8" t="str">
        <f t="shared" si="115"/>
        <v/>
      </c>
      <c r="W502" s="15">
        <v>52</v>
      </c>
      <c r="X502" s="15">
        <v>4</v>
      </c>
      <c r="Y502" s="7">
        <f t="shared" si="111"/>
        <v>3.6157407407407409E-2</v>
      </c>
      <c r="Z502" s="15">
        <v>58</v>
      </c>
      <c r="AA502" s="15">
        <v>31</v>
      </c>
      <c r="AB502" s="7">
        <f t="shared" si="112"/>
        <v>4.0636574074074075E-2</v>
      </c>
      <c r="AC502" s="131">
        <f>+AB502-AB501</f>
        <v>9.2824074074074128E-3</v>
      </c>
      <c r="AD502" s="8">
        <f>IF(AC502="","",RANK(AC502,$AC$459:$AC$558,1))</f>
        <v>38</v>
      </c>
    </row>
    <row r="503" spans="1:30" ht="13.8" thickBot="1">
      <c r="A503">
        <f t="shared" si="107"/>
        <v>186</v>
      </c>
      <c r="B503" s="58" t="s">
        <v>49</v>
      </c>
      <c r="C503" s="91"/>
      <c r="D503" s="97"/>
      <c r="E503" s="88"/>
      <c r="F503" s="88"/>
      <c r="G503" s="11">
        <v>5</v>
      </c>
      <c r="H503" s="10">
        <f>SUM(J499:J503)</f>
        <v>3.888888888888889E-2</v>
      </c>
      <c r="I503">
        <f>+I502</f>
        <v>186</v>
      </c>
      <c r="J503" s="6" t="str">
        <f t="shared" si="108"/>
        <v/>
      </c>
      <c r="K503" s="12" t="str">
        <f t="shared" si="109"/>
        <v/>
      </c>
      <c r="L503" s="15"/>
      <c r="M503" s="15"/>
      <c r="N503" s="7" t="str">
        <f t="shared" si="110"/>
        <v/>
      </c>
      <c r="O503" s="18" t="str">
        <f>IF(N503="","",N503-N502)</f>
        <v/>
      </c>
      <c r="P503" s="8" t="str">
        <f t="shared" si="113"/>
        <v/>
      </c>
      <c r="Q503" s="7">
        <f>IF(H503=0,"",SUM(O499:O503))</f>
        <v>0</v>
      </c>
      <c r="R503" s="8">
        <f t="shared" si="114"/>
        <v>1</v>
      </c>
      <c r="S503" s="13">
        <f>IF(Q503="","",ABS(Q503-H503))</f>
        <v>3.888888888888889E-2</v>
      </c>
      <c r="T503" s="8">
        <f t="shared" si="115"/>
        <v>9</v>
      </c>
      <c r="W503" s="15"/>
      <c r="X503" s="15"/>
      <c r="Y503" s="7" t="str">
        <f t="shared" si="111"/>
        <v/>
      </c>
      <c r="Z503" s="15"/>
      <c r="AA503" s="15"/>
      <c r="AB503" s="7" t="str">
        <f t="shared" si="112"/>
        <v/>
      </c>
    </row>
    <row r="504" spans="1:30" ht="13.8" thickBot="1">
      <c r="A504">
        <f t="shared" si="107"/>
        <v>187</v>
      </c>
      <c r="B504" s="58" t="s">
        <v>49</v>
      </c>
      <c r="C504" s="86" t="s">
        <v>200</v>
      </c>
      <c r="D504" s="99" t="s">
        <v>199</v>
      </c>
      <c r="E504" s="88">
        <v>13</v>
      </c>
      <c r="F504" s="88">
        <v>30</v>
      </c>
      <c r="G504" s="11">
        <v>1</v>
      </c>
      <c r="H504" s="9"/>
      <c r="I504">
        <v>187</v>
      </c>
      <c r="J504" s="6">
        <f t="shared" si="108"/>
        <v>9.3749999999999997E-3</v>
      </c>
      <c r="K504" s="12">
        <f t="shared" si="109"/>
        <v>32</v>
      </c>
      <c r="L504" s="15"/>
      <c r="M504" s="15"/>
      <c r="N504" s="7" t="str">
        <f t="shared" si="110"/>
        <v/>
      </c>
      <c r="O504" s="18" t="str">
        <f>IF(N504="","",N504)</f>
        <v/>
      </c>
      <c r="P504" s="8" t="str">
        <f t="shared" si="113"/>
        <v/>
      </c>
      <c r="Q504" s="7" t="str">
        <f>IF(H504=0,"",SUM(#REF!))</f>
        <v/>
      </c>
      <c r="R504" s="8" t="str">
        <f t="shared" si="114"/>
        <v/>
      </c>
      <c r="S504" s="13"/>
      <c r="T504" s="8" t="str">
        <f t="shared" si="115"/>
        <v/>
      </c>
      <c r="W504" s="15">
        <v>6</v>
      </c>
      <c r="X504" s="15">
        <v>51</v>
      </c>
      <c r="Y504" s="7">
        <f t="shared" si="111"/>
        <v>4.7569444444444447E-3</v>
      </c>
      <c r="Z504" s="15">
        <v>14</v>
      </c>
      <c r="AA504" s="15">
        <v>15</v>
      </c>
      <c r="AB504" s="7">
        <f t="shared" si="112"/>
        <v>9.8958333333333329E-3</v>
      </c>
      <c r="AC504" s="131">
        <f>+AB504</f>
        <v>9.8958333333333329E-3</v>
      </c>
      <c r="AD504" s="8">
        <f>IF(AC504="","",RANK(AC504,$AC$459:$AC$558,1))</f>
        <v>46</v>
      </c>
    </row>
    <row r="505" spans="1:30" ht="13.8" thickBot="1">
      <c r="A505">
        <f t="shared" si="107"/>
        <v>187</v>
      </c>
      <c r="B505" s="58" t="s">
        <v>49</v>
      </c>
      <c r="C505" s="56"/>
      <c r="D505" s="98" t="s">
        <v>198</v>
      </c>
      <c r="E505" s="88">
        <v>12</v>
      </c>
      <c r="F505" s="88">
        <v>30</v>
      </c>
      <c r="G505" s="11">
        <v>2</v>
      </c>
      <c r="H505" s="9"/>
      <c r="I505">
        <f>+I504</f>
        <v>187</v>
      </c>
      <c r="J505" s="6">
        <f t="shared" si="108"/>
        <v>8.6805555555555559E-3</v>
      </c>
      <c r="K505" s="12">
        <f t="shared" si="109"/>
        <v>26</v>
      </c>
      <c r="L505" s="15"/>
      <c r="M505" s="15"/>
      <c r="N505" s="7" t="str">
        <f t="shared" si="110"/>
        <v/>
      </c>
      <c r="O505" s="18" t="str">
        <f>IF(N505="","",N505-N504)</f>
        <v/>
      </c>
      <c r="P505" s="8" t="str">
        <f t="shared" si="113"/>
        <v/>
      </c>
      <c r="Q505" s="7" t="str">
        <f>IF(H505=0,"",SUM(#REF!))</f>
        <v/>
      </c>
      <c r="R505" s="8" t="str">
        <f t="shared" si="114"/>
        <v/>
      </c>
      <c r="S505" s="13"/>
      <c r="T505" s="8" t="str">
        <f t="shared" si="115"/>
        <v/>
      </c>
      <c r="W505" s="15">
        <v>20</v>
      </c>
      <c r="X505" s="15">
        <v>35</v>
      </c>
      <c r="Y505" s="7">
        <f t="shared" si="111"/>
        <v>1.4293981481481482E-2</v>
      </c>
      <c r="Z505" s="15">
        <v>27</v>
      </c>
      <c r="AA505" s="15">
        <v>15</v>
      </c>
      <c r="AB505" s="7">
        <f t="shared" si="112"/>
        <v>1.892361111111111E-2</v>
      </c>
      <c r="AC505" s="131">
        <f>+AB505-AB504</f>
        <v>9.0277777777777769E-3</v>
      </c>
      <c r="AD505" s="8">
        <f>IF(AC505="","",RANK(AC505,$AC$459:$AC$558,1))</f>
        <v>33</v>
      </c>
    </row>
    <row r="506" spans="1:30" ht="13.8" thickBot="1">
      <c r="A506">
        <f t="shared" si="107"/>
        <v>187</v>
      </c>
      <c r="B506" s="58" t="s">
        <v>49</v>
      </c>
      <c r="C506" s="56"/>
      <c r="D506" s="98" t="s">
        <v>145</v>
      </c>
      <c r="E506" s="88">
        <v>12</v>
      </c>
      <c r="F506" s="88">
        <v>0</v>
      </c>
      <c r="G506" s="11">
        <v>3</v>
      </c>
      <c r="H506" s="9"/>
      <c r="I506">
        <f>+I505</f>
        <v>187</v>
      </c>
      <c r="J506" s="6">
        <f t="shared" si="108"/>
        <v>8.3333333333333332E-3</v>
      </c>
      <c r="K506" s="12">
        <f t="shared" si="109"/>
        <v>17</v>
      </c>
      <c r="L506" s="15"/>
      <c r="M506" s="15"/>
      <c r="N506" s="7" t="str">
        <f t="shared" si="110"/>
        <v/>
      </c>
      <c r="O506" s="18" t="str">
        <f>IF(N506="","",N506-N505)</f>
        <v/>
      </c>
      <c r="P506" s="8" t="str">
        <f t="shared" si="113"/>
        <v/>
      </c>
      <c r="Q506" s="7" t="str">
        <f>IF(H506=0,"",SUM(#REF!))</f>
        <v/>
      </c>
      <c r="R506" s="8" t="str">
        <f t="shared" si="114"/>
        <v/>
      </c>
      <c r="S506" s="13"/>
      <c r="T506" s="8" t="str">
        <f t="shared" si="115"/>
        <v/>
      </c>
      <c r="W506" s="15">
        <v>33</v>
      </c>
      <c r="X506" s="15">
        <v>37</v>
      </c>
      <c r="Y506" s="7">
        <f t="shared" si="111"/>
        <v>2.3344907407407408E-2</v>
      </c>
      <c r="Z506" s="15">
        <v>39</v>
      </c>
      <c r="AA506" s="15">
        <v>2</v>
      </c>
      <c r="AB506" s="7">
        <f t="shared" si="112"/>
        <v>2.7106481481481481E-2</v>
      </c>
      <c r="AC506" s="131">
        <f>+AB506-AB505</f>
        <v>8.1828703703703716E-3</v>
      </c>
      <c r="AD506" s="8">
        <f>IF(AC506="","",RANK(AC506,$AC$459:$AC$558,1))</f>
        <v>19</v>
      </c>
    </row>
    <row r="507" spans="1:30" ht="13.8" thickBot="1">
      <c r="A507">
        <f t="shared" si="107"/>
        <v>187</v>
      </c>
      <c r="B507" s="58" t="s">
        <v>49</v>
      </c>
      <c r="C507" s="56"/>
      <c r="D507" s="98" t="s">
        <v>197</v>
      </c>
      <c r="E507" s="88">
        <v>15</v>
      </c>
      <c r="F507" s="88">
        <v>30</v>
      </c>
      <c r="G507" s="11">
        <v>4</v>
      </c>
      <c r="H507" s="9"/>
      <c r="I507">
        <f>+I506</f>
        <v>187</v>
      </c>
      <c r="J507" s="6">
        <f t="shared" si="108"/>
        <v>1.0763888888888891E-2</v>
      </c>
      <c r="K507" s="12">
        <f t="shared" si="109"/>
        <v>45</v>
      </c>
      <c r="L507" s="15"/>
      <c r="M507" s="15"/>
      <c r="N507" s="7" t="str">
        <f t="shared" si="110"/>
        <v/>
      </c>
      <c r="O507" s="18" t="str">
        <f>IF(N507="","",N507-N506)</f>
        <v/>
      </c>
      <c r="P507" s="8" t="str">
        <f t="shared" si="113"/>
        <v/>
      </c>
      <c r="Q507" s="7" t="str">
        <f>IF(H507=0,"",SUM(O504:O507))</f>
        <v/>
      </c>
      <c r="R507" s="8" t="str">
        <f t="shared" si="114"/>
        <v/>
      </c>
      <c r="S507" s="13"/>
      <c r="T507" s="8" t="str">
        <f t="shared" si="115"/>
        <v/>
      </c>
      <c r="W507" s="15">
        <v>45</v>
      </c>
      <c r="X507" s="15">
        <v>45</v>
      </c>
      <c r="Y507" s="7">
        <f t="shared" si="111"/>
        <v>3.1770833333333331E-2</v>
      </c>
      <c r="Z507" s="15">
        <v>52</v>
      </c>
      <c r="AA507" s="15">
        <v>43</v>
      </c>
      <c r="AB507" s="7">
        <f t="shared" si="112"/>
        <v>3.6608796296296299E-2</v>
      </c>
      <c r="AC507" s="131">
        <f>+AB507-AB506</f>
        <v>9.5023148148148176E-3</v>
      </c>
      <c r="AD507" s="8">
        <f>IF(AC507="","",RANK(AC507,$AC$459:$AC$558,1))</f>
        <v>43</v>
      </c>
    </row>
    <row r="508" spans="1:30" ht="13.8" thickBot="1">
      <c r="A508">
        <f t="shared" si="107"/>
        <v>187</v>
      </c>
      <c r="B508" s="58" t="s">
        <v>49</v>
      </c>
      <c r="C508" s="91"/>
      <c r="D508" s="97"/>
      <c r="E508" s="88"/>
      <c r="F508" s="88"/>
      <c r="G508" s="11">
        <v>5</v>
      </c>
      <c r="H508" s="10">
        <f>SUM(J504:J508)</f>
        <v>3.7152777777777778E-2</v>
      </c>
      <c r="I508">
        <f>+I507</f>
        <v>187</v>
      </c>
      <c r="J508" s="6" t="str">
        <f t="shared" si="108"/>
        <v/>
      </c>
      <c r="K508" s="12" t="str">
        <f t="shared" si="109"/>
        <v/>
      </c>
      <c r="L508" s="15"/>
      <c r="M508" s="15"/>
      <c r="N508" s="7" t="str">
        <f t="shared" si="110"/>
        <v/>
      </c>
      <c r="O508" s="18" t="str">
        <f>IF(N508="","",N508-N507)</f>
        <v/>
      </c>
      <c r="P508" s="8" t="str">
        <f t="shared" si="113"/>
        <v/>
      </c>
      <c r="Q508" s="7">
        <f>IF(H508=0,"",SUM(O504:O508))</f>
        <v>0</v>
      </c>
      <c r="R508" s="8">
        <f t="shared" si="114"/>
        <v>1</v>
      </c>
      <c r="S508" s="13">
        <f>IF(Q508="","",ABS(Q508-H508))</f>
        <v>3.7152777777777778E-2</v>
      </c>
      <c r="T508" s="8">
        <f t="shared" si="115"/>
        <v>7</v>
      </c>
      <c r="W508" s="15"/>
      <c r="X508" s="15"/>
      <c r="Y508" s="7" t="str">
        <f t="shared" si="111"/>
        <v/>
      </c>
      <c r="Z508" s="15"/>
      <c r="AA508" s="15"/>
      <c r="AB508" s="7" t="str">
        <f t="shared" si="112"/>
        <v/>
      </c>
    </row>
    <row r="509" spans="1:30" ht="13.8" thickBot="1">
      <c r="A509">
        <f t="shared" si="107"/>
        <v>188</v>
      </c>
      <c r="B509" s="58" t="s">
        <v>49</v>
      </c>
      <c r="C509" s="86" t="s">
        <v>196</v>
      </c>
      <c r="D509" s="99" t="s">
        <v>195</v>
      </c>
      <c r="E509" s="88">
        <v>12</v>
      </c>
      <c r="F509" s="88">
        <v>30</v>
      </c>
      <c r="G509" s="11">
        <v>1</v>
      </c>
      <c r="H509" s="9"/>
      <c r="I509">
        <v>188</v>
      </c>
      <c r="J509" s="6">
        <f t="shared" si="108"/>
        <v>8.6805555555555559E-3</v>
      </c>
      <c r="K509" s="12">
        <f t="shared" si="109"/>
        <v>26</v>
      </c>
      <c r="L509" s="15"/>
      <c r="M509" s="15"/>
      <c r="N509" s="7" t="str">
        <f t="shared" si="110"/>
        <v/>
      </c>
      <c r="O509" s="18" t="str">
        <f>IF(N509="","",N509)</f>
        <v/>
      </c>
      <c r="P509" s="8" t="str">
        <f t="shared" si="113"/>
        <v/>
      </c>
      <c r="Q509" s="7" t="str">
        <f>IF(H509=0,"",SUM(#REF!))</f>
        <v/>
      </c>
      <c r="R509" s="8" t="str">
        <f t="shared" si="114"/>
        <v/>
      </c>
      <c r="S509" s="13"/>
      <c r="T509" s="8" t="str">
        <f t="shared" si="115"/>
        <v/>
      </c>
      <c r="W509" s="15">
        <v>5</v>
      </c>
      <c r="X509" s="15">
        <v>55</v>
      </c>
      <c r="Y509" s="7">
        <f t="shared" si="111"/>
        <v>4.108796296296297E-3</v>
      </c>
      <c r="Z509" s="15">
        <v>12</v>
      </c>
      <c r="AA509" s="15">
        <v>24</v>
      </c>
      <c r="AB509" s="7">
        <f t="shared" si="112"/>
        <v>8.611111111111111E-3</v>
      </c>
      <c r="AC509" s="131">
        <f>+AB509</f>
        <v>8.611111111111111E-3</v>
      </c>
      <c r="AD509" s="8">
        <f>IF(AC509="","",RANK(AC509,$AC$459:$AC$558,1))</f>
        <v>29</v>
      </c>
    </row>
    <row r="510" spans="1:30" ht="13.8" thickBot="1">
      <c r="A510">
        <f t="shared" si="107"/>
        <v>188</v>
      </c>
      <c r="B510" s="58" t="s">
        <v>49</v>
      </c>
      <c r="C510" s="56"/>
      <c r="D510" s="98" t="s">
        <v>194</v>
      </c>
      <c r="E510" s="88">
        <v>15</v>
      </c>
      <c r="F510" s="88">
        <v>0</v>
      </c>
      <c r="G510" s="11">
        <v>2</v>
      </c>
      <c r="H510" s="9"/>
      <c r="I510">
        <f>+I509</f>
        <v>188</v>
      </c>
      <c r="J510" s="6">
        <f t="shared" si="108"/>
        <v>1.0416666666666666E-2</v>
      </c>
      <c r="K510" s="12">
        <f t="shared" si="109"/>
        <v>42</v>
      </c>
      <c r="L510" s="15"/>
      <c r="M510" s="15"/>
      <c r="N510" s="7" t="str">
        <f t="shared" si="110"/>
        <v/>
      </c>
      <c r="O510" s="18" t="str">
        <f>IF(N510="","",N510-N509)</f>
        <v/>
      </c>
      <c r="P510" s="8" t="str">
        <f t="shared" si="113"/>
        <v/>
      </c>
      <c r="Q510" s="7" t="str">
        <f>IF(H510=0,"",SUM(#REF!))</f>
        <v/>
      </c>
      <c r="R510" s="8" t="str">
        <f t="shared" si="114"/>
        <v/>
      </c>
      <c r="S510" s="13"/>
      <c r="T510" s="8" t="str">
        <f t="shared" si="115"/>
        <v/>
      </c>
      <c r="W510" s="15">
        <v>19</v>
      </c>
      <c r="X510" s="15">
        <v>40</v>
      </c>
      <c r="Y510" s="7">
        <f t="shared" si="111"/>
        <v>1.3657407407407408E-2</v>
      </c>
      <c r="Z510" s="15">
        <v>27</v>
      </c>
      <c r="AA510" s="15">
        <v>22</v>
      </c>
      <c r="AB510" s="7">
        <f t="shared" si="112"/>
        <v>1.9004629629629632E-2</v>
      </c>
      <c r="AC510" s="131">
        <f>+AB510-AB509</f>
        <v>1.0393518518518521E-2</v>
      </c>
      <c r="AD510" s="8">
        <f>IF(AC510="","",RANK(AC510,$AC$459:$AC$558,1))</f>
        <v>51</v>
      </c>
    </row>
    <row r="511" spans="1:30" ht="13.8" thickBot="1">
      <c r="A511">
        <f t="shared" si="107"/>
        <v>188</v>
      </c>
      <c r="B511" s="58" t="s">
        <v>49</v>
      </c>
      <c r="C511" s="56"/>
      <c r="D511" s="98" t="s">
        <v>193</v>
      </c>
      <c r="E511" s="88">
        <v>19</v>
      </c>
      <c r="F511" s="88">
        <v>55</v>
      </c>
      <c r="G511" s="11">
        <v>3</v>
      </c>
      <c r="H511" s="9"/>
      <c r="I511">
        <f>+I510</f>
        <v>188</v>
      </c>
      <c r="J511" s="6">
        <f t="shared" si="108"/>
        <v>1.383101851851852E-2</v>
      </c>
      <c r="K511" s="12">
        <f t="shared" si="109"/>
        <v>53</v>
      </c>
      <c r="L511" s="15"/>
      <c r="M511" s="15"/>
      <c r="N511" s="7" t="str">
        <f t="shared" si="110"/>
        <v/>
      </c>
      <c r="O511" s="18" t="str">
        <f>IF(N511="","",N511-N510)</f>
        <v/>
      </c>
      <c r="P511" s="8" t="str">
        <f t="shared" si="113"/>
        <v/>
      </c>
      <c r="Q511" s="7" t="str">
        <f>IF(H511=0,"",SUM(#REF!))</f>
        <v/>
      </c>
      <c r="R511" s="8" t="str">
        <f t="shared" si="114"/>
        <v/>
      </c>
      <c r="S511" s="13"/>
      <c r="T511" s="8" t="str">
        <f t="shared" si="115"/>
        <v/>
      </c>
      <c r="W511" s="15">
        <v>33</v>
      </c>
      <c r="X511" s="15">
        <v>54</v>
      </c>
      <c r="Y511" s="7">
        <f t="shared" si="111"/>
        <v>2.3541666666666666E-2</v>
      </c>
      <c r="Z511" s="15">
        <v>40</v>
      </c>
      <c r="AA511" s="15">
        <v>34</v>
      </c>
      <c r="AB511" s="7">
        <f t="shared" si="112"/>
        <v>2.8171296296296302E-2</v>
      </c>
      <c r="AC511" s="131">
        <f>+AB511-AB510</f>
        <v>9.1666666666666702E-3</v>
      </c>
      <c r="AD511" s="8">
        <f>IF(AC511="","",RANK(AC511,$AC$459:$AC$558,1))</f>
        <v>37</v>
      </c>
    </row>
    <row r="512" spans="1:30" ht="13.8" thickBot="1">
      <c r="A512">
        <f t="shared" si="107"/>
        <v>188</v>
      </c>
      <c r="B512" s="58" t="s">
        <v>49</v>
      </c>
      <c r="C512" s="56"/>
      <c r="D512" s="98" t="s">
        <v>192</v>
      </c>
      <c r="E512" s="88">
        <v>16</v>
      </c>
      <c r="F512" s="88">
        <v>30</v>
      </c>
      <c r="G512" s="11">
        <v>4</v>
      </c>
      <c r="H512" s="9"/>
      <c r="I512">
        <f>+I511</f>
        <v>188</v>
      </c>
      <c r="J512" s="6">
        <f t="shared" si="108"/>
        <v>1.1458333333333334E-2</v>
      </c>
      <c r="K512" s="12">
        <f t="shared" si="109"/>
        <v>48</v>
      </c>
      <c r="L512" s="15"/>
      <c r="M512" s="15"/>
      <c r="N512" s="7" t="str">
        <f t="shared" si="110"/>
        <v/>
      </c>
      <c r="O512" s="18" t="str">
        <f>IF(N512="","",N512-N511)</f>
        <v/>
      </c>
      <c r="P512" s="8" t="str">
        <f t="shared" si="113"/>
        <v/>
      </c>
      <c r="Q512" s="7" t="str">
        <f>IF(H512=0,"",SUM(O509:O512))</f>
        <v/>
      </c>
      <c r="R512" s="8" t="str">
        <f t="shared" si="114"/>
        <v/>
      </c>
      <c r="S512" s="13"/>
      <c r="T512" s="8" t="str">
        <f t="shared" si="115"/>
        <v/>
      </c>
      <c r="W512" s="15">
        <v>47</v>
      </c>
      <c r="X512" s="15">
        <v>27</v>
      </c>
      <c r="Y512" s="7">
        <f t="shared" si="111"/>
        <v>3.2951388888888891E-2</v>
      </c>
      <c r="Z512" s="15">
        <v>55</v>
      </c>
      <c r="AA512" s="15">
        <v>33</v>
      </c>
      <c r="AB512" s="7">
        <f t="shared" si="112"/>
        <v>3.8576388888888889E-2</v>
      </c>
      <c r="AC512" s="131">
        <f>+AB512-AB511</f>
        <v>1.0405092592592587E-2</v>
      </c>
      <c r="AD512" s="8">
        <f>IF(AC512="","",RANK(AC512,$AC$459:$AC$558,1))</f>
        <v>52</v>
      </c>
    </row>
    <row r="513" spans="1:30" ht="13.8" thickBot="1">
      <c r="A513">
        <f t="shared" si="107"/>
        <v>188</v>
      </c>
      <c r="B513" s="58" t="s">
        <v>49</v>
      </c>
      <c r="C513" s="134"/>
      <c r="D513" s="90"/>
      <c r="E513" s="145"/>
      <c r="F513" s="145"/>
      <c r="G513" s="11">
        <v>5</v>
      </c>
      <c r="H513" s="10">
        <f>SUM(J509:J513)</f>
        <v>4.4386574074074078E-2</v>
      </c>
      <c r="I513">
        <f>+I512</f>
        <v>188</v>
      </c>
      <c r="J513" s="6" t="str">
        <f t="shared" si="108"/>
        <v/>
      </c>
      <c r="K513" s="12" t="str">
        <f t="shared" si="109"/>
        <v/>
      </c>
      <c r="L513" s="15"/>
      <c r="M513" s="15"/>
      <c r="N513" s="7" t="str">
        <f t="shared" si="110"/>
        <v/>
      </c>
      <c r="O513" s="18" t="str">
        <f>IF(N513="","",N513-N512)</f>
        <v/>
      </c>
      <c r="P513" s="8" t="str">
        <f t="shared" si="113"/>
        <v/>
      </c>
      <c r="Q513" s="7">
        <f>IF(H513=0,"",SUM(O509:O513))</f>
        <v>0</v>
      </c>
      <c r="R513" s="8">
        <f t="shared" si="114"/>
        <v>1</v>
      </c>
      <c r="S513" s="13">
        <f>IF(Q513="","",ABS(Q513-H513))</f>
        <v>4.4386574074074078E-2</v>
      </c>
      <c r="T513" s="8">
        <f t="shared" si="115"/>
        <v>10</v>
      </c>
      <c r="W513" s="15"/>
      <c r="X513" s="15"/>
      <c r="Y513" s="7" t="str">
        <f t="shared" si="111"/>
        <v/>
      </c>
      <c r="Z513" s="15"/>
      <c r="AA513" s="15"/>
      <c r="AB513" s="7" t="str">
        <f t="shared" si="112"/>
        <v/>
      </c>
    </row>
    <row r="514" spans="1:30" ht="13.8" thickBot="1">
      <c r="A514">
        <f t="shared" si="107"/>
        <v>189</v>
      </c>
      <c r="B514" s="58" t="s">
        <v>49</v>
      </c>
      <c r="C514" s="135" t="s">
        <v>379</v>
      </c>
      <c r="D514" s="138" t="s">
        <v>46</v>
      </c>
      <c r="E514" s="146">
        <v>11</v>
      </c>
      <c r="F514" s="146">
        <v>50</v>
      </c>
      <c r="G514" s="11">
        <v>1</v>
      </c>
      <c r="H514" s="9"/>
      <c r="I514">
        <v>189</v>
      </c>
      <c r="J514" s="6">
        <f t="shared" si="108"/>
        <v>8.217592592592594E-3</v>
      </c>
      <c r="K514" s="12">
        <f t="shared" si="109"/>
        <v>15</v>
      </c>
      <c r="L514" s="15"/>
      <c r="M514" s="15"/>
      <c r="N514" s="7" t="str">
        <f t="shared" si="110"/>
        <v/>
      </c>
      <c r="O514" s="18" t="str">
        <f>IF(N514="","",N514)</f>
        <v/>
      </c>
      <c r="P514" s="8" t="str">
        <f>IF(O514="","",RANK(O514,$O$458:$O$558,1))</f>
        <v/>
      </c>
      <c r="Q514" s="7" t="str">
        <f>IF(H514=0,"",SUM(#REF!))</f>
        <v/>
      </c>
      <c r="R514" s="8" t="str">
        <f t="shared" ref="R514:R522" si="116">IF(Q514="","",RANK(Q514,$Q$458:$Q$528,1))</f>
        <v/>
      </c>
      <c r="S514" s="13"/>
      <c r="T514" s="8" t="str">
        <f t="shared" ref="T514:T522" si="117">IF(S514="","",RANK(S514,S$458:S$528,1))</f>
        <v/>
      </c>
      <c r="W514" s="15">
        <v>5</v>
      </c>
      <c r="X514" s="15">
        <v>16</v>
      </c>
      <c r="Y514" s="7">
        <f t="shared" si="111"/>
        <v>3.6574074074074074E-3</v>
      </c>
      <c r="Z514" s="15">
        <v>10</v>
      </c>
      <c r="AA514" s="15">
        <v>58</v>
      </c>
      <c r="AB514" s="7">
        <f t="shared" si="112"/>
        <v>7.6157407407407415E-3</v>
      </c>
      <c r="AC514" s="131">
        <f>+AB514</f>
        <v>7.6157407407407415E-3</v>
      </c>
      <c r="AD514" s="8">
        <f>IF(AC514="","",RANK(AC514,$AC$459:$AC$558,1))</f>
        <v>7</v>
      </c>
    </row>
    <row r="515" spans="1:30" ht="13.8" thickBot="1">
      <c r="A515">
        <f t="shared" si="107"/>
        <v>189</v>
      </c>
      <c r="B515" s="58" t="s">
        <v>49</v>
      </c>
      <c r="C515" s="115"/>
      <c r="D515" s="140" t="s">
        <v>378</v>
      </c>
      <c r="E515" s="146">
        <v>10</v>
      </c>
      <c r="F515" s="146">
        <v>45</v>
      </c>
      <c r="G515" s="11">
        <v>2</v>
      </c>
      <c r="H515" s="9"/>
      <c r="I515">
        <f>+I514</f>
        <v>189</v>
      </c>
      <c r="J515" s="6">
        <f t="shared" si="108"/>
        <v>7.4652777777777781E-3</v>
      </c>
      <c r="K515" s="12">
        <f t="shared" si="109"/>
        <v>4</v>
      </c>
      <c r="L515" s="15"/>
      <c r="M515" s="15"/>
      <c r="N515" s="7" t="str">
        <f t="shared" si="110"/>
        <v/>
      </c>
      <c r="O515" s="18" t="str">
        <f>IF(N515="","",N515-N514)</f>
        <v/>
      </c>
      <c r="P515" s="8" t="str">
        <f>IF(O515="","",RANK(O515,$O$458:$O$558,1))</f>
        <v/>
      </c>
      <c r="Q515" s="7" t="str">
        <f>IF(H515=0,"",SUM(#REF!))</f>
        <v/>
      </c>
      <c r="R515" s="8" t="str">
        <f t="shared" si="116"/>
        <v/>
      </c>
      <c r="S515" s="13"/>
      <c r="T515" s="8" t="str">
        <f t="shared" si="117"/>
        <v/>
      </c>
      <c r="W515" s="15">
        <v>17</v>
      </c>
      <c r="X515" s="15">
        <v>3</v>
      </c>
      <c r="Y515" s="7">
        <f t="shared" si="111"/>
        <v>1.1840277777777778E-2</v>
      </c>
      <c r="Z515" s="15">
        <v>23</v>
      </c>
      <c r="AA515" s="15">
        <v>22</v>
      </c>
      <c r="AB515" s="7">
        <f t="shared" si="112"/>
        <v>1.622685185185185E-2</v>
      </c>
      <c r="AC515" s="131">
        <f>+AB515-AB514</f>
        <v>8.6111111111111076E-3</v>
      </c>
      <c r="AD515" s="8">
        <f>IF(AC515="","",RANK(AC515,$AC$459:$AC$558,1))</f>
        <v>28</v>
      </c>
    </row>
    <row r="516" spans="1:30" ht="13.8" thickBot="1">
      <c r="A516">
        <f t="shared" si="107"/>
        <v>189</v>
      </c>
      <c r="B516" s="58" t="s">
        <v>49</v>
      </c>
      <c r="C516" s="115"/>
      <c r="D516" s="140" t="s">
        <v>377</v>
      </c>
      <c r="E516" s="146">
        <v>11</v>
      </c>
      <c r="F516" s="146">
        <v>50</v>
      </c>
      <c r="G516" s="11">
        <v>3</v>
      </c>
      <c r="H516" s="9"/>
      <c r="I516">
        <f>+I515</f>
        <v>189</v>
      </c>
      <c r="J516" s="6">
        <f t="shared" si="108"/>
        <v>8.217592592592594E-3</v>
      </c>
      <c r="K516" s="12">
        <f t="shared" si="109"/>
        <v>15</v>
      </c>
      <c r="L516" s="15"/>
      <c r="M516" s="15"/>
      <c r="N516" s="7" t="str">
        <f t="shared" si="110"/>
        <v/>
      </c>
      <c r="O516" s="18" t="str">
        <f>IF(N516="","",N516-N515)</f>
        <v/>
      </c>
      <c r="P516" s="8" t="str">
        <f>IF(O516="","",RANK(O516,$O$458:$O$558,1))</f>
        <v/>
      </c>
      <c r="Q516" s="7" t="str">
        <f>IF(H516=0,"",SUM(#REF!))</f>
        <v/>
      </c>
      <c r="R516" s="8" t="str">
        <f t="shared" si="116"/>
        <v/>
      </c>
      <c r="S516" s="13"/>
      <c r="T516" s="8" t="str">
        <f t="shared" si="117"/>
        <v/>
      </c>
      <c r="W516" s="15">
        <v>29</v>
      </c>
      <c r="X516" s="15">
        <v>52</v>
      </c>
      <c r="Y516" s="7">
        <f t="shared" si="111"/>
        <v>2.074074074074074E-2</v>
      </c>
      <c r="Z516" s="15">
        <v>36</v>
      </c>
      <c r="AA516" s="15">
        <v>22</v>
      </c>
      <c r="AB516" s="7">
        <f t="shared" si="112"/>
        <v>2.525462962962963E-2</v>
      </c>
      <c r="AC516" s="131">
        <f>+AB516-AB515</f>
        <v>9.0277777777777804E-3</v>
      </c>
      <c r="AD516" s="8">
        <f>IF(AC516="","",RANK(AC516,$AC$459:$AC$558,1))</f>
        <v>35</v>
      </c>
    </row>
    <row r="517" spans="1:30" ht="13.8" thickBot="1">
      <c r="A517">
        <f t="shared" si="107"/>
        <v>189</v>
      </c>
      <c r="B517" s="58" t="s">
        <v>49</v>
      </c>
      <c r="C517" s="115"/>
      <c r="D517" s="140" t="s">
        <v>463</v>
      </c>
      <c r="E517" s="146">
        <v>17</v>
      </c>
      <c r="F517" s="146">
        <v>50</v>
      </c>
      <c r="G517" s="11">
        <v>4</v>
      </c>
      <c r="H517" s="9"/>
      <c r="I517">
        <f>+I516</f>
        <v>189</v>
      </c>
      <c r="J517" s="6">
        <f t="shared" si="108"/>
        <v>1.238425925925926E-2</v>
      </c>
      <c r="K517" s="12">
        <f t="shared" si="109"/>
        <v>51</v>
      </c>
      <c r="L517" s="15"/>
      <c r="M517" s="15"/>
      <c r="N517" s="7" t="str">
        <f t="shared" si="110"/>
        <v/>
      </c>
      <c r="O517" s="18" t="str">
        <f>IF(N517="","",N517-N516)</f>
        <v/>
      </c>
      <c r="P517" s="8" t="str">
        <f>IF(O517="","",RANK(O517,$O$458:$O$558,1))</f>
        <v/>
      </c>
      <c r="Q517" s="7" t="str">
        <f>IF(H517=0,"",SUM(O514:O517))</f>
        <v/>
      </c>
      <c r="R517" s="8" t="str">
        <f t="shared" si="116"/>
        <v/>
      </c>
      <c r="S517" s="13"/>
      <c r="T517" s="8" t="str">
        <f t="shared" si="117"/>
        <v/>
      </c>
      <c r="W517" s="15">
        <v>45</v>
      </c>
      <c r="X517" s="15">
        <v>32</v>
      </c>
      <c r="Y517" s="7">
        <f t="shared" si="111"/>
        <v>3.1620370370370368E-2</v>
      </c>
      <c r="Z517" s="15">
        <v>55</v>
      </c>
      <c r="AA517" s="15">
        <v>7</v>
      </c>
      <c r="AB517" s="7">
        <f t="shared" si="112"/>
        <v>3.8275462962962963E-2</v>
      </c>
      <c r="AC517" s="131">
        <f>+AB517-AB516</f>
        <v>1.3020833333333332E-2</v>
      </c>
      <c r="AD517" s="8">
        <f>IF(AC517="","",RANK(AC517,$AC$459:$AC$558,1))</f>
        <v>61</v>
      </c>
    </row>
    <row r="518" spans="1:30" ht="13.8" thickBot="1">
      <c r="A518">
        <f t="shared" si="107"/>
        <v>189</v>
      </c>
      <c r="B518" s="58" t="s">
        <v>49</v>
      </c>
      <c r="C518" s="152"/>
      <c r="D518" s="155"/>
      <c r="E518" s="146"/>
      <c r="F518" s="146"/>
      <c r="G518" s="11">
        <v>5</v>
      </c>
      <c r="H518" s="10">
        <f>SUM(J514:J518)</f>
        <v>3.6284722222222225E-2</v>
      </c>
      <c r="I518">
        <f>+I517</f>
        <v>189</v>
      </c>
      <c r="J518" s="6" t="str">
        <f t="shared" si="108"/>
        <v/>
      </c>
      <c r="K518" s="12" t="str">
        <f t="shared" si="109"/>
        <v/>
      </c>
      <c r="L518" s="15"/>
      <c r="M518" s="15"/>
      <c r="N518" s="7" t="str">
        <f t="shared" si="110"/>
        <v/>
      </c>
      <c r="O518" s="18" t="str">
        <f>IF(N518="","",N518-N517)</f>
        <v/>
      </c>
      <c r="P518" s="8" t="str">
        <f>IF(O518="","",RANK(O518,$O$458:$O$558,1))</f>
        <v/>
      </c>
      <c r="Q518" s="7">
        <f>IF(H518=0,"",SUM(O514:O518))</f>
        <v>0</v>
      </c>
      <c r="R518" s="8">
        <f t="shared" si="116"/>
        <v>1</v>
      </c>
      <c r="S518" s="13">
        <f>IF(Q518="","",ABS(Q518-H518))</f>
        <v>3.6284722222222225E-2</v>
      </c>
      <c r="T518" s="8">
        <f t="shared" si="117"/>
        <v>6</v>
      </c>
      <c r="W518" s="15"/>
      <c r="X518" s="15"/>
      <c r="Y518" s="7" t="str">
        <f t="shared" si="111"/>
        <v/>
      </c>
      <c r="Z518" s="15"/>
      <c r="AA518" s="15"/>
      <c r="AB518" s="7" t="str">
        <f t="shared" si="112"/>
        <v/>
      </c>
    </row>
    <row r="519" spans="1:30" ht="13.8" thickBot="1">
      <c r="A519">
        <f t="shared" si="107"/>
        <v>190</v>
      </c>
      <c r="B519" s="58" t="s">
        <v>49</v>
      </c>
      <c r="C519" s="86" t="s">
        <v>168</v>
      </c>
      <c r="D519" s="87" t="s">
        <v>157</v>
      </c>
      <c r="E519" s="88">
        <v>11</v>
      </c>
      <c r="F519" s="88">
        <v>45</v>
      </c>
      <c r="G519" s="11">
        <v>1</v>
      </c>
      <c r="H519" s="9"/>
      <c r="I519">
        <v>190</v>
      </c>
      <c r="J519" s="6">
        <f t="shared" si="108"/>
        <v>8.1597222222222227E-3</v>
      </c>
      <c r="K519" s="12">
        <f t="shared" si="109"/>
        <v>13</v>
      </c>
      <c r="L519" s="15"/>
      <c r="M519" s="15"/>
      <c r="N519" s="7" t="str">
        <f t="shared" si="110"/>
        <v/>
      </c>
      <c r="O519" s="18" t="str">
        <f>IF(N519="","",N519)</f>
        <v/>
      </c>
      <c r="P519" s="8" t="str">
        <f t="shared" ref="P519:P533" si="118">IF(O519="","",RANK(O519,$O$459:$O$523,1))</f>
        <v/>
      </c>
      <c r="Q519" s="7" t="str">
        <f>IF(H519=0,"",SUM(#REF!))</f>
        <v/>
      </c>
      <c r="R519" s="8" t="str">
        <f t="shared" si="116"/>
        <v/>
      </c>
      <c r="S519" s="13"/>
      <c r="T519" s="8" t="str">
        <f t="shared" si="117"/>
        <v/>
      </c>
      <c r="W519" s="15">
        <v>5</v>
      </c>
      <c r="X519" s="15">
        <v>30</v>
      </c>
      <c r="Y519" s="7">
        <f t="shared" si="111"/>
        <v>3.8194444444444443E-3</v>
      </c>
      <c r="Z519" s="15">
        <v>11</v>
      </c>
      <c r="AA519" s="15">
        <v>16</v>
      </c>
      <c r="AB519" s="7">
        <f t="shared" si="112"/>
        <v>7.8240740740740753E-3</v>
      </c>
      <c r="AC519" s="131">
        <f>+AB519</f>
        <v>7.8240740740740753E-3</v>
      </c>
      <c r="AD519" s="8">
        <f>IF(AC519="","",RANK(AC519,$AC$459:$AC$558,1))</f>
        <v>12</v>
      </c>
    </row>
    <row r="520" spans="1:30" ht="13.8" thickBot="1">
      <c r="A520">
        <f t="shared" si="107"/>
        <v>190</v>
      </c>
      <c r="B520" s="58" t="s">
        <v>49</v>
      </c>
      <c r="C520" s="56"/>
      <c r="D520" s="89" t="s">
        <v>167</v>
      </c>
      <c r="E520" s="88">
        <v>12</v>
      </c>
      <c r="F520" s="88">
        <v>0</v>
      </c>
      <c r="G520" s="11">
        <v>2</v>
      </c>
      <c r="H520" s="9"/>
      <c r="I520">
        <f>+I519</f>
        <v>190</v>
      </c>
      <c r="J520" s="6">
        <f t="shared" si="108"/>
        <v>8.3333333333333332E-3</v>
      </c>
      <c r="K520" s="12">
        <f t="shared" si="109"/>
        <v>17</v>
      </c>
      <c r="L520" s="15"/>
      <c r="M520" s="15"/>
      <c r="N520" s="7" t="str">
        <f t="shared" si="110"/>
        <v/>
      </c>
      <c r="O520" s="18" t="str">
        <f>IF(N520="","",N520-N519)</f>
        <v/>
      </c>
      <c r="P520" s="8" t="str">
        <f t="shared" si="118"/>
        <v/>
      </c>
      <c r="Q520" s="7" t="str">
        <f>IF(H520=0,"",SUM(#REF!))</f>
        <v/>
      </c>
      <c r="R520" s="8" t="str">
        <f t="shared" si="116"/>
        <v/>
      </c>
      <c r="S520" s="13"/>
      <c r="T520" s="8" t="str">
        <f t="shared" si="117"/>
        <v/>
      </c>
      <c r="W520" s="15">
        <v>17</v>
      </c>
      <c r="X520" s="15">
        <v>4</v>
      </c>
      <c r="Y520" s="7">
        <f t="shared" si="111"/>
        <v>1.1851851851851851E-2</v>
      </c>
      <c r="Z520" s="15">
        <v>23</v>
      </c>
      <c r="AA520" s="15">
        <v>4</v>
      </c>
      <c r="AB520" s="7">
        <f t="shared" si="112"/>
        <v>1.6018518518518519E-2</v>
      </c>
      <c r="AC520" s="131">
        <f>+AB520-AB519</f>
        <v>8.1944444444444434E-3</v>
      </c>
      <c r="AD520" s="8">
        <f>IF(AC520="","",RANK(AC520,$AC$459:$AC$558,1))</f>
        <v>20</v>
      </c>
    </row>
    <row r="521" spans="1:30" ht="13.8" thickBot="1">
      <c r="A521">
        <f t="shared" si="107"/>
        <v>190</v>
      </c>
      <c r="B521" s="58" t="s">
        <v>49</v>
      </c>
      <c r="C521" s="56"/>
      <c r="D521" s="89" t="s">
        <v>166</v>
      </c>
      <c r="E521" s="88">
        <v>12</v>
      </c>
      <c r="F521" s="88">
        <v>0</v>
      </c>
      <c r="G521" s="11">
        <v>3</v>
      </c>
      <c r="H521" s="9"/>
      <c r="I521">
        <f>+I520</f>
        <v>190</v>
      </c>
      <c r="J521" s="6">
        <f t="shared" si="108"/>
        <v>8.3333333333333332E-3</v>
      </c>
      <c r="K521" s="12">
        <f t="shared" si="109"/>
        <v>17</v>
      </c>
      <c r="L521" s="15"/>
      <c r="M521" s="15"/>
      <c r="N521" s="7" t="str">
        <f t="shared" si="110"/>
        <v/>
      </c>
      <c r="O521" s="18" t="str">
        <f>IF(N521="","",N521-N520)</f>
        <v/>
      </c>
      <c r="P521" s="8" t="str">
        <f t="shared" si="118"/>
        <v/>
      </c>
      <c r="Q521" s="7" t="str">
        <f>IF(H521=0,"",SUM(#REF!))</f>
        <v/>
      </c>
      <c r="R521" s="8" t="str">
        <f t="shared" si="116"/>
        <v/>
      </c>
      <c r="S521" s="13"/>
      <c r="T521" s="8" t="str">
        <f t="shared" si="117"/>
        <v/>
      </c>
      <c r="W521" s="15">
        <v>29</v>
      </c>
      <c r="X521" s="15">
        <v>9</v>
      </c>
      <c r="Y521" s="7">
        <f t="shared" si="111"/>
        <v>2.0243055555555552E-2</v>
      </c>
      <c r="Z521" s="15">
        <v>35</v>
      </c>
      <c r="AA521" s="15">
        <v>33</v>
      </c>
      <c r="AB521" s="7">
        <f t="shared" si="112"/>
        <v>2.4687499999999998E-2</v>
      </c>
      <c r="AC521" s="131">
        <f>+AB521-AB520</f>
        <v>8.6689814814814789E-3</v>
      </c>
      <c r="AD521" s="8">
        <f>IF(AC521="","",RANK(AC521,$AC$459:$AC$558,1))</f>
        <v>30</v>
      </c>
    </row>
    <row r="522" spans="1:30" ht="13.8" thickBot="1">
      <c r="A522">
        <f t="shared" si="107"/>
        <v>190</v>
      </c>
      <c r="B522" s="58" t="s">
        <v>49</v>
      </c>
      <c r="C522" s="56"/>
      <c r="D522" s="89" t="s">
        <v>165</v>
      </c>
      <c r="E522" s="88">
        <v>11</v>
      </c>
      <c r="F522" s="88">
        <v>30</v>
      </c>
      <c r="G522" s="11">
        <v>4</v>
      </c>
      <c r="H522" s="9"/>
      <c r="I522">
        <f>+I521</f>
        <v>190</v>
      </c>
      <c r="J522" s="6">
        <f t="shared" si="108"/>
        <v>7.9861111111111122E-3</v>
      </c>
      <c r="K522" s="12">
        <f t="shared" si="109"/>
        <v>11</v>
      </c>
      <c r="L522" s="15"/>
      <c r="M522" s="15"/>
      <c r="N522" s="7" t="str">
        <f t="shared" si="110"/>
        <v/>
      </c>
      <c r="O522" s="18" t="str">
        <f>IF(N522="","",N522-N521)</f>
        <v/>
      </c>
      <c r="P522" s="8" t="str">
        <f t="shared" si="118"/>
        <v/>
      </c>
      <c r="Q522" s="7" t="str">
        <f>IF(H522=0,"",SUM(O519:O522))</f>
        <v/>
      </c>
      <c r="R522" s="8" t="str">
        <f t="shared" si="116"/>
        <v/>
      </c>
      <c r="S522" s="13"/>
      <c r="T522" s="8" t="str">
        <f t="shared" si="117"/>
        <v/>
      </c>
      <c r="W522" s="15">
        <v>41</v>
      </c>
      <c r="X522" s="15">
        <v>6</v>
      </c>
      <c r="Y522" s="7">
        <f t="shared" si="111"/>
        <v>2.854166666666667E-2</v>
      </c>
      <c r="Z522" s="15">
        <v>47</v>
      </c>
      <c r="AA522" s="15">
        <v>10</v>
      </c>
      <c r="AB522" s="7">
        <f t="shared" si="112"/>
        <v>3.2754629629629627E-2</v>
      </c>
      <c r="AC522" s="131">
        <f>+AB522-AB521</f>
        <v>8.067129629629629E-3</v>
      </c>
      <c r="AD522" s="8">
        <f>IF(AC522="","",RANK(AC522,$AC$459:$AC$558,1))</f>
        <v>17</v>
      </c>
    </row>
    <row r="523" spans="1:30" ht="13.8" thickBot="1">
      <c r="A523">
        <f t="shared" ref="A523:A538" si="119">+I523</f>
        <v>190</v>
      </c>
      <c r="B523" s="58" t="s">
        <v>49</v>
      </c>
      <c r="C523" s="91"/>
      <c r="D523" s="89"/>
      <c r="E523" s="88"/>
      <c r="F523" s="88"/>
      <c r="G523" s="11">
        <v>5</v>
      </c>
      <c r="H523" s="10">
        <f>SUM(J519:J523)</f>
        <v>3.2812500000000001E-2</v>
      </c>
      <c r="I523">
        <f>+I522</f>
        <v>190</v>
      </c>
      <c r="J523" s="6" t="str">
        <f t="shared" ref="J523:J539" si="120">IF(TIME(0,E523,F523)=0,"",TIME(0,E523,F523))</f>
        <v/>
      </c>
      <c r="K523" s="12" t="str">
        <f t="shared" ref="K523:K538" si="121">IF(J523="","",RANK(J523,$J$459:$J$558,1))</f>
        <v/>
      </c>
      <c r="L523" s="15"/>
      <c r="M523" s="15"/>
      <c r="N523" s="7" t="str">
        <f t="shared" ref="N523:N554" si="122">IF(TIME(0,L523,M523)=0,"",TIME(0,L523,M523))</f>
        <v/>
      </c>
      <c r="O523" s="18" t="str">
        <f>IF(N523="","",N523-N522)</f>
        <v/>
      </c>
      <c r="P523" s="8" t="str">
        <f t="shared" si="118"/>
        <v/>
      </c>
      <c r="Q523" s="7">
        <f>IF(H523=0,"",SUM(O519:O523))</f>
        <v>0</v>
      </c>
      <c r="R523" s="8">
        <f t="shared" ref="R523:R533" si="123">IF(Q523="","",RANK(Q523,$Q$459:$Q$523,1))</f>
        <v>1</v>
      </c>
      <c r="S523" s="13">
        <f>IF(Q523="","",ABS(Q523-H523))</f>
        <v>3.2812500000000001E-2</v>
      </c>
      <c r="T523" s="8">
        <f t="shared" ref="T523:T533" si="124">IF(S523="","",RANK(S523,S$459:S$523,1))</f>
        <v>3</v>
      </c>
      <c r="W523" s="15"/>
      <c r="X523" s="15"/>
      <c r="Y523" s="7" t="str">
        <f t="shared" ref="Y523:Y538" si="125">IF(TIME(0,W523,X523)=0,"",TIME(0,W523,X523))</f>
        <v/>
      </c>
      <c r="Z523" s="15"/>
      <c r="AA523" s="15"/>
      <c r="AB523" s="7" t="str">
        <f t="shared" ref="AB523:AB538" si="126">IF(TIME(0,Z523,AA523)=0,"",TIME(0,Z523,AA523))</f>
        <v/>
      </c>
    </row>
    <row r="524" spans="1:30" ht="13.8" thickBot="1">
      <c r="A524">
        <f t="shared" si="119"/>
        <v>191</v>
      </c>
      <c r="B524" s="58" t="s">
        <v>49</v>
      </c>
      <c r="C524" s="136" t="s">
        <v>178</v>
      </c>
      <c r="D524" s="139" t="s">
        <v>154</v>
      </c>
      <c r="E524" s="147">
        <v>10</v>
      </c>
      <c r="F524" s="147">
        <v>40</v>
      </c>
      <c r="G524" s="11">
        <v>1</v>
      </c>
      <c r="H524" s="9"/>
      <c r="I524">
        <v>191</v>
      </c>
      <c r="J524" s="6">
        <f t="shared" si="120"/>
        <v>7.4074074074074068E-3</v>
      </c>
      <c r="K524" s="12">
        <f t="shared" si="121"/>
        <v>3</v>
      </c>
      <c r="L524" s="15"/>
      <c r="M524" s="15"/>
      <c r="N524" s="7" t="str">
        <f t="shared" si="122"/>
        <v/>
      </c>
      <c r="O524" s="18" t="str">
        <f>IF(N524="","",N524)</f>
        <v/>
      </c>
      <c r="P524" s="8" t="str">
        <f t="shared" si="118"/>
        <v/>
      </c>
      <c r="Q524" s="7" t="str">
        <f>IF(H524=0,"",SUM(#REF!))</f>
        <v/>
      </c>
      <c r="R524" s="8" t="str">
        <f t="shared" si="123"/>
        <v/>
      </c>
      <c r="S524" s="13"/>
      <c r="T524" s="8" t="str">
        <f t="shared" si="124"/>
        <v/>
      </c>
      <c r="W524" s="15"/>
      <c r="X524" s="15"/>
      <c r="Y524" s="7" t="str">
        <f t="shared" si="125"/>
        <v/>
      </c>
      <c r="Z524" s="15">
        <v>11</v>
      </c>
      <c r="AA524" s="15">
        <v>22</v>
      </c>
      <c r="AB524" s="7">
        <f t="shared" si="126"/>
        <v>7.8935185185185185E-3</v>
      </c>
      <c r="AC524" s="131">
        <f>+AB524</f>
        <v>7.8935185185185185E-3</v>
      </c>
      <c r="AD524" s="8">
        <f>IF(AC524="","",RANK(AC524,$AC$459:$AC$558,1))</f>
        <v>15</v>
      </c>
    </row>
    <row r="525" spans="1:30" ht="13.8" thickBot="1">
      <c r="A525">
        <f t="shared" si="119"/>
        <v>191</v>
      </c>
      <c r="B525" s="58" t="s">
        <v>49</v>
      </c>
      <c r="C525" s="56"/>
      <c r="D525" s="142" t="s">
        <v>153</v>
      </c>
      <c r="E525" s="147">
        <v>10</v>
      </c>
      <c r="F525" s="147">
        <v>45</v>
      </c>
      <c r="G525" s="11">
        <v>2</v>
      </c>
      <c r="H525" s="9"/>
      <c r="I525">
        <f>+I524</f>
        <v>191</v>
      </c>
      <c r="J525" s="6">
        <f t="shared" si="120"/>
        <v>7.4652777777777781E-3</v>
      </c>
      <c r="K525" s="12">
        <f t="shared" si="121"/>
        <v>4</v>
      </c>
      <c r="L525" s="15"/>
      <c r="M525" s="15"/>
      <c r="N525" s="7" t="str">
        <f t="shared" si="122"/>
        <v/>
      </c>
      <c r="O525" s="18" t="str">
        <f>IF(N525="","",N525-N524)</f>
        <v/>
      </c>
      <c r="P525" s="8" t="str">
        <f t="shared" si="118"/>
        <v/>
      </c>
      <c r="Q525" s="7" t="str">
        <f>IF(H525=0,"",SUM(#REF!))</f>
        <v/>
      </c>
      <c r="R525" s="8" t="str">
        <f t="shared" si="123"/>
        <v/>
      </c>
      <c r="S525" s="13"/>
      <c r="T525" s="8" t="str">
        <f t="shared" si="124"/>
        <v/>
      </c>
      <c r="W525" s="15"/>
      <c r="X525" s="15"/>
      <c r="Y525" s="7" t="str">
        <f t="shared" si="125"/>
        <v/>
      </c>
      <c r="Z525" s="15">
        <v>23</v>
      </c>
      <c r="AA525" s="15"/>
      <c r="AB525" s="7">
        <f t="shared" si="126"/>
        <v>1.5972222222222224E-2</v>
      </c>
      <c r="AC525" s="131">
        <f>+AB525-AB524</f>
        <v>8.078703703703706E-3</v>
      </c>
      <c r="AD525" s="8">
        <f>IF(AC525="","",RANK(AC525,$AC$459:$AC$558,1))</f>
        <v>18</v>
      </c>
    </row>
    <row r="526" spans="1:30" ht="13.8" thickBot="1">
      <c r="A526">
        <f t="shared" si="119"/>
        <v>191</v>
      </c>
      <c r="B526" s="58" t="s">
        <v>49</v>
      </c>
      <c r="C526" s="56"/>
      <c r="D526" s="142" t="s">
        <v>177</v>
      </c>
      <c r="E526" s="147">
        <v>11</v>
      </c>
      <c r="F526" s="147">
        <v>0</v>
      </c>
      <c r="G526" s="11">
        <v>3</v>
      </c>
      <c r="H526" s="9"/>
      <c r="I526">
        <f>+I525</f>
        <v>191</v>
      </c>
      <c r="J526" s="6">
        <f t="shared" si="120"/>
        <v>7.6388888888888886E-3</v>
      </c>
      <c r="K526" s="12">
        <f t="shared" si="121"/>
        <v>8</v>
      </c>
      <c r="L526" s="15"/>
      <c r="M526" s="15"/>
      <c r="N526" s="7" t="str">
        <f t="shared" si="122"/>
        <v/>
      </c>
      <c r="O526" s="18" t="str">
        <f>IF(N526="","",N526-N525)</f>
        <v/>
      </c>
      <c r="P526" s="8" t="str">
        <f t="shared" si="118"/>
        <v/>
      </c>
      <c r="Q526" s="7" t="str">
        <f>IF(H526=0,"",SUM(#REF!))</f>
        <v/>
      </c>
      <c r="R526" s="8" t="str">
        <f t="shared" si="123"/>
        <v/>
      </c>
      <c r="S526" s="13"/>
      <c r="T526" s="8" t="str">
        <f t="shared" si="124"/>
        <v/>
      </c>
      <c r="W526" s="15"/>
      <c r="X526" s="15"/>
      <c r="Y526" s="7" t="str">
        <f t="shared" si="125"/>
        <v/>
      </c>
      <c r="Z526" s="15">
        <v>34</v>
      </c>
      <c r="AA526" s="15">
        <v>36</v>
      </c>
      <c r="AB526" s="7">
        <f t="shared" si="126"/>
        <v>2.4027777777777776E-2</v>
      </c>
      <c r="AC526" s="131">
        <f>+AB526-AB525</f>
        <v>8.0555555555555519E-3</v>
      </c>
      <c r="AD526" s="8">
        <f>IF(AC526="","",RANK(AC526,$AC$459:$AC$558,1))</f>
        <v>16</v>
      </c>
    </row>
    <row r="527" spans="1:30" ht="13.8" thickBot="1">
      <c r="A527">
        <f t="shared" si="119"/>
        <v>191</v>
      </c>
      <c r="B527" s="58" t="s">
        <v>49</v>
      </c>
      <c r="C527" s="56"/>
      <c r="D527" s="142" t="s">
        <v>104</v>
      </c>
      <c r="E527" s="147">
        <v>9</v>
      </c>
      <c r="F527" s="147">
        <v>40</v>
      </c>
      <c r="G527" s="11">
        <v>4</v>
      </c>
      <c r="H527" s="9"/>
      <c r="I527">
        <f>+I526</f>
        <v>191</v>
      </c>
      <c r="J527" s="6">
        <f t="shared" si="120"/>
        <v>6.7129629629629622E-3</v>
      </c>
      <c r="K527" s="12">
        <f t="shared" si="121"/>
        <v>1</v>
      </c>
      <c r="L527" s="15"/>
      <c r="M527" s="15"/>
      <c r="N527" s="7" t="str">
        <f t="shared" si="122"/>
        <v/>
      </c>
      <c r="O527" s="18" t="str">
        <f>IF(N527="","",N527-N526)</f>
        <v/>
      </c>
      <c r="P527" s="8" t="str">
        <f t="shared" si="118"/>
        <v/>
      </c>
      <c r="Q527" s="7" t="str">
        <f>IF(H527=0,"",SUM(O524:O527))</f>
        <v/>
      </c>
      <c r="R527" s="8" t="str">
        <f t="shared" si="123"/>
        <v/>
      </c>
      <c r="S527" s="13"/>
      <c r="T527" s="8" t="str">
        <f t="shared" si="124"/>
        <v/>
      </c>
      <c r="W527" s="15"/>
      <c r="X527" s="15"/>
      <c r="Y527" s="7" t="str">
        <f t="shared" si="125"/>
        <v/>
      </c>
      <c r="Z527" s="15">
        <v>44</v>
      </c>
      <c r="AA527" s="15">
        <v>54</v>
      </c>
      <c r="AB527" s="7">
        <f t="shared" si="126"/>
        <v>3.1180555555555555E-2</v>
      </c>
      <c r="AC527" s="131">
        <f>+AB527-AB526</f>
        <v>7.1527777777777787E-3</v>
      </c>
      <c r="AD527" s="8">
        <f>IF(AC527="","",RANK(AC527,$AC$459:$AC$558,1))</f>
        <v>1</v>
      </c>
    </row>
    <row r="528" spans="1:30" ht="13.8" thickBot="1">
      <c r="A528">
        <f t="shared" si="119"/>
        <v>191</v>
      </c>
      <c r="B528" s="58" t="s">
        <v>49</v>
      </c>
      <c r="C528" s="137"/>
      <c r="D528" s="143"/>
      <c r="E528" s="147"/>
      <c r="F528" s="147"/>
      <c r="G528" s="11">
        <v>5</v>
      </c>
      <c r="H528" s="10">
        <f>SUM(J524:J528)</f>
        <v>2.9224537037037035E-2</v>
      </c>
      <c r="I528">
        <f>+I527</f>
        <v>191</v>
      </c>
      <c r="J528" s="6" t="str">
        <f t="shared" si="120"/>
        <v/>
      </c>
      <c r="K528" s="12" t="str">
        <f t="shared" si="121"/>
        <v/>
      </c>
      <c r="L528" s="15"/>
      <c r="M528" s="15"/>
      <c r="N528" s="7" t="str">
        <f t="shared" si="122"/>
        <v/>
      </c>
      <c r="O528" s="18" t="str">
        <f>IF(N528="","",N528)</f>
        <v/>
      </c>
      <c r="P528" s="8" t="str">
        <f t="shared" si="118"/>
        <v/>
      </c>
      <c r="Q528" s="7">
        <f>IF(H528=0,"",SUM(O524:O528))</f>
        <v>0</v>
      </c>
      <c r="R528" s="8">
        <f t="shared" si="123"/>
        <v>1</v>
      </c>
      <c r="S528" s="13">
        <f>IF(Q528="","",ABS(Q528-H528))</f>
        <v>2.9224537037037035E-2</v>
      </c>
      <c r="T528" s="8" t="e">
        <f t="shared" si="124"/>
        <v>#N/A</v>
      </c>
      <c r="W528" s="15"/>
      <c r="X528" s="15"/>
      <c r="Y528" s="7" t="str">
        <f t="shared" si="125"/>
        <v/>
      </c>
      <c r="Z528" s="15"/>
      <c r="AA528" s="15"/>
      <c r="AB528" s="7" t="str">
        <f t="shared" si="126"/>
        <v/>
      </c>
    </row>
    <row r="529" spans="1:30">
      <c r="A529">
        <f t="shared" si="119"/>
        <v>192</v>
      </c>
      <c r="B529" s="58" t="s">
        <v>49</v>
      </c>
      <c r="C529" s="56" t="s">
        <v>176</v>
      </c>
      <c r="D529" s="142" t="s">
        <v>103</v>
      </c>
      <c r="E529" s="144">
        <v>11</v>
      </c>
      <c r="F529" s="144">
        <v>5</v>
      </c>
      <c r="G529" s="11">
        <v>1</v>
      </c>
      <c r="H529" s="9"/>
      <c r="I529">
        <v>192</v>
      </c>
      <c r="J529" s="6">
        <f t="shared" si="120"/>
        <v>7.69675925925926E-3</v>
      </c>
      <c r="K529" s="12">
        <f t="shared" si="121"/>
        <v>9</v>
      </c>
      <c r="L529" s="15"/>
      <c r="M529" s="15"/>
      <c r="N529" s="7" t="str">
        <f t="shared" si="122"/>
        <v/>
      </c>
      <c r="O529" s="18" t="str">
        <f>IF(N529="","",N529)</f>
        <v/>
      </c>
      <c r="P529" s="8" t="str">
        <f t="shared" si="118"/>
        <v/>
      </c>
      <c r="Q529" s="7" t="str">
        <f>IF(H529=0,"",SUM(#REF!))</f>
        <v/>
      </c>
      <c r="R529" s="8" t="str">
        <f t="shared" si="123"/>
        <v/>
      </c>
      <c r="S529" s="13"/>
      <c r="T529" s="8" t="str">
        <f t="shared" si="124"/>
        <v/>
      </c>
      <c r="W529" s="15"/>
      <c r="X529" s="15"/>
      <c r="Y529" s="7" t="str">
        <f t="shared" si="125"/>
        <v/>
      </c>
      <c r="Z529" s="15">
        <v>12</v>
      </c>
      <c r="AA529" s="15">
        <v>1</v>
      </c>
      <c r="AB529" s="7">
        <f t="shared" si="126"/>
        <v>8.3449074074074085E-3</v>
      </c>
      <c r="AC529" s="131">
        <f>+AB529</f>
        <v>8.3449074074074085E-3</v>
      </c>
      <c r="AD529" s="8">
        <f>IF(AC529="","",RANK(AC529,$AC$459:$AC$558,1))</f>
        <v>24</v>
      </c>
    </row>
    <row r="530" spans="1:30">
      <c r="A530">
        <f t="shared" si="119"/>
        <v>192</v>
      </c>
      <c r="B530" s="58" t="s">
        <v>49</v>
      </c>
      <c r="C530" s="56"/>
      <c r="D530" s="142" t="s">
        <v>175</v>
      </c>
      <c r="E530" s="144">
        <v>12</v>
      </c>
      <c r="F530" s="144">
        <v>0</v>
      </c>
      <c r="G530" s="11">
        <v>2</v>
      </c>
      <c r="H530" s="9"/>
      <c r="I530">
        <f>+I529</f>
        <v>192</v>
      </c>
      <c r="J530" s="6">
        <f t="shared" si="120"/>
        <v>8.3333333333333332E-3</v>
      </c>
      <c r="K530" s="12">
        <f t="shared" si="121"/>
        <v>17</v>
      </c>
      <c r="L530" s="15"/>
      <c r="M530" s="15"/>
      <c r="N530" s="7" t="str">
        <f t="shared" si="122"/>
        <v/>
      </c>
      <c r="O530" s="18" t="str">
        <f>IF(N530="","",N530-N529)</f>
        <v/>
      </c>
      <c r="P530" s="8" t="str">
        <f t="shared" si="118"/>
        <v/>
      </c>
      <c r="Q530" s="7" t="str">
        <f>IF(H530=0,"",SUM(#REF!))</f>
        <v/>
      </c>
      <c r="R530" s="8" t="str">
        <f t="shared" si="123"/>
        <v/>
      </c>
      <c r="S530" s="13"/>
      <c r="T530" s="8" t="str">
        <f t="shared" si="124"/>
        <v/>
      </c>
      <c r="W530" s="15"/>
      <c r="X530" s="15"/>
      <c r="Y530" s="7" t="str">
        <f t="shared" si="125"/>
        <v/>
      </c>
      <c r="Z530" s="15">
        <v>25</v>
      </c>
      <c r="AA530" s="15">
        <v>30</v>
      </c>
      <c r="AB530" s="7">
        <f t="shared" si="126"/>
        <v>1.7708333333333333E-2</v>
      </c>
      <c r="AC530" s="131">
        <f>+AB530-AB529</f>
        <v>9.3634259259259243E-3</v>
      </c>
      <c r="AD530" s="8">
        <f>IF(AC530="","",RANK(AC530,$AC$459:$AC$558,1))</f>
        <v>40</v>
      </c>
    </row>
    <row r="531" spans="1:30">
      <c r="A531">
        <f t="shared" si="119"/>
        <v>192</v>
      </c>
      <c r="B531" s="58" t="s">
        <v>49</v>
      </c>
      <c r="C531" s="56"/>
      <c r="D531" s="142" t="s">
        <v>174</v>
      </c>
      <c r="E531" s="144">
        <v>12</v>
      </c>
      <c r="F531" s="144">
        <v>0</v>
      </c>
      <c r="G531" s="11">
        <v>3</v>
      </c>
      <c r="H531" s="9"/>
      <c r="I531">
        <f>+I530</f>
        <v>192</v>
      </c>
      <c r="J531" s="6">
        <f t="shared" si="120"/>
        <v>8.3333333333333332E-3</v>
      </c>
      <c r="K531" s="12">
        <f t="shared" si="121"/>
        <v>17</v>
      </c>
      <c r="L531" s="15"/>
      <c r="M531" s="15"/>
      <c r="N531" s="7" t="str">
        <f t="shared" si="122"/>
        <v/>
      </c>
      <c r="O531" s="18" t="str">
        <f>IF(N531="","",N531-N530)</f>
        <v/>
      </c>
      <c r="P531" s="8" t="str">
        <f t="shared" si="118"/>
        <v/>
      </c>
      <c r="Q531" s="7" t="str">
        <f>IF(H531=0,"",SUM(#REF!))</f>
        <v/>
      </c>
      <c r="R531" s="8" t="str">
        <f t="shared" si="123"/>
        <v/>
      </c>
      <c r="S531" s="13"/>
      <c r="T531" s="8" t="str">
        <f t="shared" si="124"/>
        <v/>
      </c>
      <c r="W531" s="15"/>
      <c r="X531" s="15"/>
      <c r="Y531" s="7" t="str">
        <f t="shared" si="125"/>
        <v/>
      </c>
      <c r="Z531" s="15">
        <v>38</v>
      </c>
      <c r="AA531" s="15">
        <v>53</v>
      </c>
      <c r="AB531" s="7">
        <f t="shared" si="126"/>
        <v>2.7002314814814812E-2</v>
      </c>
      <c r="AC531" s="131">
        <f>+AB531-AB530</f>
        <v>9.2939814814814795E-3</v>
      </c>
      <c r="AD531" s="8">
        <f>IF(AC531="","",RANK(AC531,$AC$459:$AC$558,1))</f>
        <v>39</v>
      </c>
    </row>
    <row r="532" spans="1:30">
      <c r="A532">
        <f t="shared" si="119"/>
        <v>192</v>
      </c>
      <c r="B532" s="58" t="s">
        <v>49</v>
      </c>
      <c r="C532" s="56"/>
      <c r="D532" s="142" t="s">
        <v>173</v>
      </c>
      <c r="E532" s="144">
        <v>15</v>
      </c>
      <c r="F532" s="144">
        <v>0</v>
      </c>
      <c r="G532" s="11">
        <v>4</v>
      </c>
      <c r="H532" s="9"/>
      <c r="I532">
        <f>+I531</f>
        <v>192</v>
      </c>
      <c r="J532" s="6">
        <f t="shared" si="120"/>
        <v>1.0416666666666666E-2</v>
      </c>
      <c r="K532" s="12">
        <f t="shared" si="121"/>
        <v>42</v>
      </c>
      <c r="L532" s="15"/>
      <c r="M532" s="15"/>
      <c r="N532" s="7" t="str">
        <f t="shared" si="122"/>
        <v/>
      </c>
      <c r="O532" s="18" t="str">
        <f>IF(N532="","",N532-N531)</f>
        <v/>
      </c>
      <c r="P532" s="8" t="str">
        <f t="shared" si="118"/>
        <v/>
      </c>
      <c r="Q532" s="7" t="str">
        <f>IF(H532=0,"",SUM(O529:O532))</f>
        <v/>
      </c>
      <c r="R532" s="8" t="str">
        <f t="shared" si="123"/>
        <v/>
      </c>
      <c r="S532" s="13"/>
      <c r="T532" s="8" t="str">
        <f t="shared" si="124"/>
        <v/>
      </c>
      <c r="W532" s="15"/>
      <c r="X532" s="15"/>
      <c r="Y532" s="7" t="str">
        <f t="shared" si="125"/>
        <v/>
      </c>
      <c r="Z532" s="15">
        <v>56</v>
      </c>
      <c r="AA532" s="15">
        <v>34</v>
      </c>
      <c r="AB532" s="7">
        <f t="shared" si="126"/>
        <v>3.9282407407407412E-2</v>
      </c>
      <c r="AC532" s="131">
        <f>+AB532-AB531</f>
        <v>1.2280092592592599E-2</v>
      </c>
      <c r="AD532" s="8">
        <f>IF(AC532="","",RANK(AC532,$AC$459:$AC$558,1))</f>
        <v>60</v>
      </c>
    </row>
    <row r="533" spans="1:30">
      <c r="A533">
        <f t="shared" si="119"/>
        <v>192</v>
      </c>
      <c r="B533" s="58" t="s">
        <v>49</v>
      </c>
      <c r="C533" s="16"/>
      <c r="D533" s="61"/>
      <c r="E533" s="1"/>
      <c r="F533" s="1"/>
      <c r="G533" s="11">
        <v>5</v>
      </c>
      <c r="H533" s="10">
        <f>SUM(J529:J533)</f>
        <v>3.4780092592592592E-2</v>
      </c>
      <c r="I533">
        <f>+I532</f>
        <v>192</v>
      </c>
      <c r="J533" s="6" t="str">
        <f t="shared" si="120"/>
        <v/>
      </c>
      <c r="K533" s="12" t="str">
        <f t="shared" si="121"/>
        <v/>
      </c>
      <c r="L533" s="15"/>
      <c r="M533" s="15"/>
      <c r="N533" s="7" t="str">
        <f t="shared" si="122"/>
        <v/>
      </c>
      <c r="O533" s="18" t="str">
        <f>IF(N533="","",N533)</f>
        <v/>
      </c>
      <c r="P533" s="8" t="str">
        <f t="shared" si="118"/>
        <v/>
      </c>
      <c r="Q533" s="7">
        <f>IF(H533=0,"",SUM(O529:O533))</f>
        <v>0</v>
      </c>
      <c r="R533" s="8">
        <f t="shared" si="123"/>
        <v>1</v>
      </c>
      <c r="S533" s="13">
        <f>IF(Q533="","",ABS(Q533-H533))</f>
        <v>3.4780092592592592E-2</v>
      </c>
      <c r="T533" s="8" t="e">
        <f t="shared" si="124"/>
        <v>#N/A</v>
      </c>
      <c r="W533" s="15"/>
      <c r="X533" s="15"/>
      <c r="Y533" s="7" t="str">
        <f t="shared" si="125"/>
        <v/>
      </c>
      <c r="Z533" s="15"/>
      <c r="AA533" s="15"/>
      <c r="AB533" s="7" t="str">
        <f t="shared" si="126"/>
        <v/>
      </c>
    </row>
    <row r="534" spans="1:30">
      <c r="A534">
        <f t="shared" si="119"/>
        <v>193</v>
      </c>
      <c r="B534" s="58" t="s">
        <v>49</v>
      </c>
      <c r="C534" s="56" t="s">
        <v>36</v>
      </c>
      <c r="D534" s="188" t="s">
        <v>461</v>
      </c>
      <c r="E534" s="1"/>
      <c r="F534" s="1"/>
      <c r="G534" s="11">
        <v>1</v>
      </c>
      <c r="H534" s="9"/>
      <c r="I534">
        <v>193</v>
      </c>
      <c r="J534" s="6" t="str">
        <f t="shared" si="120"/>
        <v/>
      </c>
      <c r="K534" s="12" t="str">
        <f t="shared" si="121"/>
        <v/>
      </c>
      <c r="L534" s="15"/>
      <c r="M534" s="15"/>
      <c r="N534" s="7" t="str">
        <f t="shared" si="122"/>
        <v/>
      </c>
      <c r="O534" s="18" t="str">
        <f>IF(N534="","",N534)</f>
        <v/>
      </c>
      <c r="P534" s="8" t="str">
        <f t="shared" ref="P534:P558" si="127">IF(O534="","",RANK(O534,$O$458:$O$558,1))</f>
        <v/>
      </c>
      <c r="Q534" s="7" t="str">
        <f>IF(H534=0,"",SUM(#REF!))</f>
        <v/>
      </c>
      <c r="R534" s="8" t="str">
        <f t="shared" ref="R534:R558" si="128">IF(Q534="","",RANK(Q534,$Q$14:$Q$727,1))</f>
        <v/>
      </c>
      <c r="S534" s="13"/>
      <c r="T534" s="8" t="str">
        <f t="shared" ref="T534:T558" si="129">IF(S534="","",RANK(S534,S$14:S$727,1))</f>
        <v/>
      </c>
      <c r="W534" s="15">
        <v>5</v>
      </c>
      <c r="X534" s="15">
        <v>35</v>
      </c>
      <c r="Y534" s="7">
        <f t="shared" si="125"/>
        <v>3.8773148148148143E-3</v>
      </c>
      <c r="Z534" s="15">
        <v>11</v>
      </c>
      <c r="AA534" s="15">
        <v>15</v>
      </c>
      <c r="AB534" s="7">
        <f t="shared" si="126"/>
        <v>7.8125E-3</v>
      </c>
      <c r="AC534" s="131">
        <f>+AB534</f>
        <v>7.8125E-3</v>
      </c>
      <c r="AD534" s="8">
        <f>IF(AC534="","",RANK(AC534,$AC$459:$AC$558,1))</f>
        <v>11</v>
      </c>
    </row>
    <row r="535" spans="1:30">
      <c r="A535">
        <f t="shared" si="119"/>
        <v>193</v>
      </c>
      <c r="B535" s="58" t="s">
        <v>49</v>
      </c>
      <c r="C535" s="2"/>
      <c r="D535" s="188" t="s">
        <v>462</v>
      </c>
      <c r="E535" s="1"/>
      <c r="F535" s="1"/>
      <c r="G535" s="11">
        <v>2</v>
      </c>
      <c r="H535" s="9"/>
      <c r="I535">
        <f>+I534</f>
        <v>193</v>
      </c>
      <c r="J535" s="6" t="str">
        <f t="shared" si="120"/>
        <v/>
      </c>
      <c r="K535" s="12" t="str">
        <f t="shared" si="121"/>
        <v/>
      </c>
      <c r="L535" s="15"/>
      <c r="M535" s="15"/>
      <c r="N535" s="7" t="str">
        <f t="shared" si="122"/>
        <v/>
      </c>
      <c r="O535" s="18" t="str">
        <f>IF(N535="","",N535-N534)</f>
        <v/>
      </c>
      <c r="P535" s="8" t="str">
        <f t="shared" si="127"/>
        <v/>
      </c>
      <c r="Q535" s="7" t="str">
        <f>IF(H535=0,"",SUM(#REF!))</f>
        <v/>
      </c>
      <c r="R535" s="8" t="str">
        <f t="shared" si="128"/>
        <v/>
      </c>
      <c r="S535" s="13"/>
      <c r="T535" s="8" t="str">
        <f t="shared" si="129"/>
        <v/>
      </c>
      <c r="W535" s="15">
        <v>17</v>
      </c>
      <c r="X535" s="15">
        <v>17</v>
      </c>
      <c r="Y535" s="7">
        <f t="shared" si="125"/>
        <v>1.2002314814814815E-2</v>
      </c>
      <c r="Z535" s="15">
        <v>23</v>
      </c>
      <c r="AA535" s="15">
        <v>30</v>
      </c>
      <c r="AB535" s="7">
        <f t="shared" si="126"/>
        <v>1.6319444444444445E-2</v>
      </c>
      <c r="AC535" s="131">
        <f>+AB535-AB534</f>
        <v>8.5069444444444454E-3</v>
      </c>
      <c r="AD535" s="8">
        <f>IF(AC535="","",RANK(AC535,$AC$459:$AC$558,1))</f>
        <v>25</v>
      </c>
    </row>
    <row r="536" spans="1:30">
      <c r="A536">
        <f t="shared" si="119"/>
        <v>193</v>
      </c>
      <c r="B536" s="58" t="s">
        <v>49</v>
      </c>
      <c r="C536" s="2"/>
      <c r="D536" s="188" t="s">
        <v>130</v>
      </c>
      <c r="E536" s="1"/>
      <c r="F536" s="1"/>
      <c r="G536" s="11">
        <v>3</v>
      </c>
      <c r="H536" s="9"/>
      <c r="I536">
        <f>+I535</f>
        <v>193</v>
      </c>
      <c r="J536" s="6" t="str">
        <f t="shared" si="120"/>
        <v/>
      </c>
      <c r="K536" s="12" t="str">
        <f t="shared" si="121"/>
        <v/>
      </c>
      <c r="L536" s="15"/>
      <c r="M536" s="15"/>
      <c r="N536" s="7" t="str">
        <f t="shared" si="122"/>
        <v/>
      </c>
      <c r="O536" s="18" t="str">
        <f>IF(N536="","",N536-N535)</f>
        <v/>
      </c>
      <c r="P536" s="8" t="str">
        <f t="shared" si="127"/>
        <v/>
      </c>
      <c r="Q536" s="7" t="str">
        <f>IF(H536=0,"",SUM(#REF!))</f>
        <v/>
      </c>
      <c r="R536" s="8" t="str">
        <f t="shared" si="128"/>
        <v/>
      </c>
      <c r="S536" s="13"/>
      <c r="T536" s="8" t="str">
        <f t="shared" si="129"/>
        <v/>
      </c>
      <c r="W536" s="15">
        <v>29</v>
      </c>
      <c r="X536" s="15">
        <v>36</v>
      </c>
      <c r="Y536" s="7">
        <f t="shared" si="125"/>
        <v>2.0555555555555556E-2</v>
      </c>
      <c r="Z536" s="15">
        <v>35</v>
      </c>
      <c r="AA536" s="15">
        <v>47</v>
      </c>
      <c r="AB536" s="7">
        <f t="shared" si="126"/>
        <v>2.4849537037037035E-2</v>
      </c>
      <c r="AC536" s="131">
        <f>+AB536-AB535</f>
        <v>8.5300925925925891E-3</v>
      </c>
      <c r="AD536" s="8">
        <f>IF(AC536="","",RANK(AC536,$AC$459:$AC$558,1))</f>
        <v>26</v>
      </c>
    </row>
    <row r="537" spans="1:30">
      <c r="A537">
        <f t="shared" si="119"/>
        <v>193</v>
      </c>
      <c r="B537" s="58" t="s">
        <v>49</v>
      </c>
      <c r="C537" s="2"/>
      <c r="D537" s="188" t="s">
        <v>95</v>
      </c>
      <c r="E537" s="1">
        <v>45</v>
      </c>
      <c r="F537" s="1">
        <v>14</v>
      </c>
      <c r="G537" s="11">
        <v>4</v>
      </c>
      <c r="H537" s="9"/>
      <c r="I537">
        <f>+I536</f>
        <v>193</v>
      </c>
      <c r="J537" s="6">
        <f t="shared" si="120"/>
        <v>3.1412037037037037E-2</v>
      </c>
      <c r="K537" s="12">
        <f t="shared" si="121"/>
        <v>58</v>
      </c>
      <c r="L537" s="15"/>
      <c r="M537" s="15"/>
      <c r="N537" s="7" t="str">
        <f t="shared" si="122"/>
        <v/>
      </c>
      <c r="O537" s="18" t="str">
        <f>IF(N537="","",N537-N536)</f>
        <v/>
      </c>
      <c r="P537" s="8" t="str">
        <f t="shared" si="127"/>
        <v/>
      </c>
      <c r="Q537" s="7" t="str">
        <f>IF(H537=0,"",SUM(O534:O537))</f>
        <v/>
      </c>
      <c r="R537" s="8" t="str">
        <f t="shared" si="128"/>
        <v/>
      </c>
      <c r="S537" s="13"/>
      <c r="T537" s="8" t="str">
        <f t="shared" si="129"/>
        <v/>
      </c>
      <c r="W537" s="15">
        <v>41</v>
      </c>
      <c r="X537" s="15">
        <v>8</v>
      </c>
      <c r="Y537" s="7">
        <f t="shared" si="125"/>
        <v>2.8564814814814817E-2</v>
      </c>
      <c r="Z537" s="15">
        <v>46</v>
      </c>
      <c r="AA537" s="15">
        <v>35</v>
      </c>
      <c r="AB537" s="7">
        <f t="shared" si="126"/>
        <v>3.2349537037037038E-2</v>
      </c>
      <c r="AC537" s="131">
        <f>+AB537-AB536</f>
        <v>7.5000000000000032E-3</v>
      </c>
      <c r="AD537" s="8">
        <f>IF(AC537="","",RANK(AC537,$AC$459:$AC$558,1))</f>
        <v>6</v>
      </c>
    </row>
    <row r="538" spans="1:30">
      <c r="A538">
        <f t="shared" si="119"/>
        <v>193</v>
      </c>
      <c r="B538" s="58" t="s">
        <v>49</v>
      </c>
      <c r="C538" s="2"/>
      <c r="D538" s="57"/>
      <c r="E538" s="1"/>
      <c r="F538" s="1"/>
      <c r="G538" s="11">
        <v>5</v>
      </c>
      <c r="H538" s="10">
        <f>SUM(J534:J538)</f>
        <v>3.1412037037037037E-2</v>
      </c>
      <c r="I538">
        <f>+I537</f>
        <v>193</v>
      </c>
      <c r="J538" s="6" t="str">
        <f t="shared" si="120"/>
        <v/>
      </c>
      <c r="K538" s="12" t="str">
        <f t="shared" si="121"/>
        <v/>
      </c>
      <c r="L538" s="15"/>
      <c r="M538" s="15"/>
      <c r="N538" s="7" t="str">
        <f t="shared" si="122"/>
        <v/>
      </c>
      <c r="O538" s="18" t="str">
        <f>IF(N538="","",N538-N537)</f>
        <v/>
      </c>
      <c r="P538" s="8" t="str">
        <f t="shared" si="127"/>
        <v/>
      </c>
      <c r="Q538" s="7">
        <f>IF(H538=0,"",SUM(O534:O538))</f>
        <v>0</v>
      </c>
      <c r="R538" s="8">
        <f t="shared" si="128"/>
        <v>1</v>
      </c>
      <c r="S538" s="13">
        <f>IF(Q538="","",ABS(Q538-H538))</f>
        <v>3.1412037037037037E-2</v>
      </c>
      <c r="T538" s="8">
        <f t="shared" si="129"/>
        <v>60</v>
      </c>
      <c r="W538" s="15"/>
      <c r="X538" s="15"/>
      <c r="Y538" s="7" t="str">
        <f t="shared" si="125"/>
        <v/>
      </c>
      <c r="Z538" s="15"/>
      <c r="AA538" s="15"/>
      <c r="AB538" s="7" t="str">
        <f t="shared" si="126"/>
        <v/>
      </c>
    </row>
    <row r="539" spans="1:30">
      <c r="A539">
        <f t="shared" ref="A539:A574" si="130">+I539</f>
        <v>194</v>
      </c>
      <c r="B539" s="58" t="s">
        <v>49</v>
      </c>
      <c r="C539" s="16"/>
      <c r="D539" s="57"/>
      <c r="E539" s="1"/>
      <c r="F539" s="1"/>
      <c r="G539" s="11">
        <v>1</v>
      </c>
      <c r="H539" s="9"/>
      <c r="I539">
        <f>+I534+1</f>
        <v>194</v>
      </c>
      <c r="J539" s="6" t="str">
        <f t="shared" si="120"/>
        <v/>
      </c>
      <c r="K539" s="12" t="str">
        <f t="shared" ref="K539:K558" si="131">IF(J539="","",RANK(J539,$J$459:$J$558,1))</f>
        <v/>
      </c>
      <c r="L539" s="15"/>
      <c r="M539" s="15"/>
      <c r="N539" s="7" t="str">
        <f t="shared" si="122"/>
        <v/>
      </c>
      <c r="O539" s="18" t="str">
        <f>IF(N539="","",N539)</f>
        <v/>
      </c>
      <c r="P539" s="8" t="str">
        <f t="shared" si="127"/>
        <v/>
      </c>
      <c r="Q539" s="7" t="str">
        <f>IF(H539=0,"",SUM(#REF!))</f>
        <v/>
      </c>
      <c r="R539" s="8" t="str">
        <f t="shared" si="128"/>
        <v/>
      </c>
      <c r="S539" s="13"/>
      <c r="T539" s="8" t="str">
        <f t="shared" si="129"/>
        <v/>
      </c>
      <c r="W539" s="15"/>
      <c r="X539" s="15"/>
      <c r="Y539" s="7" t="str">
        <f t="shared" ref="Y539:Y558" si="132">IF(TIME(0,W539,X539)=0,"",TIME(0,W539,X539))</f>
        <v/>
      </c>
      <c r="Z539" s="15"/>
      <c r="AA539" s="15"/>
      <c r="AB539" s="7" t="str">
        <f t="shared" ref="AB539:AB558" si="133">IF(TIME(0,Z539,AA539)=0,"",TIME(0,Z539,AA539))</f>
        <v/>
      </c>
    </row>
    <row r="540" spans="1:30">
      <c r="A540">
        <f t="shared" si="130"/>
        <v>194</v>
      </c>
      <c r="B540" s="58" t="s">
        <v>49</v>
      </c>
      <c r="C540" s="2"/>
      <c r="D540" s="57"/>
      <c r="E540" s="1"/>
      <c r="F540" s="1"/>
      <c r="G540" s="11">
        <v>2</v>
      </c>
      <c r="H540" s="9"/>
      <c r="I540">
        <f>+I539</f>
        <v>194</v>
      </c>
      <c r="J540" s="6" t="str">
        <f t="shared" ref="J540:J558" si="134">IF(TIME(0,E540,F540)=0,"",TIME(0,E540,F540))</f>
        <v/>
      </c>
      <c r="K540" s="12" t="str">
        <f t="shared" si="131"/>
        <v/>
      </c>
      <c r="L540" s="15"/>
      <c r="M540" s="15"/>
      <c r="N540" s="7" t="str">
        <f t="shared" si="122"/>
        <v/>
      </c>
      <c r="O540" s="18" t="str">
        <f>IF(N540="","",N540-N539)</f>
        <v/>
      </c>
      <c r="P540" s="8" t="str">
        <f t="shared" si="127"/>
        <v/>
      </c>
      <c r="Q540" s="7" t="str">
        <f>IF(H540=0,"",SUM(#REF!))</f>
        <v/>
      </c>
      <c r="R540" s="8" t="str">
        <f t="shared" si="128"/>
        <v/>
      </c>
      <c r="S540" s="13"/>
      <c r="T540" s="8" t="str">
        <f t="shared" si="129"/>
        <v/>
      </c>
      <c r="W540" s="15"/>
      <c r="X540" s="15"/>
      <c r="Y540" s="7" t="str">
        <f t="shared" si="132"/>
        <v/>
      </c>
      <c r="Z540" s="15"/>
      <c r="AA540" s="15"/>
      <c r="AB540" s="7" t="str">
        <f t="shared" si="133"/>
        <v/>
      </c>
    </row>
    <row r="541" spans="1:30">
      <c r="A541">
        <f t="shared" si="130"/>
        <v>194</v>
      </c>
      <c r="B541" s="58" t="s">
        <v>49</v>
      </c>
      <c r="C541" s="2"/>
      <c r="D541" s="57"/>
      <c r="E541" s="1"/>
      <c r="F541" s="1"/>
      <c r="G541" s="11">
        <v>3</v>
      </c>
      <c r="H541" s="9"/>
      <c r="I541">
        <f>+I540</f>
        <v>194</v>
      </c>
      <c r="J541" s="6" t="str">
        <f t="shared" si="134"/>
        <v/>
      </c>
      <c r="K541" s="12" t="str">
        <f t="shared" si="131"/>
        <v/>
      </c>
      <c r="L541" s="15"/>
      <c r="M541" s="15"/>
      <c r="N541" s="7" t="str">
        <f t="shared" si="122"/>
        <v/>
      </c>
      <c r="O541" s="18" t="str">
        <f>IF(N541="","",N541-N540)</f>
        <v/>
      </c>
      <c r="P541" s="8" t="str">
        <f t="shared" si="127"/>
        <v/>
      </c>
      <c r="Q541" s="7" t="str">
        <f>IF(H541=0,"",SUM(#REF!))</f>
        <v/>
      </c>
      <c r="R541" s="8" t="str">
        <f t="shared" si="128"/>
        <v/>
      </c>
      <c r="S541" s="13"/>
      <c r="T541" s="8" t="str">
        <f t="shared" si="129"/>
        <v/>
      </c>
      <c r="W541" s="15"/>
      <c r="X541" s="15"/>
      <c r="Y541" s="7" t="str">
        <f t="shared" si="132"/>
        <v/>
      </c>
      <c r="Z541" s="15"/>
      <c r="AA541" s="15"/>
      <c r="AB541" s="7" t="str">
        <f t="shared" si="133"/>
        <v/>
      </c>
    </row>
    <row r="542" spans="1:30">
      <c r="A542">
        <f t="shared" si="130"/>
        <v>194</v>
      </c>
      <c r="B542" s="58" t="s">
        <v>49</v>
      </c>
      <c r="C542" s="2"/>
      <c r="D542" s="60"/>
      <c r="E542" s="1"/>
      <c r="F542" s="1"/>
      <c r="G542" s="11">
        <v>4</v>
      </c>
      <c r="H542" s="9"/>
      <c r="I542">
        <f>+I541</f>
        <v>194</v>
      </c>
      <c r="J542" s="6" t="str">
        <f t="shared" si="134"/>
        <v/>
      </c>
      <c r="K542" s="12" t="str">
        <f t="shared" si="131"/>
        <v/>
      </c>
      <c r="L542" s="15"/>
      <c r="M542" s="15"/>
      <c r="N542" s="7" t="str">
        <f t="shared" si="122"/>
        <v/>
      </c>
      <c r="O542" s="18" t="str">
        <f>IF(N542="","",N542-N541)</f>
        <v/>
      </c>
      <c r="P542" s="8" t="str">
        <f t="shared" si="127"/>
        <v/>
      </c>
      <c r="Q542" s="7" t="str">
        <f>IF(H542=0,"",SUM(O539:O542))</f>
        <v/>
      </c>
      <c r="R542" s="8" t="str">
        <f t="shared" si="128"/>
        <v/>
      </c>
      <c r="S542" s="13"/>
      <c r="T542" s="8" t="str">
        <f t="shared" si="129"/>
        <v/>
      </c>
      <c r="W542" s="15"/>
      <c r="X542" s="15"/>
      <c r="Y542" s="7" t="str">
        <f t="shared" si="132"/>
        <v/>
      </c>
      <c r="Z542" s="15"/>
      <c r="AA542" s="15"/>
      <c r="AB542" s="7" t="str">
        <f t="shared" si="133"/>
        <v/>
      </c>
    </row>
    <row r="543" spans="1:30">
      <c r="A543">
        <f t="shared" si="130"/>
        <v>194</v>
      </c>
      <c r="B543" s="58" t="s">
        <v>49</v>
      </c>
      <c r="C543" s="2"/>
      <c r="D543" s="57"/>
      <c r="E543" s="1"/>
      <c r="F543" s="1"/>
      <c r="G543" s="11">
        <v>5</v>
      </c>
      <c r="H543" s="10">
        <f>SUM(J539:J543)</f>
        <v>0</v>
      </c>
      <c r="I543">
        <f>+I542</f>
        <v>194</v>
      </c>
      <c r="J543" s="6" t="str">
        <f t="shared" si="134"/>
        <v/>
      </c>
      <c r="K543" s="12" t="str">
        <f t="shared" si="131"/>
        <v/>
      </c>
      <c r="L543" s="15"/>
      <c r="M543" s="15"/>
      <c r="N543" s="7" t="str">
        <f t="shared" si="122"/>
        <v/>
      </c>
      <c r="O543" s="18" t="str">
        <f>IF(N543="","",N543-N542)</f>
        <v/>
      </c>
      <c r="P543" s="8" t="str">
        <f t="shared" si="127"/>
        <v/>
      </c>
      <c r="Q543" s="7" t="str">
        <f>IF(H543=0,"",SUM(O539:O543))</f>
        <v/>
      </c>
      <c r="R543" s="8" t="str">
        <f t="shared" si="128"/>
        <v/>
      </c>
      <c r="S543" s="13" t="str">
        <f>IF(Q543="","",ABS(Q543-H543))</f>
        <v/>
      </c>
      <c r="T543" s="8" t="str">
        <f t="shared" si="129"/>
        <v/>
      </c>
      <c r="W543" s="15"/>
      <c r="X543" s="15"/>
      <c r="Y543" s="7" t="str">
        <f t="shared" si="132"/>
        <v/>
      </c>
      <c r="Z543" s="15"/>
      <c r="AA543" s="15"/>
      <c r="AB543" s="7" t="str">
        <f t="shared" si="133"/>
        <v/>
      </c>
    </row>
    <row r="544" spans="1:30">
      <c r="A544">
        <f t="shared" si="130"/>
        <v>195</v>
      </c>
      <c r="B544" s="58" t="s">
        <v>49</v>
      </c>
      <c r="C544" s="16"/>
      <c r="D544" s="57"/>
      <c r="E544" s="1"/>
      <c r="F544" s="1"/>
      <c r="G544" s="11">
        <v>1</v>
      </c>
      <c r="H544" s="9"/>
      <c r="I544">
        <f>+I539+1</f>
        <v>195</v>
      </c>
      <c r="J544" s="6" t="str">
        <f t="shared" si="134"/>
        <v/>
      </c>
      <c r="K544" s="12" t="str">
        <f t="shared" si="131"/>
        <v/>
      </c>
      <c r="L544" s="15"/>
      <c r="M544" s="15"/>
      <c r="N544" s="7" t="str">
        <f t="shared" si="122"/>
        <v/>
      </c>
      <c r="O544" s="18" t="str">
        <f>IF(N544="","",N544)</f>
        <v/>
      </c>
      <c r="P544" s="8" t="str">
        <f t="shared" si="127"/>
        <v/>
      </c>
      <c r="Q544" s="7" t="str">
        <f>IF(H544=0,"",SUM(#REF!))</f>
        <v/>
      </c>
      <c r="R544" s="8" t="str">
        <f t="shared" si="128"/>
        <v/>
      </c>
      <c r="S544" s="13"/>
      <c r="T544" s="8" t="str">
        <f t="shared" si="129"/>
        <v/>
      </c>
      <c r="W544" s="15"/>
      <c r="X544" s="15"/>
      <c r="Y544" s="7" t="str">
        <f t="shared" si="132"/>
        <v/>
      </c>
      <c r="Z544" s="15"/>
      <c r="AA544" s="15"/>
      <c r="AB544" s="7" t="str">
        <f t="shared" si="133"/>
        <v/>
      </c>
    </row>
    <row r="545" spans="1:28">
      <c r="A545">
        <f t="shared" si="130"/>
        <v>195</v>
      </c>
      <c r="B545" s="58" t="s">
        <v>49</v>
      </c>
      <c r="C545" s="2"/>
      <c r="D545" s="57"/>
      <c r="E545" s="1"/>
      <c r="F545" s="1"/>
      <c r="G545" s="11">
        <v>2</v>
      </c>
      <c r="H545" s="9"/>
      <c r="I545">
        <f>+I544</f>
        <v>195</v>
      </c>
      <c r="J545" s="6" t="str">
        <f t="shared" si="134"/>
        <v/>
      </c>
      <c r="K545" s="12" t="str">
        <f t="shared" si="131"/>
        <v/>
      </c>
      <c r="L545" s="15"/>
      <c r="M545" s="15"/>
      <c r="N545" s="7" t="str">
        <f t="shared" si="122"/>
        <v/>
      </c>
      <c r="O545" s="18" t="str">
        <f>IF(N545="","",N545-N544)</f>
        <v/>
      </c>
      <c r="P545" s="8" t="str">
        <f t="shared" si="127"/>
        <v/>
      </c>
      <c r="Q545" s="7" t="str">
        <f>IF(H545=0,"",SUM(#REF!))</f>
        <v/>
      </c>
      <c r="R545" s="8" t="str">
        <f t="shared" si="128"/>
        <v/>
      </c>
      <c r="S545" s="13"/>
      <c r="T545" s="8" t="str">
        <f t="shared" si="129"/>
        <v/>
      </c>
      <c r="W545" s="15"/>
      <c r="X545" s="15"/>
      <c r="Y545" s="7" t="str">
        <f t="shared" si="132"/>
        <v/>
      </c>
      <c r="Z545" s="15"/>
      <c r="AA545" s="15"/>
      <c r="AB545" s="7" t="str">
        <f t="shared" si="133"/>
        <v/>
      </c>
    </row>
    <row r="546" spans="1:28">
      <c r="A546">
        <f t="shared" si="130"/>
        <v>195</v>
      </c>
      <c r="B546" s="58" t="s">
        <v>49</v>
      </c>
      <c r="C546" s="2"/>
      <c r="D546" s="57"/>
      <c r="E546" s="1"/>
      <c r="F546" s="1"/>
      <c r="G546" s="11">
        <v>3</v>
      </c>
      <c r="H546" s="9"/>
      <c r="I546">
        <f>+I545</f>
        <v>195</v>
      </c>
      <c r="J546" s="6" t="str">
        <f t="shared" si="134"/>
        <v/>
      </c>
      <c r="K546" s="12" t="str">
        <f t="shared" si="131"/>
        <v/>
      </c>
      <c r="L546" s="15"/>
      <c r="M546" s="15"/>
      <c r="N546" s="7" t="str">
        <f t="shared" si="122"/>
        <v/>
      </c>
      <c r="O546" s="18" t="str">
        <f>IF(N546="","",N546-N545)</f>
        <v/>
      </c>
      <c r="P546" s="8" t="str">
        <f t="shared" si="127"/>
        <v/>
      </c>
      <c r="Q546" s="7" t="str">
        <f>IF(H546=0,"",SUM(#REF!))</f>
        <v/>
      </c>
      <c r="R546" s="8" t="str">
        <f t="shared" si="128"/>
        <v/>
      </c>
      <c r="S546" s="13"/>
      <c r="T546" s="8" t="str">
        <f t="shared" si="129"/>
        <v/>
      </c>
      <c r="W546" s="15"/>
      <c r="X546" s="15"/>
      <c r="Y546" s="7" t="str">
        <f t="shared" si="132"/>
        <v/>
      </c>
      <c r="Z546" s="15"/>
      <c r="AA546" s="15"/>
      <c r="AB546" s="7" t="str">
        <f t="shared" si="133"/>
        <v/>
      </c>
    </row>
    <row r="547" spans="1:28">
      <c r="A547">
        <f t="shared" si="130"/>
        <v>195</v>
      </c>
      <c r="B547" s="58" t="s">
        <v>49</v>
      </c>
      <c r="C547" s="2"/>
      <c r="D547" s="60"/>
      <c r="E547" s="1"/>
      <c r="F547" s="1"/>
      <c r="G547" s="11">
        <v>4</v>
      </c>
      <c r="H547" s="9"/>
      <c r="I547">
        <f>+I546</f>
        <v>195</v>
      </c>
      <c r="J547" s="6" t="str">
        <f t="shared" si="134"/>
        <v/>
      </c>
      <c r="K547" s="12" t="str">
        <f t="shared" si="131"/>
        <v/>
      </c>
      <c r="L547" s="15"/>
      <c r="M547" s="15"/>
      <c r="N547" s="7" t="str">
        <f t="shared" si="122"/>
        <v/>
      </c>
      <c r="O547" s="18" t="str">
        <f>IF(N547="","",N547-N546)</f>
        <v/>
      </c>
      <c r="P547" s="8" t="str">
        <f t="shared" si="127"/>
        <v/>
      </c>
      <c r="Q547" s="7" t="str">
        <f>IF(H547=0,"",SUM(O544:O547))</f>
        <v/>
      </c>
      <c r="R547" s="8" t="str">
        <f t="shared" si="128"/>
        <v/>
      </c>
      <c r="S547" s="13"/>
      <c r="T547" s="8" t="str">
        <f t="shared" si="129"/>
        <v/>
      </c>
      <c r="W547" s="15"/>
      <c r="X547" s="15"/>
      <c r="Y547" s="7" t="str">
        <f t="shared" si="132"/>
        <v/>
      </c>
      <c r="Z547" s="15"/>
      <c r="AA547" s="15"/>
      <c r="AB547" s="7" t="str">
        <f t="shared" si="133"/>
        <v/>
      </c>
    </row>
    <row r="548" spans="1:28">
      <c r="A548">
        <f t="shared" si="130"/>
        <v>195</v>
      </c>
      <c r="B548" s="58" t="s">
        <v>49</v>
      </c>
      <c r="C548" s="2"/>
      <c r="D548" s="57"/>
      <c r="E548" s="1"/>
      <c r="F548" s="1"/>
      <c r="G548" s="11">
        <v>5</v>
      </c>
      <c r="H548" s="10">
        <f>SUM(J544:J548)</f>
        <v>0</v>
      </c>
      <c r="I548">
        <f>+I547</f>
        <v>195</v>
      </c>
      <c r="J548" s="6" t="str">
        <f t="shared" si="134"/>
        <v/>
      </c>
      <c r="K548" s="12" t="str">
        <f t="shared" si="131"/>
        <v/>
      </c>
      <c r="L548" s="15"/>
      <c r="M548" s="15"/>
      <c r="N548" s="7" t="str">
        <f t="shared" si="122"/>
        <v/>
      </c>
      <c r="O548" s="18" t="str">
        <f>IF(N548="","",N548-N547)</f>
        <v/>
      </c>
      <c r="P548" s="8" t="str">
        <f t="shared" si="127"/>
        <v/>
      </c>
      <c r="Q548" s="7" t="str">
        <f>IF(H548=0,"",SUM(O544:O548))</f>
        <v/>
      </c>
      <c r="R548" s="8" t="str">
        <f t="shared" si="128"/>
        <v/>
      </c>
      <c r="S548" s="13" t="str">
        <f>IF(Q548="","",ABS(Q548-H548))</f>
        <v/>
      </c>
      <c r="T548" s="8" t="str">
        <f t="shared" si="129"/>
        <v/>
      </c>
      <c r="W548" s="15"/>
      <c r="X548" s="15"/>
      <c r="Y548" s="7" t="str">
        <f t="shared" si="132"/>
        <v/>
      </c>
      <c r="Z548" s="15"/>
      <c r="AA548" s="15"/>
      <c r="AB548" s="7" t="str">
        <f t="shared" si="133"/>
        <v/>
      </c>
    </row>
    <row r="549" spans="1:28">
      <c r="A549">
        <f t="shared" si="130"/>
        <v>196</v>
      </c>
      <c r="B549" s="58" t="s">
        <v>49</v>
      </c>
      <c r="C549" s="16"/>
      <c r="D549" s="57"/>
      <c r="E549" s="1"/>
      <c r="F549" s="1"/>
      <c r="G549" s="11">
        <v>1</v>
      </c>
      <c r="H549" s="9"/>
      <c r="I549">
        <f>+I544+1</f>
        <v>196</v>
      </c>
      <c r="J549" s="6" t="str">
        <f t="shared" si="134"/>
        <v/>
      </c>
      <c r="K549" s="12" t="str">
        <f t="shared" si="131"/>
        <v/>
      </c>
      <c r="L549" s="15"/>
      <c r="M549" s="15"/>
      <c r="N549" s="7" t="str">
        <f t="shared" si="122"/>
        <v/>
      </c>
      <c r="O549" s="18" t="str">
        <f>IF(N549="","",N549)</f>
        <v/>
      </c>
      <c r="P549" s="8" t="str">
        <f t="shared" si="127"/>
        <v/>
      </c>
      <c r="Q549" s="7" t="str">
        <f>IF(H549=0,"",SUM(#REF!))</f>
        <v/>
      </c>
      <c r="R549" s="8" t="str">
        <f t="shared" si="128"/>
        <v/>
      </c>
      <c r="S549" s="13"/>
      <c r="T549" s="8" t="str">
        <f t="shared" si="129"/>
        <v/>
      </c>
      <c r="W549" s="15"/>
      <c r="X549" s="15"/>
      <c r="Y549" s="7" t="str">
        <f t="shared" si="132"/>
        <v/>
      </c>
      <c r="Z549" s="15"/>
      <c r="AA549" s="15"/>
      <c r="AB549" s="7" t="str">
        <f t="shared" si="133"/>
        <v/>
      </c>
    </row>
    <row r="550" spans="1:28">
      <c r="A550">
        <f t="shared" si="130"/>
        <v>196</v>
      </c>
      <c r="B550" s="58" t="s">
        <v>49</v>
      </c>
      <c r="C550" s="2"/>
      <c r="D550" s="57"/>
      <c r="E550" s="1"/>
      <c r="F550" s="1"/>
      <c r="G550" s="11">
        <v>2</v>
      </c>
      <c r="H550" s="9"/>
      <c r="I550">
        <f>+I549</f>
        <v>196</v>
      </c>
      <c r="J550" s="6" t="str">
        <f t="shared" si="134"/>
        <v/>
      </c>
      <c r="K550" s="12" t="str">
        <f t="shared" si="131"/>
        <v/>
      </c>
      <c r="L550" s="15"/>
      <c r="M550" s="15"/>
      <c r="N550" s="7" t="str">
        <f t="shared" si="122"/>
        <v/>
      </c>
      <c r="O550" s="18" t="str">
        <f>IF(N550="","",N550-N549)</f>
        <v/>
      </c>
      <c r="P550" s="8" t="str">
        <f t="shared" si="127"/>
        <v/>
      </c>
      <c r="Q550" s="7" t="str">
        <f>IF(H550=0,"",SUM(#REF!))</f>
        <v/>
      </c>
      <c r="R550" s="8" t="str">
        <f t="shared" si="128"/>
        <v/>
      </c>
      <c r="S550" s="13"/>
      <c r="T550" s="8" t="str">
        <f t="shared" si="129"/>
        <v/>
      </c>
      <c r="W550" s="15"/>
      <c r="X550" s="15"/>
      <c r="Y550" s="7" t="str">
        <f t="shared" si="132"/>
        <v/>
      </c>
      <c r="Z550" s="15"/>
      <c r="AA550" s="15"/>
      <c r="AB550" s="7" t="str">
        <f t="shared" si="133"/>
        <v/>
      </c>
    </row>
    <row r="551" spans="1:28">
      <c r="A551">
        <f t="shared" si="130"/>
        <v>196</v>
      </c>
      <c r="B551" s="58" t="s">
        <v>49</v>
      </c>
      <c r="C551" s="2"/>
      <c r="D551" s="57"/>
      <c r="E551" s="1"/>
      <c r="F551" s="1"/>
      <c r="G551" s="11">
        <v>3</v>
      </c>
      <c r="H551" s="9"/>
      <c r="I551">
        <f>+I550</f>
        <v>196</v>
      </c>
      <c r="J551" s="6" t="str">
        <f t="shared" si="134"/>
        <v/>
      </c>
      <c r="K551" s="12" t="str">
        <f t="shared" si="131"/>
        <v/>
      </c>
      <c r="L551" s="15"/>
      <c r="M551" s="15"/>
      <c r="N551" s="7" t="str">
        <f t="shared" si="122"/>
        <v/>
      </c>
      <c r="O551" s="18" t="str">
        <f>IF(N551="","",N551-N550)</f>
        <v/>
      </c>
      <c r="P551" s="8" t="str">
        <f t="shared" si="127"/>
        <v/>
      </c>
      <c r="Q551" s="7" t="str">
        <f>IF(H551=0,"",SUM(#REF!))</f>
        <v/>
      </c>
      <c r="R551" s="8" t="str">
        <f t="shared" si="128"/>
        <v/>
      </c>
      <c r="S551" s="13"/>
      <c r="T551" s="8" t="str">
        <f t="shared" si="129"/>
        <v/>
      </c>
      <c r="W551" s="15"/>
      <c r="X551" s="15"/>
      <c r="Y551" s="7" t="str">
        <f t="shared" si="132"/>
        <v/>
      </c>
      <c r="Z551" s="15"/>
      <c r="AA551" s="15"/>
      <c r="AB551" s="7" t="str">
        <f t="shared" si="133"/>
        <v/>
      </c>
    </row>
    <row r="552" spans="1:28">
      <c r="A552">
        <f t="shared" si="130"/>
        <v>196</v>
      </c>
      <c r="B552" s="58" t="s">
        <v>49</v>
      </c>
      <c r="C552" s="2"/>
      <c r="D552" s="60"/>
      <c r="E552" s="1"/>
      <c r="F552" s="1"/>
      <c r="G552" s="11">
        <v>4</v>
      </c>
      <c r="H552" s="9"/>
      <c r="I552">
        <f>+I551</f>
        <v>196</v>
      </c>
      <c r="J552" s="6" t="str">
        <f t="shared" si="134"/>
        <v/>
      </c>
      <c r="K552" s="12" t="str">
        <f t="shared" si="131"/>
        <v/>
      </c>
      <c r="L552" s="15"/>
      <c r="M552" s="15"/>
      <c r="N552" s="7" t="str">
        <f t="shared" si="122"/>
        <v/>
      </c>
      <c r="O552" s="18" t="str">
        <f>IF(N552="","",N552-N551)</f>
        <v/>
      </c>
      <c r="P552" s="8" t="str">
        <f t="shared" si="127"/>
        <v/>
      </c>
      <c r="Q552" s="7" t="str">
        <f>IF(H552=0,"",SUM(O549:O552))</f>
        <v/>
      </c>
      <c r="R552" s="8" t="str">
        <f t="shared" si="128"/>
        <v/>
      </c>
      <c r="S552" s="13"/>
      <c r="T552" s="8" t="str">
        <f t="shared" si="129"/>
        <v/>
      </c>
      <c r="W552" s="15"/>
      <c r="X552" s="15"/>
      <c r="Y552" s="7" t="str">
        <f t="shared" si="132"/>
        <v/>
      </c>
      <c r="Z552" s="15"/>
      <c r="AA552" s="15"/>
      <c r="AB552" s="7" t="str">
        <f t="shared" si="133"/>
        <v/>
      </c>
    </row>
    <row r="553" spans="1:28">
      <c r="A553">
        <f t="shared" si="130"/>
        <v>196</v>
      </c>
      <c r="B553" s="58" t="s">
        <v>49</v>
      </c>
      <c r="C553" s="2"/>
      <c r="D553" s="57"/>
      <c r="E553" s="1"/>
      <c r="F553" s="1"/>
      <c r="G553" s="11">
        <v>5</v>
      </c>
      <c r="H553" s="10">
        <f>SUM(J549:J553)</f>
        <v>0</v>
      </c>
      <c r="I553">
        <f>+I552</f>
        <v>196</v>
      </c>
      <c r="J553" s="6" t="str">
        <f t="shared" si="134"/>
        <v/>
      </c>
      <c r="K553" s="12" t="str">
        <f t="shared" si="131"/>
        <v/>
      </c>
      <c r="L553" s="15"/>
      <c r="M553" s="15"/>
      <c r="N553" s="7" t="str">
        <f t="shared" si="122"/>
        <v/>
      </c>
      <c r="O553" s="18" t="str">
        <f>IF(N553="","",N553-N552)</f>
        <v/>
      </c>
      <c r="P553" s="8" t="str">
        <f t="shared" si="127"/>
        <v/>
      </c>
      <c r="Q553" s="7" t="str">
        <f>IF(H553=0,"",SUM(O549:O553))</f>
        <v/>
      </c>
      <c r="R553" s="8" t="str">
        <f t="shared" si="128"/>
        <v/>
      </c>
      <c r="S553" s="13" t="str">
        <f>IF(Q553="","",ABS(Q553-H553))</f>
        <v/>
      </c>
      <c r="T553" s="8" t="str">
        <f t="shared" si="129"/>
        <v/>
      </c>
      <c r="W553" s="15"/>
      <c r="X553" s="15"/>
      <c r="Y553" s="7" t="str">
        <f t="shared" si="132"/>
        <v/>
      </c>
      <c r="Z553" s="15"/>
      <c r="AA553" s="15"/>
      <c r="AB553" s="7" t="str">
        <f t="shared" si="133"/>
        <v/>
      </c>
    </row>
    <row r="554" spans="1:28">
      <c r="A554">
        <f t="shared" si="130"/>
        <v>197</v>
      </c>
      <c r="B554" s="58" t="s">
        <v>49</v>
      </c>
      <c r="C554" s="16"/>
      <c r="D554" s="57"/>
      <c r="E554" s="1"/>
      <c r="F554" s="1"/>
      <c r="G554" s="11">
        <v>1</v>
      </c>
      <c r="H554" s="9"/>
      <c r="I554">
        <f>+I549+1</f>
        <v>197</v>
      </c>
      <c r="J554" s="6" t="str">
        <f t="shared" si="134"/>
        <v/>
      </c>
      <c r="K554" s="12" t="str">
        <f t="shared" si="131"/>
        <v/>
      </c>
      <c r="L554" s="15"/>
      <c r="M554" s="15"/>
      <c r="N554" s="7" t="str">
        <f t="shared" si="122"/>
        <v/>
      </c>
      <c r="O554" s="18" t="str">
        <f>IF(N554="","",N554)</f>
        <v/>
      </c>
      <c r="P554" s="8" t="str">
        <f t="shared" si="127"/>
        <v/>
      </c>
      <c r="Q554" s="7" t="str">
        <f>IF(H554=0,"",SUM(#REF!))</f>
        <v/>
      </c>
      <c r="R554" s="8" t="str">
        <f t="shared" si="128"/>
        <v/>
      </c>
      <c r="S554" s="13"/>
      <c r="T554" s="8" t="str">
        <f t="shared" si="129"/>
        <v/>
      </c>
      <c r="W554" s="15"/>
      <c r="X554" s="15"/>
      <c r="Y554" s="7" t="str">
        <f t="shared" si="132"/>
        <v/>
      </c>
      <c r="Z554" s="15"/>
      <c r="AA554" s="15"/>
      <c r="AB554" s="7" t="str">
        <f t="shared" si="133"/>
        <v/>
      </c>
    </row>
    <row r="555" spans="1:28">
      <c r="A555">
        <f t="shared" si="130"/>
        <v>197</v>
      </c>
      <c r="B555" s="58" t="s">
        <v>49</v>
      </c>
      <c r="C555" s="2"/>
      <c r="D555" s="57"/>
      <c r="E555" s="1"/>
      <c r="F555" s="1"/>
      <c r="G555" s="11">
        <v>2</v>
      </c>
      <c r="H555" s="9"/>
      <c r="I555">
        <f>+I554</f>
        <v>197</v>
      </c>
      <c r="J555" s="6" t="str">
        <f t="shared" si="134"/>
        <v/>
      </c>
      <c r="K555" s="12" t="str">
        <f t="shared" si="131"/>
        <v/>
      </c>
      <c r="L555" s="15"/>
      <c r="M555" s="15"/>
      <c r="N555" s="7" t="str">
        <f t="shared" ref="N555:N558" si="135">IF(TIME(0,L555,M555)=0,"",TIME(0,L555,M555))</f>
        <v/>
      </c>
      <c r="O555" s="18" t="str">
        <f>IF(N555="","",N555-N554)</f>
        <v/>
      </c>
      <c r="P555" s="8" t="str">
        <f t="shared" si="127"/>
        <v/>
      </c>
      <c r="Q555" s="7" t="str">
        <f>IF(H555=0,"",SUM(#REF!))</f>
        <v/>
      </c>
      <c r="R555" s="8" t="str">
        <f t="shared" si="128"/>
        <v/>
      </c>
      <c r="S555" s="13"/>
      <c r="T555" s="8" t="str">
        <f t="shared" si="129"/>
        <v/>
      </c>
      <c r="W555" s="15"/>
      <c r="X555" s="15"/>
      <c r="Y555" s="7" t="str">
        <f t="shared" si="132"/>
        <v/>
      </c>
      <c r="Z555" s="15"/>
      <c r="AA555" s="15"/>
      <c r="AB555" s="7" t="str">
        <f t="shared" si="133"/>
        <v/>
      </c>
    </row>
    <row r="556" spans="1:28">
      <c r="A556">
        <f t="shared" si="130"/>
        <v>197</v>
      </c>
      <c r="B556" s="58" t="s">
        <v>49</v>
      </c>
      <c r="C556" s="2"/>
      <c r="D556" s="57"/>
      <c r="E556" s="1"/>
      <c r="F556" s="1"/>
      <c r="G556" s="11">
        <v>3</v>
      </c>
      <c r="H556" s="9"/>
      <c r="I556">
        <f>+I555</f>
        <v>197</v>
      </c>
      <c r="J556" s="6" t="str">
        <f t="shared" si="134"/>
        <v/>
      </c>
      <c r="K556" s="12" t="str">
        <f t="shared" si="131"/>
        <v/>
      </c>
      <c r="L556" s="15"/>
      <c r="M556" s="15"/>
      <c r="N556" s="7" t="str">
        <f t="shared" si="135"/>
        <v/>
      </c>
      <c r="O556" s="18" t="str">
        <f>IF(N556="","",N556-N555)</f>
        <v/>
      </c>
      <c r="P556" s="8" t="str">
        <f t="shared" si="127"/>
        <v/>
      </c>
      <c r="Q556" s="7" t="str">
        <f>IF(H556=0,"",SUM(#REF!))</f>
        <v/>
      </c>
      <c r="R556" s="8" t="str">
        <f t="shared" si="128"/>
        <v/>
      </c>
      <c r="S556" s="13"/>
      <c r="T556" s="8" t="str">
        <f t="shared" si="129"/>
        <v/>
      </c>
      <c r="W556" s="15"/>
      <c r="X556" s="15"/>
      <c r="Y556" s="7" t="str">
        <f t="shared" si="132"/>
        <v/>
      </c>
      <c r="Z556" s="15"/>
      <c r="AA556" s="15"/>
      <c r="AB556" s="7" t="str">
        <f t="shared" si="133"/>
        <v/>
      </c>
    </row>
    <row r="557" spans="1:28">
      <c r="A557">
        <f t="shared" si="130"/>
        <v>197</v>
      </c>
      <c r="B557" s="58" t="s">
        <v>49</v>
      </c>
      <c r="C557" s="2"/>
      <c r="D557" s="60"/>
      <c r="E557" s="1"/>
      <c r="F557" s="1"/>
      <c r="G557" s="11">
        <v>4</v>
      </c>
      <c r="H557" s="9"/>
      <c r="I557">
        <f>+I556</f>
        <v>197</v>
      </c>
      <c r="J557" s="6" t="str">
        <f t="shared" si="134"/>
        <v/>
      </c>
      <c r="K557" s="12" t="str">
        <f t="shared" si="131"/>
        <v/>
      </c>
      <c r="L557" s="15"/>
      <c r="M557" s="15"/>
      <c r="N557" s="7" t="str">
        <f t="shared" si="135"/>
        <v/>
      </c>
      <c r="O557" s="18" t="str">
        <f>IF(N557="","",N557-N556)</f>
        <v/>
      </c>
      <c r="P557" s="8" t="str">
        <f t="shared" si="127"/>
        <v/>
      </c>
      <c r="Q557" s="7" t="str">
        <f>IF(H557=0,"",SUM(O554:O557))</f>
        <v/>
      </c>
      <c r="R557" s="8" t="str">
        <f t="shared" si="128"/>
        <v/>
      </c>
      <c r="S557" s="13"/>
      <c r="T557" s="8" t="str">
        <f t="shared" si="129"/>
        <v/>
      </c>
      <c r="W557" s="15"/>
      <c r="X557" s="15"/>
      <c r="Y557" s="7" t="str">
        <f t="shared" si="132"/>
        <v/>
      </c>
      <c r="Z557" s="15"/>
      <c r="AA557" s="15"/>
      <c r="AB557" s="7" t="str">
        <f t="shared" si="133"/>
        <v/>
      </c>
    </row>
    <row r="558" spans="1:28">
      <c r="A558">
        <f t="shared" si="130"/>
        <v>197</v>
      </c>
      <c r="B558" s="58" t="s">
        <v>49</v>
      </c>
      <c r="C558" s="2"/>
      <c r="D558" s="57"/>
      <c r="E558" s="1"/>
      <c r="F558" s="1"/>
      <c r="G558" s="11">
        <v>5</v>
      </c>
      <c r="H558" s="10">
        <f>SUM(J554:J558)</f>
        <v>0</v>
      </c>
      <c r="I558">
        <f>+I557</f>
        <v>197</v>
      </c>
      <c r="J558" s="6" t="str">
        <f t="shared" si="134"/>
        <v/>
      </c>
      <c r="K558" s="12" t="str">
        <f t="shared" si="131"/>
        <v/>
      </c>
      <c r="L558" s="15"/>
      <c r="M558" s="15"/>
      <c r="N558" s="7" t="str">
        <f t="shared" si="135"/>
        <v/>
      </c>
      <c r="O558" s="18" t="str">
        <f>IF(N558="","",N558-N557)</f>
        <v/>
      </c>
      <c r="P558" s="8" t="str">
        <f t="shared" si="127"/>
        <v/>
      </c>
      <c r="Q558" s="7" t="str">
        <f>IF(H558=0,"",SUM(O554:O558))</f>
        <v/>
      </c>
      <c r="R558" s="8" t="str">
        <f t="shared" si="128"/>
        <v/>
      </c>
      <c r="S558" s="13" t="str">
        <f>IF(Q558="","",ABS(Q558-H558))</f>
        <v/>
      </c>
      <c r="T558" s="8" t="str">
        <f t="shared" si="129"/>
        <v/>
      </c>
      <c r="W558" s="15"/>
      <c r="X558" s="15"/>
      <c r="Y558" s="7" t="str">
        <f t="shared" si="132"/>
        <v/>
      </c>
      <c r="Z558" s="15"/>
      <c r="AA558" s="15"/>
      <c r="AB558" s="7" t="str">
        <f t="shared" si="133"/>
        <v/>
      </c>
    </row>
    <row r="559" spans="1:28" customFormat="1">
      <c r="A559">
        <f t="shared" si="130"/>
        <v>0</v>
      </c>
      <c r="D559" s="61"/>
      <c r="E559" s="59"/>
      <c r="F559" s="59"/>
      <c r="J559" s="6" t="str">
        <f t="shared" ref="J559:J578" si="136">IF(TIME(0,E559,F559)=0,"",TIME(0,E559,F559))</f>
        <v/>
      </c>
      <c r="K559" s="12" t="str">
        <f t="shared" ref="K559:K590" si="137">IF(J559="","",RANK(J559,$J$14:$J$23,1))</f>
        <v/>
      </c>
    </row>
    <row r="560" spans="1:28" customFormat="1">
      <c r="A560">
        <f t="shared" si="130"/>
        <v>0</v>
      </c>
      <c r="D560" s="61"/>
      <c r="E560" s="59"/>
      <c r="F560" s="59"/>
      <c r="J560" s="6" t="str">
        <f t="shared" si="136"/>
        <v/>
      </c>
      <c r="K560" s="12" t="str">
        <f t="shared" si="137"/>
        <v/>
      </c>
    </row>
    <row r="561" spans="1:11" customFormat="1">
      <c r="A561">
        <f t="shared" si="130"/>
        <v>0</v>
      </c>
      <c r="D561" s="61"/>
      <c r="E561" s="59"/>
      <c r="F561" s="59"/>
      <c r="J561" s="6" t="str">
        <f t="shared" si="136"/>
        <v/>
      </c>
      <c r="K561" s="12" t="str">
        <f t="shared" si="137"/>
        <v/>
      </c>
    </row>
    <row r="562" spans="1:11" customFormat="1">
      <c r="A562">
        <f t="shared" si="130"/>
        <v>0</v>
      </c>
      <c r="D562" s="61"/>
      <c r="E562" s="59"/>
      <c r="F562" s="59"/>
      <c r="J562" s="6" t="str">
        <f t="shared" si="136"/>
        <v/>
      </c>
      <c r="K562" s="12" t="str">
        <f t="shared" si="137"/>
        <v/>
      </c>
    </row>
    <row r="563" spans="1:11" customFormat="1">
      <c r="A563">
        <f t="shared" si="130"/>
        <v>0</v>
      </c>
      <c r="D563" s="61"/>
      <c r="E563" s="59"/>
      <c r="F563" s="59"/>
      <c r="J563" s="6" t="str">
        <f t="shared" si="136"/>
        <v/>
      </c>
      <c r="K563" s="12" t="str">
        <f t="shared" si="137"/>
        <v/>
      </c>
    </row>
    <row r="564" spans="1:11" customFormat="1">
      <c r="A564">
        <f t="shared" si="130"/>
        <v>0</v>
      </c>
      <c r="D564" s="61"/>
      <c r="E564" s="59"/>
      <c r="F564" s="59"/>
      <c r="J564" s="6" t="str">
        <f t="shared" si="136"/>
        <v/>
      </c>
      <c r="K564" s="12" t="str">
        <f t="shared" si="137"/>
        <v/>
      </c>
    </row>
    <row r="565" spans="1:11" customFormat="1">
      <c r="A565">
        <f t="shared" si="130"/>
        <v>0</v>
      </c>
      <c r="D565" s="61"/>
      <c r="E565" s="59"/>
      <c r="F565" s="59"/>
      <c r="J565" s="6" t="str">
        <f t="shared" si="136"/>
        <v/>
      </c>
      <c r="K565" s="12" t="str">
        <f t="shared" si="137"/>
        <v/>
      </c>
    </row>
    <row r="566" spans="1:11" customFormat="1">
      <c r="A566">
        <f t="shared" si="130"/>
        <v>0</v>
      </c>
      <c r="D566" s="61"/>
      <c r="E566" s="59"/>
      <c r="F566" s="59"/>
      <c r="J566" s="6" t="str">
        <f t="shared" si="136"/>
        <v/>
      </c>
      <c r="K566" s="12" t="str">
        <f t="shared" si="137"/>
        <v/>
      </c>
    </row>
    <row r="567" spans="1:11" customFormat="1">
      <c r="A567">
        <f t="shared" si="130"/>
        <v>0</v>
      </c>
      <c r="D567" s="61"/>
      <c r="E567" s="59"/>
      <c r="F567" s="59"/>
      <c r="J567" s="6" t="str">
        <f t="shared" si="136"/>
        <v/>
      </c>
      <c r="K567" s="12" t="str">
        <f t="shared" si="137"/>
        <v/>
      </c>
    </row>
    <row r="568" spans="1:11" customFormat="1">
      <c r="A568">
        <f t="shared" si="130"/>
        <v>0</v>
      </c>
      <c r="D568" s="61"/>
      <c r="E568" s="59"/>
      <c r="F568" s="59"/>
      <c r="J568" s="6" t="str">
        <f t="shared" si="136"/>
        <v/>
      </c>
      <c r="K568" s="12" t="str">
        <f t="shared" si="137"/>
        <v/>
      </c>
    </row>
    <row r="569" spans="1:11" customFormat="1">
      <c r="A569">
        <f t="shared" si="130"/>
        <v>0</v>
      </c>
      <c r="D569" s="61"/>
      <c r="E569" s="59"/>
      <c r="F569" s="59"/>
      <c r="J569" s="6" t="str">
        <f t="shared" si="136"/>
        <v/>
      </c>
      <c r="K569" s="12" t="str">
        <f t="shared" si="137"/>
        <v/>
      </c>
    </row>
    <row r="570" spans="1:11" customFormat="1">
      <c r="A570">
        <f t="shared" si="130"/>
        <v>0</v>
      </c>
      <c r="D570" s="61"/>
      <c r="E570" s="59"/>
      <c r="F570" s="59"/>
      <c r="J570" s="6" t="str">
        <f t="shared" si="136"/>
        <v/>
      </c>
      <c r="K570" s="12" t="str">
        <f t="shared" si="137"/>
        <v/>
      </c>
    </row>
    <row r="571" spans="1:11" customFormat="1">
      <c r="A571">
        <f t="shared" si="130"/>
        <v>0</v>
      </c>
      <c r="D571" s="61"/>
      <c r="E571" s="59"/>
      <c r="F571" s="59"/>
      <c r="J571" s="6" t="str">
        <f t="shared" si="136"/>
        <v/>
      </c>
      <c r="K571" s="12" t="str">
        <f t="shared" si="137"/>
        <v/>
      </c>
    </row>
    <row r="572" spans="1:11" customFormat="1">
      <c r="A572">
        <f t="shared" si="130"/>
        <v>0</v>
      </c>
      <c r="D572" s="61"/>
      <c r="E572" s="59"/>
      <c r="F572" s="59"/>
      <c r="J572" s="6" t="str">
        <f t="shared" si="136"/>
        <v/>
      </c>
      <c r="K572" s="12" t="str">
        <f t="shared" si="137"/>
        <v/>
      </c>
    </row>
    <row r="573" spans="1:11" customFormat="1">
      <c r="A573">
        <f t="shared" si="130"/>
        <v>0</v>
      </c>
      <c r="D573" s="61"/>
      <c r="E573" s="59"/>
      <c r="F573" s="59"/>
      <c r="J573" s="6" t="str">
        <f t="shared" si="136"/>
        <v/>
      </c>
      <c r="K573" s="12" t="str">
        <f t="shared" si="137"/>
        <v/>
      </c>
    </row>
    <row r="574" spans="1:11" customFormat="1">
      <c r="A574">
        <f t="shared" si="130"/>
        <v>0</v>
      </c>
      <c r="D574" s="61"/>
      <c r="E574" s="59"/>
      <c r="F574" s="59"/>
      <c r="J574" s="6" t="str">
        <f t="shared" si="136"/>
        <v/>
      </c>
      <c r="K574" s="12" t="str">
        <f t="shared" si="137"/>
        <v/>
      </c>
    </row>
    <row r="575" spans="1:11" customFormat="1">
      <c r="A575">
        <f t="shared" ref="A575:A638" si="138">+I575</f>
        <v>0</v>
      </c>
      <c r="D575" s="61"/>
      <c r="E575" s="59"/>
      <c r="F575" s="59"/>
      <c r="J575" s="6" t="str">
        <f t="shared" si="136"/>
        <v/>
      </c>
      <c r="K575" s="12" t="str">
        <f t="shared" si="137"/>
        <v/>
      </c>
    </row>
    <row r="576" spans="1:11" customFormat="1">
      <c r="A576">
        <f t="shared" si="138"/>
        <v>0</v>
      </c>
      <c r="D576" s="61"/>
      <c r="E576" s="59"/>
      <c r="F576" s="59"/>
      <c r="J576" s="6" t="str">
        <f t="shared" si="136"/>
        <v/>
      </c>
      <c r="K576" s="12" t="str">
        <f t="shared" si="137"/>
        <v/>
      </c>
    </row>
    <row r="577" spans="1:11" customFormat="1">
      <c r="A577">
        <f t="shared" si="138"/>
        <v>0</v>
      </c>
      <c r="D577" s="61"/>
      <c r="E577" s="59"/>
      <c r="F577" s="59"/>
      <c r="J577" s="6" t="str">
        <f t="shared" si="136"/>
        <v/>
      </c>
      <c r="K577" s="12" t="str">
        <f t="shared" si="137"/>
        <v/>
      </c>
    </row>
    <row r="578" spans="1:11" customFormat="1">
      <c r="A578">
        <f t="shared" si="138"/>
        <v>0</v>
      </c>
      <c r="D578" s="61"/>
      <c r="E578" s="59"/>
      <c r="F578" s="59"/>
      <c r="J578" s="6" t="str">
        <f t="shared" si="136"/>
        <v/>
      </c>
      <c r="K578" s="12" t="str">
        <f t="shared" si="137"/>
        <v/>
      </c>
    </row>
    <row r="579" spans="1:11" customFormat="1">
      <c r="A579">
        <f t="shared" si="138"/>
        <v>0</v>
      </c>
      <c r="D579" s="61"/>
      <c r="E579" s="59"/>
      <c r="F579" s="59"/>
      <c r="J579" s="6" t="str">
        <f t="shared" ref="J579:J642" si="139">IF(TIME(0,E579,F579)=0,"",TIME(0,E579,F579))</f>
        <v/>
      </c>
      <c r="K579" s="12" t="str">
        <f t="shared" si="137"/>
        <v/>
      </c>
    </row>
    <row r="580" spans="1:11" customFormat="1">
      <c r="A580">
        <f t="shared" si="138"/>
        <v>0</v>
      </c>
      <c r="D580" s="61"/>
      <c r="E580" s="59"/>
      <c r="F580" s="59"/>
      <c r="J580" s="6" t="str">
        <f t="shared" si="139"/>
        <v/>
      </c>
      <c r="K580" s="12" t="str">
        <f t="shared" si="137"/>
        <v/>
      </c>
    </row>
    <row r="581" spans="1:11" customFormat="1">
      <c r="A581">
        <f t="shared" si="138"/>
        <v>0</v>
      </c>
      <c r="D581" s="61"/>
      <c r="E581" s="59"/>
      <c r="F581" s="59"/>
      <c r="J581" s="6" t="str">
        <f t="shared" si="139"/>
        <v/>
      </c>
      <c r="K581" s="12" t="str">
        <f t="shared" si="137"/>
        <v/>
      </c>
    </row>
    <row r="582" spans="1:11" customFormat="1">
      <c r="A582">
        <f t="shared" si="138"/>
        <v>0</v>
      </c>
      <c r="D582" s="61"/>
      <c r="E582" s="59"/>
      <c r="F582" s="59"/>
      <c r="J582" s="6" t="str">
        <f t="shared" si="139"/>
        <v/>
      </c>
      <c r="K582" s="12" t="str">
        <f t="shared" si="137"/>
        <v/>
      </c>
    </row>
    <row r="583" spans="1:11" customFormat="1">
      <c r="A583">
        <f t="shared" si="138"/>
        <v>0</v>
      </c>
      <c r="D583" s="61"/>
      <c r="E583" s="59"/>
      <c r="F583" s="59"/>
      <c r="J583" s="6" t="str">
        <f t="shared" si="139"/>
        <v/>
      </c>
      <c r="K583" s="12" t="str">
        <f t="shared" si="137"/>
        <v/>
      </c>
    </row>
    <row r="584" spans="1:11" customFormat="1">
      <c r="A584">
        <f t="shared" si="138"/>
        <v>0</v>
      </c>
      <c r="D584" s="61"/>
      <c r="E584" s="59"/>
      <c r="F584" s="59"/>
      <c r="J584" s="6" t="str">
        <f t="shared" si="139"/>
        <v/>
      </c>
      <c r="K584" s="12" t="str">
        <f t="shared" si="137"/>
        <v/>
      </c>
    </row>
    <row r="585" spans="1:11" customFormat="1">
      <c r="A585">
        <f t="shared" si="138"/>
        <v>0</v>
      </c>
      <c r="D585" s="61"/>
      <c r="E585" s="59"/>
      <c r="F585" s="59"/>
      <c r="J585" s="6" t="str">
        <f t="shared" si="139"/>
        <v/>
      </c>
      <c r="K585" s="12" t="str">
        <f t="shared" si="137"/>
        <v/>
      </c>
    </row>
    <row r="586" spans="1:11" customFormat="1">
      <c r="A586">
        <f t="shared" si="138"/>
        <v>0</v>
      </c>
      <c r="D586" s="61"/>
      <c r="E586" s="59"/>
      <c r="F586" s="59"/>
      <c r="J586" s="6" t="str">
        <f t="shared" si="139"/>
        <v/>
      </c>
      <c r="K586" s="12" t="str">
        <f t="shared" si="137"/>
        <v/>
      </c>
    </row>
    <row r="587" spans="1:11" customFormat="1">
      <c r="A587">
        <f t="shared" si="138"/>
        <v>0</v>
      </c>
      <c r="D587" s="61"/>
      <c r="E587" s="59"/>
      <c r="F587" s="59"/>
      <c r="J587" s="6" t="str">
        <f t="shared" si="139"/>
        <v/>
      </c>
      <c r="K587" s="12" t="str">
        <f t="shared" si="137"/>
        <v/>
      </c>
    </row>
    <row r="588" spans="1:11" customFormat="1">
      <c r="A588">
        <f t="shared" si="138"/>
        <v>0</v>
      </c>
      <c r="D588" s="61"/>
      <c r="E588" s="59"/>
      <c r="F588" s="59"/>
      <c r="J588" s="6" t="str">
        <f t="shared" si="139"/>
        <v/>
      </c>
      <c r="K588" s="12" t="str">
        <f t="shared" si="137"/>
        <v/>
      </c>
    </row>
    <row r="589" spans="1:11" customFormat="1">
      <c r="A589">
        <f t="shared" si="138"/>
        <v>0</v>
      </c>
      <c r="D589" s="61"/>
      <c r="E589" s="59"/>
      <c r="F589" s="59"/>
      <c r="J589" s="6" t="str">
        <f t="shared" si="139"/>
        <v/>
      </c>
      <c r="K589" s="12" t="str">
        <f t="shared" si="137"/>
        <v/>
      </c>
    </row>
    <row r="590" spans="1:11" customFormat="1">
      <c r="A590">
        <f t="shared" si="138"/>
        <v>0</v>
      </c>
      <c r="D590" s="61"/>
      <c r="E590" s="59"/>
      <c r="F590" s="59"/>
      <c r="J590" s="6" t="str">
        <f t="shared" si="139"/>
        <v/>
      </c>
      <c r="K590" s="12" t="str">
        <f t="shared" si="137"/>
        <v/>
      </c>
    </row>
    <row r="591" spans="1:11" customFormat="1">
      <c r="A591">
        <f t="shared" si="138"/>
        <v>0</v>
      </c>
      <c r="D591" s="61"/>
      <c r="E591" s="59"/>
      <c r="F591" s="59"/>
      <c r="J591" s="6" t="str">
        <f t="shared" si="139"/>
        <v/>
      </c>
      <c r="K591" s="12" t="str">
        <f t="shared" ref="K591:K622" si="140">IF(J591="","",RANK(J591,$J$14:$J$23,1))</f>
        <v/>
      </c>
    </row>
    <row r="592" spans="1:11" customFormat="1">
      <c r="A592">
        <f t="shared" si="138"/>
        <v>0</v>
      </c>
      <c r="D592" s="61"/>
      <c r="E592" s="59"/>
      <c r="F592" s="59"/>
      <c r="J592" s="6" t="str">
        <f t="shared" si="139"/>
        <v/>
      </c>
      <c r="K592" s="12" t="str">
        <f t="shared" si="140"/>
        <v/>
      </c>
    </row>
    <row r="593" spans="1:11" customFormat="1">
      <c r="A593">
        <f t="shared" si="138"/>
        <v>0</v>
      </c>
      <c r="D593" s="61"/>
      <c r="E593" s="59"/>
      <c r="F593" s="59"/>
      <c r="J593" s="6" t="str">
        <f t="shared" si="139"/>
        <v/>
      </c>
      <c r="K593" s="12" t="str">
        <f t="shared" si="140"/>
        <v/>
      </c>
    </row>
    <row r="594" spans="1:11" customFormat="1">
      <c r="A594">
        <f t="shared" si="138"/>
        <v>0</v>
      </c>
      <c r="D594" s="61"/>
      <c r="E594" s="59"/>
      <c r="F594" s="59"/>
      <c r="J594" s="6" t="str">
        <f t="shared" si="139"/>
        <v/>
      </c>
      <c r="K594" s="12" t="str">
        <f t="shared" si="140"/>
        <v/>
      </c>
    </row>
    <row r="595" spans="1:11" customFormat="1">
      <c r="A595">
        <f t="shared" si="138"/>
        <v>0</v>
      </c>
      <c r="D595" s="61"/>
      <c r="E595" s="59"/>
      <c r="F595" s="59"/>
      <c r="J595" s="6" t="str">
        <f t="shared" si="139"/>
        <v/>
      </c>
      <c r="K595" s="12" t="str">
        <f t="shared" si="140"/>
        <v/>
      </c>
    </row>
    <row r="596" spans="1:11" customFormat="1">
      <c r="A596">
        <f t="shared" si="138"/>
        <v>0</v>
      </c>
      <c r="D596" s="61"/>
      <c r="E596" s="59"/>
      <c r="F596" s="59"/>
      <c r="J596" s="6" t="str">
        <f t="shared" si="139"/>
        <v/>
      </c>
      <c r="K596" s="12" t="str">
        <f t="shared" si="140"/>
        <v/>
      </c>
    </row>
    <row r="597" spans="1:11" customFormat="1">
      <c r="A597">
        <f t="shared" si="138"/>
        <v>0</v>
      </c>
      <c r="D597" s="61"/>
      <c r="E597" s="59"/>
      <c r="F597" s="59"/>
      <c r="J597" s="6" t="str">
        <f t="shared" si="139"/>
        <v/>
      </c>
      <c r="K597" s="12" t="str">
        <f t="shared" si="140"/>
        <v/>
      </c>
    </row>
    <row r="598" spans="1:11" customFormat="1">
      <c r="A598">
        <f t="shared" si="138"/>
        <v>0</v>
      </c>
      <c r="D598" s="61"/>
      <c r="E598" s="59"/>
      <c r="F598" s="59"/>
      <c r="J598" s="6" t="str">
        <f t="shared" si="139"/>
        <v/>
      </c>
      <c r="K598" s="12" t="str">
        <f t="shared" si="140"/>
        <v/>
      </c>
    </row>
    <row r="599" spans="1:11" customFormat="1">
      <c r="A599">
        <f t="shared" si="138"/>
        <v>0</v>
      </c>
      <c r="D599" s="61"/>
      <c r="E599" s="59"/>
      <c r="F599" s="59"/>
      <c r="J599" s="6" t="str">
        <f t="shared" si="139"/>
        <v/>
      </c>
      <c r="K599" s="12" t="str">
        <f t="shared" si="140"/>
        <v/>
      </c>
    </row>
    <row r="600" spans="1:11" customFormat="1">
      <c r="A600">
        <f t="shared" si="138"/>
        <v>0</v>
      </c>
      <c r="D600" s="61"/>
      <c r="E600" s="59"/>
      <c r="F600" s="59"/>
      <c r="J600" s="6" t="str">
        <f t="shared" si="139"/>
        <v/>
      </c>
      <c r="K600" s="12" t="str">
        <f t="shared" si="140"/>
        <v/>
      </c>
    </row>
    <row r="601" spans="1:11" customFormat="1">
      <c r="A601">
        <f t="shared" si="138"/>
        <v>0</v>
      </c>
      <c r="D601" s="61"/>
      <c r="E601" s="59"/>
      <c r="F601" s="59"/>
      <c r="J601" s="6" t="str">
        <f t="shared" si="139"/>
        <v/>
      </c>
      <c r="K601" s="12" t="str">
        <f t="shared" si="140"/>
        <v/>
      </c>
    </row>
    <row r="602" spans="1:11" customFormat="1">
      <c r="A602">
        <f t="shared" si="138"/>
        <v>0</v>
      </c>
      <c r="D602" s="61"/>
      <c r="E602" s="59"/>
      <c r="F602" s="59"/>
      <c r="J602" s="6" t="str">
        <f t="shared" si="139"/>
        <v/>
      </c>
      <c r="K602" s="12" t="str">
        <f t="shared" si="140"/>
        <v/>
      </c>
    </row>
    <row r="603" spans="1:11" customFormat="1">
      <c r="A603">
        <f t="shared" si="138"/>
        <v>0</v>
      </c>
      <c r="D603" s="61"/>
      <c r="E603" s="59"/>
      <c r="F603" s="59"/>
      <c r="J603" s="6" t="str">
        <f t="shared" si="139"/>
        <v/>
      </c>
      <c r="K603" s="12" t="str">
        <f t="shared" si="140"/>
        <v/>
      </c>
    </row>
    <row r="604" spans="1:11" customFormat="1">
      <c r="A604">
        <f t="shared" si="138"/>
        <v>0</v>
      </c>
      <c r="D604" s="61"/>
      <c r="E604" s="59"/>
      <c r="F604" s="59"/>
      <c r="J604" s="6" t="str">
        <f t="shared" si="139"/>
        <v/>
      </c>
      <c r="K604" s="12" t="str">
        <f t="shared" si="140"/>
        <v/>
      </c>
    </row>
    <row r="605" spans="1:11" customFormat="1">
      <c r="A605">
        <f t="shared" si="138"/>
        <v>0</v>
      </c>
      <c r="D605" s="61"/>
      <c r="E605" s="59"/>
      <c r="F605" s="59"/>
      <c r="J605" s="6" t="str">
        <f t="shared" si="139"/>
        <v/>
      </c>
      <c r="K605" s="12" t="str">
        <f t="shared" si="140"/>
        <v/>
      </c>
    </row>
    <row r="606" spans="1:11" customFormat="1">
      <c r="A606">
        <f t="shared" si="138"/>
        <v>0</v>
      </c>
      <c r="D606" s="61"/>
      <c r="E606" s="59"/>
      <c r="F606" s="59"/>
      <c r="J606" s="6" t="str">
        <f t="shared" si="139"/>
        <v/>
      </c>
      <c r="K606" s="12" t="str">
        <f t="shared" si="140"/>
        <v/>
      </c>
    </row>
    <row r="607" spans="1:11" customFormat="1">
      <c r="A607">
        <f t="shared" si="138"/>
        <v>0</v>
      </c>
      <c r="D607" s="61"/>
      <c r="E607" s="59"/>
      <c r="F607" s="59"/>
      <c r="J607" s="6" t="str">
        <f t="shared" si="139"/>
        <v/>
      </c>
      <c r="K607" s="12" t="str">
        <f t="shared" si="140"/>
        <v/>
      </c>
    </row>
    <row r="608" spans="1:11" customFormat="1">
      <c r="A608">
        <f t="shared" si="138"/>
        <v>0</v>
      </c>
      <c r="D608" s="61"/>
      <c r="E608" s="59"/>
      <c r="F608" s="59"/>
      <c r="J608" s="6" t="str">
        <f t="shared" si="139"/>
        <v/>
      </c>
      <c r="K608" s="12" t="str">
        <f t="shared" si="140"/>
        <v/>
      </c>
    </row>
    <row r="609" spans="1:11" customFormat="1">
      <c r="A609">
        <f t="shared" si="138"/>
        <v>0</v>
      </c>
      <c r="D609" s="61"/>
      <c r="E609" s="59"/>
      <c r="F609" s="59"/>
      <c r="J609" s="6" t="str">
        <f t="shared" si="139"/>
        <v/>
      </c>
      <c r="K609" s="12" t="str">
        <f t="shared" si="140"/>
        <v/>
      </c>
    </row>
    <row r="610" spans="1:11" customFormat="1">
      <c r="A610">
        <f t="shared" si="138"/>
        <v>0</v>
      </c>
      <c r="D610" s="61"/>
      <c r="E610" s="59"/>
      <c r="F610" s="59"/>
      <c r="J610" s="6" t="str">
        <f t="shared" si="139"/>
        <v/>
      </c>
      <c r="K610" s="12" t="str">
        <f t="shared" si="140"/>
        <v/>
      </c>
    </row>
    <row r="611" spans="1:11" customFormat="1">
      <c r="A611">
        <f t="shared" si="138"/>
        <v>0</v>
      </c>
      <c r="D611" s="61"/>
      <c r="E611" s="59"/>
      <c r="F611" s="59"/>
      <c r="J611" s="6" t="str">
        <f t="shared" si="139"/>
        <v/>
      </c>
      <c r="K611" s="12" t="str">
        <f t="shared" si="140"/>
        <v/>
      </c>
    </row>
    <row r="612" spans="1:11" customFormat="1">
      <c r="A612">
        <f t="shared" si="138"/>
        <v>0</v>
      </c>
      <c r="D612" s="61"/>
      <c r="E612" s="59"/>
      <c r="F612" s="59"/>
      <c r="J612" s="6" t="str">
        <f t="shared" si="139"/>
        <v/>
      </c>
      <c r="K612" s="12" t="str">
        <f t="shared" si="140"/>
        <v/>
      </c>
    </row>
    <row r="613" spans="1:11" customFormat="1">
      <c r="A613">
        <f t="shared" si="138"/>
        <v>0</v>
      </c>
      <c r="D613" s="61"/>
      <c r="E613" s="59"/>
      <c r="F613" s="59"/>
      <c r="J613" s="6" t="str">
        <f t="shared" si="139"/>
        <v/>
      </c>
      <c r="K613" s="12" t="str">
        <f t="shared" si="140"/>
        <v/>
      </c>
    </row>
    <row r="614" spans="1:11" customFormat="1">
      <c r="A614">
        <f t="shared" si="138"/>
        <v>0</v>
      </c>
      <c r="D614" s="61"/>
      <c r="E614" s="59"/>
      <c r="F614" s="59"/>
      <c r="J614" s="6" t="str">
        <f t="shared" si="139"/>
        <v/>
      </c>
      <c r="K614" s="12" t="str">
        <f t="shared" si="140"/>
        <v/>
      </c>
    </row>
    <row r="615" spans="1:11" customFormat="1">
      <c r="A615">
        <f t="shared" si="138"/>
        <v>0</v>
      </c>
      <c r="D615" s="61"/>
      <c r="E615" s="59"/>
      <c r="F615" s="59"/>
      <c r="J615" s="6" t="str">
        <f t="shared" si="139"/>
        <v/>
      </c>
      <c r="K615" s="12" t="str">
        <f t="shared" si="140"/>
        <v/>
      </c>
    </row>
    <row r="616" spans="1:11" customFormat="1">
      <c r="A616">
        <f t="shared" si="138"/>
        <v>0</v>
      </c>
      <c r="D616" s="61"/>
      <c r="E616" s="59"/>
      <c r="F616" s="59"/>
      <c r="J616" s="6" t="str">
        <f t="shared" si="139"/>
        <v/>
      </c>
      <c r="K616" s="12" t="str">
        <f t="shared" si="140"/>
        <v/>
      </c>
    </row>
    <row r="617" spans="1:11" customFormat="1">
      <c r="A617">
        <f t="shared" si="138"/>
        <v>0</v>
      </c>
      <c r="D617" s="61"/>
      <c r="E617" s="59"/>
      <c r="F617" s="59"/>
      <c r="J617" s="6" t="str">
        <f t="shared" si="139"/>
        <v/>
      </c>
      <c r="K617" s="12" t="str">
        <f t="shared" si="140"/>
        <v/>
      </c>
    </row>
    <row r="618" spans="1:11" customFormat="1">
      <c r="A618">
        <f t="shared" si="138"/>
        <v>0</v>
      </c>
      <c r="D618" s="61"/>
      <c r="E618" s="59"/>
      <c r="F618" s="59"/>
      <c r="J618" s="6" t="str">
        <f t="shared" si="139"/>
        <v/>
      </c>
      <c r="K618" s="12" t="str">
        <f t="shared" si="140"/>
        <v/>
      </c>
    </row>
    <row r="619" spans="1:11" customFormat="1">
      <c r="A619">
        <f t="shared" si="138"/>
        <v>0</v>
      </c>
      <c r="D619" s="61"/>
      <c r="E619" s="59"/>
      <c r="F619" s="59"/>
      <c r="J619" s="6" t="str">
        <f t="shared" si="139"/>
        <v/>
      </c>
      <c r="K619" s="12" t="str">
        <f t="shared" si="140"/>
        <v/>
      </c>
    </row>
    <row r="620" spans="1:11" customFormat="1">
      <c r="A620">
        <f t="shared" si="138"/>
        <v>0</v>
      </c>
      <c r="D620" s="61"/>
      <c r="E620" s="59"/>
      <c r="F620" s="59"/>
      <c r="J620" s="6" t="str">
        <f t="shared" si="139"/>
        <v/>
      </c>
      <c r="K620" s="12" t="str">
        <f t="shared" si="140"/>
        <v/>
      </c>
    </row>
    <row r="621" spans="1:11" customFormat="1">
      <c r="A621">
        <f t="shared" si="138"/>
        <v>0</v>
      </c>
      <c r="D621" s="61"/>
      <c r="E621" s="59"/>
      <c r="F621" s="59"/>
      <c r="J621" s="6" t="str">
        <f t="shared" si="139"/>
        <v/>
      </c>
      <c r="K621" s="12" t="str">
        <f t="shared" si="140"/>
        <v/>
      </c>
    </row>
    <row r="622" spans="1:11" customFormat="1">
      <c r="A622">
        <f t="shared" si="138"/>
        <v>0</v>
      </c>
      <c r="D622" s="61"/>
      <c r="E622" s="59"/>
      <c r="F622" s="59"/>
      <c r="J622" s="6" t="str">
        <f t="shared" si="139"/>
        <v/>
      </c>
      <c r="K622" s="12" t="str">
        <f t="shared" si="140"/>
        <v/>
      </c>
    </row>
    <row r="623" spans="1:11" customFormat="1">
      <c r="A623">
        <f t="shared" si="138"/>
        <v>0</v>
      </c>
      <c r="D623" s="61"/>
      <c r="E623" s="59"/>
      <c r="F623" s="59"/>
      <c r="J623" s="6" t="str">
        <f t="shared" si="139"/>
        <v/>
      </c>
      <c r="K623" s="12" t="str">
        <f t="shared" ref="K623:K654" si="141">IF(J623="","",RANK(J623,$J$14:$J$23,1))</f>
        <v/>
      </c>
    </row>
    <row r="624" spans="1:11" customFormat="1">
      <c r="A624">
        <f t="shared" si="138"/>
        <v>0</v>
      </c>
      <c r="D624" s="61"/>
      <c r="E624" s="59"/>
      <c r="F624" s="59"/>
      <c r="J624" s="6" t="str">
        <f t="shared" si="139"/>
        <v/>
      </c>
      <c r="K624" s="12" t="str">
        <f t="shared" si="141"/>
        <v/>
      </c>
    </row>
    <row r="625" spans="1:11" customFormat="1">
      <c r="A625">
        <f t="shared" si="138"/>
        <v>0</v>
      </c>
      <c r="D625" s="61"/>
      <c r="E625" s="59"/>
      <c r="F625" s="59"/>
      <c r="J625" s="6" t="str">
        <f t="shared" si="139"/>
        <v/>
      </c>
      <c r="K625" s="12" t="str">
        <f t="shared" si="141"/>
        <v/>
      </c>
    </row>
    <row r="626" spans="1:11" customFormat="1">
      <c r="A626">
        <f t="shared" si="138"/>
        <v>0</v>
      </c>
      <c r="D626" s="61"/>
      <c r="E626" s="59"/>
      <c r="F626" s="59"/>
      <c r="J626" s="6" t="str">
        <f t="shared" si="139"/>
        <v/>
      </c>
      <c r="K626" s="12" t="str">
        <f t="shared" si="141"/>
        <v/>
      </c>
    </row>
    <row r="627" spans="1:11" customFormat="1">
      <c r="A627">
        <f t="shared" si="138"/>
        <v>0</v>
      </c>
      <c r="D627" s="61"/>
      <c r="E627" s="59"/>
      <c r="F627" s="59"/>
      <c r="J627" s="6" t="str">
        <f t="shared" si="139"/>
        <v/>
      </c>
      <c r="K627" s="12" t="str">
        <f t="shared" si="141"/>
        <v/>
      </c>
    </row>
    <row r="628" spans="1:11" customFormat="1">
      <c r="A628">
        <f t="shared" si="138"/>
        <v>0</v>
      </c>
      <c r="D628" s="61"/>
      <c r="E628" s="59"/>
      <c r="F628" s="59"/>
      <c r="J628" s="6" t="str">
        <f t="shared" si="139"/>
        <v/>
      </c>
      <c r="K628" s="12" t="str">
        <f t="shared" si="141"/>
        <v/>
      </c>
    </row>
    <row r="629" spans="1:11" customFormat="1">
      <c r="A629">
        <f t="shared" si="138"/>
        <v>0</v>
      </c>
      <c r="D629" s="61"/>
      <c r="E629" s="59"/>
      <c r="F629" s="59"/>
      <c r="J629" s="6" t="str">
        <f t="shared" si="139"/>
        <v/>
      </c>
      <c r="K629" s="12" t="str">
        <f t="shared" si="141"/>
        <v/>
      </c>
    </row>
    <row r="630" spans="1:11" customFormat="1">
      <c r="A630">
        <f t="shared" si="138"/>
        <v>0</v>
      </c>
      <c r="D630" s="61"/>
      <c r="E630" s="59"/>
      <c r="F630" s="59"/>
      <c r="J630" s="6" t="str">
        <f t="shared" si="139"/>
        <v/>
      </c>
      <c r="K630" s="12" t="str">
        <f t="shared" si="141"/>
        <v/>
      </c>
    </row>
    <row r="631" spans="1:11" customFormat="1">
      <c r="A631">
        <f t="shared" si="138"/>
        <v>0</v>
      </c>
      <c r="D631" s="61"/>
      <c r="E631" s="59"/>
      <c r="F631" s="59"/>
      <c r="J631" s="6" t="str">
        <f t="shared" si="139"/>
        <v/>
      </c>
      <c r="K631" s="12" t="str">
        <f t="shared" si="141"/>
        <v/>
      </c>
    </row>
    <row r="632" spans="1:11" customFormat="1">
      <c r="A632">
        <f t="shared" si="138"/>
        <v>0</v>
      </c>
      <c r="D632" s="61"/>
      <c r="E632" s="59"/>
      <c r="F632" s="59"/>
      <c r="J632" s="6" t="str">
        <f t="shared" si="139"/>
        <v/>
      </c>
      <c r="K632" s="12" t="str">
        <f t="shared" si="141"/>
        <v/>
      </c>
    </row>
    <row r="633" spans="1:11" customFormat="1">
      <c r="A633">
        <f t="shared" si="138"/>
        <v>0</v>
      </c>
      <c r="D633" s="61"/>
      <c r="E633" s="59"/>
      <c r="F633" s="59"/>
      <c r="J633" s="6" t="str">
        <f t="shared" si="139"/>
        <v/>
      </c>
      <c r="K633" s="12" t="str">
        <f t="shared" si="141"/>
        <v/>
      </c>
    </row>
    <row r="634" spans="1:11" customFormat="1">
      <c r="A634">
        <f t="shared" si="138"/>
        <v>0</v>
      </c>
      <c r="D634" s="61"/>
      <c r="E634" s="59"/>
      <c r="F634" s="59"/>
      <c r="J634" s="6" t="str">
        <f t="shared" si="139"/>
        <v/>
      </c>
      <c r="K634" s="12" t="str">
        <f t="shared" si="141"/>
        <v/>
      </c>
    </row>
    <row r="635" spans="1:11" customFormat="1">
      <c r="A635">
        <f t="shared" si="138"/>
        <v>0</v>
      </c>
      <c r="D635" s="61"/>
      <c r="E635" s="59"/>
      <c r="F635" s="59"/>
      <c r="J635" s="6" t="str">
        <f t="shared" si="139"/>
        <v/>
      </c>
      <c r="K635" s="12" t="str">
        <f t="shared" si="141"/>
        <v/>
      </c>
    </row>
    <row r="636" spans="1:11" customFormat="1">
      <c r="A636">
        <f t="shared" si="138"/>
        <v>0</v>
      </c>
      <c r="D636" s="61"/>
      <c r="E636" s="59"/>
      <c r="F636" s="59"/>
      <c r="J636" s="6" t="str">
        <f t="shared" si="139"/>
        <v/>
      </c>
      <c r="K636" s="12" t="str">
        <f t="shared" si="141"/>
        <v/>
      </c>
    </row>
    <row r="637" spans="1:11" customFormat="1">
      <c r="A637">
        <f t="shared" si="138"/>
        <v>0</v>
      </c>
      <c r="D637" s="61"/>
      <c r="E637" s="59"/>
      <c r="F637" s="59"/>
      <c r="J637" s="6" t="str">
        <f t="shared" si="139"/>
        <v/>
      </c>
      <c r="K637" s="12" t="str">
        <f t="shared" si="141"/>
        <v/>
      </c>
    </row>
    <row r="638" spans="1:11" customFormat="1">
      <c r="A638">
        <f t="shared" si="138"/>
        <v>0</v>
      </c>
      <c r="D638" s="61"/>
      <c r="E638" s="59"/>
      <c r="F638" s="59"/>
      <c r="J638" s="6" t="str">
        <f t="shared" si="139"/>
        <v/>
      </c>
      <c r="K638" s="12" t="str">
        <f t="shared" si="141"/>
        <v/>
      </c>
    </row>
    <row r="639" spans="1:11" customFormat="1">
      <c r="A639">
        <f t="shared" ref="A639:A697" si="142">+I639</f>
        <v>0</v>
      </c>
      <c r="D639" s="61"/>
      <c r="E639" s="59"/>
      <c r="F639" s="59"/>
      <c r="J639" s="6" t="str">
        <f t="shared" si="139"/>
        <v/>
      </c>
      <c r="K639" s="12" t="str">
        <f t="shared" si="141"/>
        <v/>
      </c>
    </row>
    <row r="640" spans="1:11" customFormat="1">
      <c r="A640">
        <f t="shared" si="142"/>
        <v>0</v>
      </c>
      <c r="D640" s="61"/>
      <c r="E640" s="59"/>
      <c r="F640" s="59"/>
      <c r="J640" s="6" t="str">
        <f t="shared" si="139"/>
        <v/>
      </c>
      <c r="K640" s="12" t="str">
        <f t="shared" si="141"/>
        <v/>
      </c>
    </row>
    <row r="641" spans="1:11" customFormat="1">
      <c r="A641">
        <f t="shared" si="142"/>
        <v>0</v>
      </c>
      <c r="D641" s="61"/>
      <c r="E641" s="59"/>
      <c r="F641" s="59"/>
      <c r="J641" s="6" t="str">
        <f t="shared" si="139"/>
        <v/>
      </c>
      <c r="K641" s="12" t="str">
        <f t="shared" si="141"/>
        <v/>
      </c>
    </row>
    <row r="642" spans="1:11" customFormat="1">
      <c r="A642">
        <f t="shared" si="142"/>
        <v>0</v>
      </c>
      <c r="D642" s="61"/>
      <c r="E642" s="59"/>
      <c r="F642" s="59"/>
      <c r="J642" s="6" t="str">
        <f t="shared" si="139"/>
        <v/>
      </c>
      <c r="K642" s="12" t="str">
        <f t="shared" si="141"/>
        <v/>
      </c>
    </row>
    <row r="643" spans="1:11" customFormat="1">
      <c r="A643">
        <f t="shared" si="142"/>
        <v>0</v>
      </c>
      <c r="D643" s="61"/>
      <c r="E643" s="59"/>
      <c r="F643" s="59"/>
      <c r="J643" s="6" t="str">
        <f t="shared" ref="J643:J706" si="143">IF(TIME(0,E643,F643)=0,"",TIME(0,E643,F643))</f>
        <v/>
      </c>
      <c r="K643" s="12" t="str">
        <f t="shared" si="141"/>
        <v/>
      </c>
    </row>
    <row r="644" spans="1:11" customFormat="1">
      <c r="A644">
        <f t="shared" si="142"/>
        <v>0</v>
      </c>
      <c r="D644" s="61"/>
      <c r="E644" s="59"/>
      <c r="F644" s="59"/>
      <c r="J644" s="6" t="str">
        <f t="shared" si="143"/>
        <v/>
      </c>
      <c r="K644" s="12" t="str">
        <f t="shared" si="141"/>
        <v/>
      </c>
    </row>
    <row r="645" spans="1:11" customFormat="1">
      <c r="A645">
        <f t="shared" si="142"/>
        <v>0</v>
      </c>
      <c r="D645" s="61"/>
      <c r="E645" s="59"/>
      <c r="F645" s="59"/>
      <c r="J645" s="6" t="str">
        <f t="shared" si="143"/>
        <v/>
      </c>
      <c r="K645" s="12" t="str">
        <f t="shared" si="141"/>
        <v/>
      </c>
    </row>
    <row r="646" spans="1:11" customFormat="1">
      <c r="A646">
        <f t="shared" si="142"/>
        <v>0</v>
      </c>
      <c r="D646" s="61"/>
      <c r="E646" s="59"/>
      <c r="F646" s="59"/>
      <c r="J646" s="6" t="str">
        <f t="shared" si="143"/>
        <v/>
      </c>
      <c r="K646" s="12" t="str">
        <f t="shared" si="141"/>
        <v/>
      </c>
    </row>
    <row r="647" spans="1:11" customFormat="1">
      <c r="A647">
        <f t="shared" si="142"/>
        <v>0</v>
      </c>
      <c r="D647" s="61"/>
      <c r="E647" s="59"/>
      <c r="F647" s="59"/>
      <c r="J647" s="6" t="str">
        <f t="shared" si="143"/>
        <v/>
      </c>
      <c r="K647" s="12" t="str">
        <f t="shared" si="141"/>
        <v/>
      </c>
    </row>
    <row r="648" spans="1:11" customFormat="1">
      <c r="A648">
        <f t="shared" si="142"/>
        <v>0</v>
      </c>
      <c r="D648" s="61"/>
      <c r="E648" s="59"/>
      <c r="F648" s="59"/>
      <c r="J648" s="6" t="str">
        <f t="shared" si="143"/>
        <v/>
      </c>
      <c r="K648" s="12" t="str">
        <f t="shared" si="141"/>
        <v/>
      </c>
    </row>
    <row r="649" spans="1:11" customFormat="1">
      <c r="A649">
        <f t="shared" si="142"/>
        <v>0</v>
      </c>
      <c r="D649" s="61"/>
      <c r="E649" s="59"/>
      <c r="F649" s="59"/>
      <c r="J649" s="6" t="str">
        <f t="shared" si="143"/>
        <v/>
      </c>
      <c r="K649" s="12" t="str">
        <f t="shared" si="141"/>
        <v/>
      </c>
    </row>
    <row r="650" spans="1:11" customFormat="1">
      <c r="A650">
        <f t="shared" si="142"/>
        <v>0</v>
      </c>
      <c r="D650" s="61"/>
      <c r="E650" s="59"/>
      <c r="F650" s="59"/>
      <c r="J650" s="6" t="str">
        <f t="shared" si="143"/>
        <v/>
      </c>
      <c r="K650" s="12" t="str">
        <f t="shared" si="141"/>
        <v/>
      </c>
    </row>
    <row r="651" spans="1:11" customFormat="1">
      <c r="A651">
        <f t="shared" si="142"/>
        <v>0</v>
      </c>
      <c r="D651" s="61"/>
      <c r="E651" s="59"/>
      <c r="F651" s="59"/>
      <c r="J651" s="6" t="str">
        <f t="shared" si="143"/>
        <v/>
      </c>
      <c r="K651" s="12" t="str">
        <f t="shared" si="141"/>
        <v/>
      </c>
    </row>
    <row r="652" spans="1:11" customFormat="1">
      <c r="A652">
        <f t="shared" si="142"/>
        <v>0</v>
      </c>
      <c r="D652" s="61"/>
      <c r="E652" s="59"/>
      <c r="F652" s="59"/>
      <c r="J652" s="6" t="str">
        <f t="shared" si="143"/>
        <v/>
      </c>
      <c r="K652" s="12" t="str">
        <f t="shared" si="141"/>
        <v/>
      </c>
    </row>
    <row r="653" spans="1:11" customFormat="1">
      <c r="A653">
        <f t="shared" si="142"/>
        <v>0</v>
      </c>
      <c r="D653" s="61"/>
      <c r="E653" s="59"/>
      <c r="F653" s="59"/>
      <c r="J653" s="6" t="str">
        <f t="shared" si="143"/>
        <v/>
      </c>
      <c r="K653" s="12" t="str">
        <f t="shared" si="141"/>
        <v/>
      </c>
    </row>
    <row r="654" spans="1:11" customFormat="1">
      <c r="A654">
        <f t="shared" si="142"/>
        <v>0</v>
      </c>
      <c r="D654" s="61"/>
      <c r="E654" s="59"/>
      <c r="F654" s="59"/>
      <c r="J654" s="6" t="str">
        <f t="shared" si="143"/>
        <v/>
      </c>
      <c r="K654" s="12" t="str">
        <f t="shared" si="141"/>
        <v/>
      </c>
    </row>
    <row r="655" spans="1:11" customFormat="1">
      <c r="A655">
        <f t="shared" si="142"/>
        <v>0</v>
      </c>
      <c r="D655" s="61"/>
      <c r="E655" s="59"/>
      <c r="F655" s="59"/>
      <c r="J655" s="6" t="str">
        <f t="shared" si="143"/>
        <v/>
      </c>
      <c r="K655" s="12" t="str">
        <f t="shared" ref="K655:K686" si="144">IF(J655="","",RANK(J655,$J$14:$J$23,1))</f>
        <v/>
      </c>
    </row>
    <row r="656" spans="1:11" customFormat="1">
      <c r="A656">
        <f t="shared" si="142"/>
        <v>0</v>
      </c>
      <c r="D656" s="61"/>
      <c r="E656" s="59"/>
      <c r="F656" s="59"/>
      <c r="J656" s="6" t="str">
        <f t="shared" si="143"/>
        <v/>
      </c>
      <c r="K656" s="12" t="str">
        <f t="shared" si="144"/>
        <v/>
      </c>
    </row>
    <row r="657" spans="1:31" customFormat="1">
      <c r="A657">
        <f t="shared" si="142"/>
        <v>0</v>
      </c>
      <c r="D657" s="61"/>
      <c r="E657" s="59"/>
      <c r="F657" s="59"/>
      <c r="J657" s="6" t="str">
        <f t="shared" si="143"/>
        <v/>
      </c>
      <c r="K657" s="12" t="str">
        <f t="shared" si="144"/>
        <v/>
      </c>
    </row>
    <row r="658" spans="1:31" customFormat="1">
      <c r="A658">
        <f t="shared" si="142"/>
        <v>0</v>
      </c>
      <c r="D658" s="61"/>
      <c r="E658" s="59"/>
      <c r="F658" s="59"/>
      <c r="J658" s="6" t="str">
        <f t="shared" si="143"/>
        <v/>
      </c>
      <c r="K658" s="12" t="str">
        <f t="shared" si="144"/>
        <v/>
      </c>
    </row>
    <row r="659" spans="1:31" customFormat="1">
      <c r="A659">
        <f t="shared" si="142"/>
        <v>0</v>
      </c>
      <c r="D659" s="61"/>
      <c r="E659" s="59"/>
      <c r="F659" s="59"/>
      <c r="J659" s="6" t="str">
        <f t="shared" si="143"/>
        <v/>
      </c>
      <c r="K659" s="12" t="str">
        <f t="shared" si="144"/>
        <v/>
      </c>
    </row>
    <row r="660" spans="1:31" customFormat="1">
      <c r="A660">
        <f t="shared" si="142"/>
        <v>0</v>
      </c>
      <c r="D660" s="61"/>
      <c r="E660" s="59"/>
      <c r="F660" s="59"/>
      <c r="J660" s="6" t="str">
        <f t="shared" si="143"/>
        <v/>
      </c>
      <c r="K660" s="12" t="str">
        <f t="shared" si="144"/>
        <v/>
      </c>
    </row>
    <row r="661" spans="1:31" customFormat="1">
      <c r="A661">
        <f t="shared" si="142"/>
        <v>0</v>
      </c>
      <c r="D661" s="61"/>
      <c r="E661" s="59"/>
      <c r="F661" s="59"/>
      <c r="J661" s="6" t="str">
        <f t="shared" si="143"/>
        <v/>
      </c>
      <c r="K661" s="12" t="str">
        <f t="shared" si="144"/>
        <v/>
      </c>
    </row>
    <row r="662" spans="1:31" customFormat="1">
      <c r="A662">
        <f t="shared" si="142"/>
        <v>0</v>
      </c>
      <c r="D662" s="61"/>
      <c r="E662" s="59"/>
      <c r="F662" s="59"/>
      <c r="J662" s="6" t="str">
        <f t="shared" si="143"/>
        <v/>
      </c>
      <c r="K662" s="12" t="str">
        <f t="shared" si="144"/>
        <v/>
      </c>
    </row>
    <row r="663" spans="1:31" customFormat="1">
      <c r="A663">
        <f t="shared" si="142"/>
        <v>0</v>
      </c>
      <c r="D663" s="61"/>
      <c r="E663" s="59"/>
      <c r="F663" s="59"/>
      <c r="J663" s="6" t="str">
        <f t="shared" si="143"/>
        <v/>
      </c>
      <c r="K663" s="12" t="str">
        <f t="shared" si="144"/>
        <v/>
      </c>
    </row>
    <row r="664" spans="1:31" customFormat="1">
      <c r="A664">
        <f t="shared" si="142"/>
        <v>0</v>
      </c>
      <c r="D664" s="61"/>
      <c r="E664" s="59"/>
      <c r="F664" s="59"/>
      <c r="J664" s="6" t="str">
        <f t="shared" si="143"/>
        <v/>
      </c>
      <c r="K664" s="12" t="str">
        <f t="shared" si="144"/>
        <v/>
      </c>
    </row>
    <row r="665" spans="1:31" customFormat="1">
      <c r="A665">
        <f t="shared" si="142"/>
        <v>0</v>
      </c>
      <c r="D665" s="61"/>
      <c r="E665" s="59"/>
      <c r="F665" s="59"/>
      <c r="J665" s="6" t="str">
        <f t="shared" si="143"/>
        <v/>
      </c>
      <c r="K665" s="12" t="str">
        <f t="shared" si="144"/>
        <v/>
      </c>
    </row>
    <row r="666" spans="1:31" customFormat="1">
      <c r="A666">
        <f t="shared" si="142"/>
        <v>0</v>
      </c>
      <c r="D666" s="61"/>
      <c r="E666" s="59"/>
      <c r="F666" s="59"/>
      <c r="J666" s="6" t="str">
        <f t="shared" si="143"/>
        <v/>
      </c>
      <c r="K666" s="12" t="str">
        <f t="shared" si="144"/>
        <v/>
      </c>
      <c r="AC666" s="3"/>
      <c r="AD666" s="3"/>
      <c r="AE666" s="3"/>
    </row>
    <row r="667" spans="1:31" customFormat="1">
      <c r="A667">
        <f t="shared" si="142"/>
        <v>0</v>
      </c>
      <c r="D667" s="61"/>
      <c r="E667" s="59"/>
      <c r="F667" s="59"/>
      <c r="J667" s="6" t="str">
        <f t="shared" si="143"/>
        <v/>
      </c>
      <c r="K667" s="12" t="str">
        <f t="shared" si="144"/>
        <v/>
      </c>
      <c r="AC667" s="3"/>
      <c r="AD667" s="3"/>
      <c r="AE667" s="3"/>
    </row>
    <row r="668" spans="1:31" customFormat="1">
      <c r="A668">
        <f t="shared" si="142"/>
        <v>0</v>
      </c>
      <c r="D668" s="61"/>
      <c r="E668" s="59"/>
      <c r="F668" s="59"/>
      <c r="J668" s="6" t="str">
        <f t="shared" si="143"/>
        <v/>
      </c>
      <c r="K668" s="12" t="str">
        <f t="shared" si="144"/>
        <v/>
      </c>
      <c r="AC668" s="3"/>
      <c r="AD668" s="3"/>
      <c r="AE668" s="3"/>
    </row>
    <row r="669" spans="1:31" customFormat="1">
      <c r="A669">
        <f t="shared" si="142"/>
        <v>0</v>
      </c>
      <c r="D669" s="61"/>
      <c r="E669" s="59"/>
      <c r="F669" s="59"/>
      <c r="J669" s="6" t="str">
        <f t="shared" si="143"/>
        <v/>
      </c>
      <c r="K669" s="12" t="str">
        <f t="shared" si="144"/>
        <v/>
      </c>
    </row>
    <row r="670" spans="1:31" customFormat="1">
      <c r="A670">
        <f t="shared" si="142"/>
        <v>0</v>
      </c>
      <c r="D670" s="61"/>
      <c r="E670" s="59"/>
      <c r="F670" s="59"/>
      <c r="J670" s="6" t="str">
        <f t="shared" si="143"/>
        <v/>
      </c>
      <c r="K670" s="12" t="str">
        <f t="shared" si="144"/>
        <v/>
      </c>
    </row>
    <row r="671" spans="1:31" customFormat="1">
      <c r="A671">
        <f t="shared" si="142"/>
        <v>0</v>
      </c>
      <c r="D671" s="61"/>
      <c r="E671" s="59"/>
      <c r="F671" s="59"/>
      <c r="J671" s="6" t="str">
        <f t="shared" si="143"/>
        <v/>
      </c>
      <c r="K671" s="12" t="str">
        <f t="shared" si="144"/>
        <v/>
      </c>
    </row>
    <row r="672" spans="1:31" customFormat="1">
      <c r="A672">
        <f t="shared" si="142"/>
        <v>0</v>
      </c>
      <c r="D672" s="61"/>
      <c r="E672" s="59"/>
      <c r="F672" s="59"/>
      <c r="J672" s="6" t="str">
        <f t="shared" si="143"/>
        <v/>
      </c>
      <c r="K672" s="12" t="str">
        <f t="shared" si="144"/>
        <v/>
      </c>
    </row>
    <row r="673" spans="1:11" customFormat="1">
      <c r="A673">
        <f t="shared" si="142"/>
        <v>0</v>
      </c>
      <c r="D673" s="61"/>
      <c r="E673" s="59"/>
      <c r="F673" s="59"/>
      <c r="J673" s="6" t="str">
        <f t="shared" si="143"/>
        <v/>
      </c>
      <c r="K673" s="12" t="str">
        <f t="shared" si="144"/>
        <v/>
      </c>
    </row>
    <row r="674" spans="1:11" customFormat="1">
      <c r="A674">
        <f t="shared" si="142"/>
        <v>0</v>
      </c>
      <c r="D674" s="61"/>
      <c r="E674" s="59"/>
      <c r="F674" s="59"/>
      <c r="J674" s="6" t="str">
        <f t="shared" si="143"/>
        <v/>
      </c>
      <c r="K674" s="12" t="str">
        <f t="shared" si="144"/>
        <v/>
      </c>
    </row>
    <row r="675" spans="1:11" customFormat="1">
      <c r="A675">
        <f t="shared" si="142"/>
        <v>0</v>
      </c>
      <c r="D675" s="61"/>
      <c r="E675" s="59"/>
      <c r="F675" s="59"/>
      <c r="J675" s="6" t="str">
        <f t="shared" si="143"/>
        <v/>
      </c>
      <c r="K675" s="12" t="str">
        <f t="shared" si="144"/>
        <v/>
      </c>
    </row>
    <row r="676" spans="1:11" customFormat="1">
      <c r="A676">
        <f t="shared" si="142"/>
        <v>0</v>
      </c>
      <c r="D676" s="61"/>
      <c r="E676" s="59"/>
      <c r="F676" s="59"/>
      <c r="J676" s="6" t="str">
        <f t="shared" si="143"/>
        <v/>
      </c>
      <c r="K676" s="12" t="str">
        <f t="shared" si="144"/>
        <v/>
      </c>
    </row>
    <row r="677" spans="1:11" customFormat="1">
      <c r="A677">
        <f t="shared" si="142"/>
        <v>0</v>
      </c>
      <c r="D677" s="61"/>
      <c r="E677" s="59"/>
      <c r="F677" s="59"/>
      <c r="J677" s="6" t="str">
        <f t="shared" si="143"/>
        <v/>
      </c>
      <c r="K677" s="12" t="str">
        <f t="shared" si="144"/>
        <v/>
      </c>
    </row>
    <row r="678" spans="1:11" customFormat="1">
      <c r="A678">
        <f t="shared" si="142"/>
        <v>0</v>
      </c>
      <c r="D678" s="61"/>
      <c r="E678" s="59"/>
      <c r="F678" s="59"/>
      <c r="J678" s="6" t="str">
        <f t="shared" si="143"/>
        <v/>
      </c>
      <c r="K678" s="12" t="str">
        <f t="shared" si="144"/>
        <v/>
      </c>
    </row>
    <row r="679" spans="1:11" customFormat="1">
      <c r="A679">
        <f t="shared" si="142"/>
        <v>0</v>
      </c>
      <c r="D679" s="61"/>
      <c r="E679" s="59"/>
      <c r="F679" s="59"/>
      <c r="J679" s="6" t="str">
        <f t="shared" si="143"/>
        <v/>
      </c>
      <c r="K679" s="12" t="str">
        <f t="shared" si="144"/>
        <v/>
      </c>
    </row>
    <row r="680" spans="1:11" customFormat="1">
      <c r="A680">
        <f t="shared" si="142"/>
        <v>0</v>
      </c>
      <c r="D680" s="61"/>
      <c r="E680" s="59"/>
      <c r="F680" s="59"/>
      <c r="J680" s="6" t="str">
        <f t="shared" si="143"/>
        <v/>
      </c>
      <c r="K680" s="12" t="str">
        <f t="shared" si="144"/>
        <v/>
      </c>
    </row>
    <row r="681" spans="1:11" customFormat="1">
      <c r="A681">
        <f t="shared" si="142"/>
        <v>0</v>
      </c>
      <c r="D681" s="61"/>
      <c r="E681" s="59"/>
      <c r="F681" s="59"/>
      <c r="J681" s="6" t="str">
        <f t="shared" si="143"/>
        <v/>
      </c>
      <c r="K681" s="12" t="str">
        <f t="shared" si="144"/>
        <v/>
      </c>
    </row>
    <row r="682" spans="1:11" customFormat="1">
      <c r="A682">
        <f t="shared" si="142"/>
        <v>0</v>
      </c>
      <c r="D682" s="61"/>
      <c r="E682" s="59"/>
      <c r="F682" s="59"/>
      <c r="J682" s="6" t="str">
        <f t="shared" si="143"/>
        <v/>
      </c>
      <c r="K682" s="12" t="str">
        <f t="shared" si="144"/>
        <v/>
      </c>
    </row>
    <row r="683" spans="1:11" customFormat="1">
      <c r="A683">
        <f t="shared" si="142"/>
        <v>0</v>
      </c>
      <c r="D683" s="61"/>
      <c r="E683" s="59"/>
      <c r="F683" s="59"/>
      <c r="J683" s="6" t="str">
        <f t="shared" si="143"/>
        <v/>
      </c>
      <c r="K683" s="12" t="str">
        <f t="shared" si="144"/>
        <v/>
      </c>
    </row>
    <row r="684" spans="1:11" customFormat="1">
      <c r="A684">
        <f t="shared" si="142"/>
        <v>0</v>
      </c>
      <c r="D684" s="61"/>
      <c r="E684" s="59"/>
      <c r="F684" s="59"/>
      <c r="J684" s="6" t="str">
        <f t="shared" si="143"/>
        <v/>
      </c>
      <c r="K684" s="12" t="str">
        <f t="shared" si="144"/>
        <v/>
      </c>
    </row>
    <row r="685" spans="1:11" customFormat="1">
      <c r="A685">
        <f t="shared" si="142"/>
        <v>0</v>
      </c>
      <c r="D685" s="61"/>
      <c r="E685" s="59"/>
      <c r="F685" s="59"/>
      <c r="J685" s="6" t="str">
        <f t="shared" si="143"/>
        <v/>
      </c>
      <c r="K685" s="12" t="str">
        <f t="shared" si="144"/>
        <v/>
      </c>
    </row>
    <row r="686" spans="1:11" customFormat="1">
      <c r="A686">
        <f t="shared" si="142"/>
        <v>0</v>
      </c>
      <c r="D686" s="61"/>
      <c r="E686" s="59"/>
      <c r="F686" s="59"/>
      <c r="J686" s="6" t="str">
        <f t="shared" si="143"/>
        <v/>
      </c>
      <c r="K686" s="12" t="str">
        <f t="shared" si="144"/>
        <v/>
      </c>
    </row>
    <row r="687" spans="1:11" customFormat="1">
      <c r="A687">
        <f t="shared" si="142"/>
        <v>0</v>
      </c>
      <c r="D687" s="61"/>
      <c r="E687" s="59"/>
      <c r="F687" s="59"/>
      <c r="J687" s="6" t="str">
        <f t="shared" si="143"/>
        <v/>
      </c>
      <c r="K687" s="12" t="str">
        <f t="shared" ref="K687:K715" si="145">IF(J687="","",RANK(J687,$J$14:$J$23,1))</f>
        <v/>
      </c>
    </row>
    <row r="688" spans="1:11" customFormat="1">
      <c r="A688">
        <f t="shared" si="142"/>
        <v>0</v>
      </c>
      <c r="D688" s="61"/>
      <c r="E688" s="59"/>
      <c r="F688" s="59"/>
      <c r="J688" s="6" t="str">
        <f t="shared" si="143"/>
        <v/>
      </c>
      <c r="K688" s="12" t="str">
        <f t="shared" si="145"/>
        <v/>
      </c>
    </row>
    <row r="689" spans="1:11" customFormat="1">
      <c r="A689">
        <f t="shared" si="142"/>
        <v>0</v>
      </c>
      <c r="D689" s="61"/>
      <c r="E689" s="59"/>
      <c r="F689" s="59"/>
      <c r="J689" s="6" t="str">
        <f t="shared" si="143"/>
        <v/>
      </c>
      <c r="K689" s="12" t="str">
        <f t="shared" si="145"/>
        <v/>
      </c>
    </row>
    <row r="690" spans="1:11" customFormat="1">
      <c r="A690">
        <f t="shared" si="142"/>
        <v>0</v>
      </c>
      <c r="D690" s="61"/>
      <c r="E690" s="59"/>
      <c r="F690" s="59"/>
      <c r="J690" s="6" t="str">
        <f t="shared" si="143"/>
        <v/>
      </c>
      <c r="K690" s="12" t="str">
        <f t="shared" si="145"/>
        <v/>
      </c>
    </row>
    <row r="691" spans="1:11" customFormat="1">
      <c r="A691">
        <f t="shared" si="142"/>
        <v>0</v>
      </c>
      <c r="D691" s="61"/>
      <c r="E691" s="59"/>
      <c r="F691" s="59"/>
      <c r="J691" s="6" t="str">
        <f t="shared" si="143"/>
        <v/>
      </c>
      <c r="K691" s="12" t="str">
        <f t="shared" si="145"/>
        <v/>
      </c>
    </row>
    <row r="692" spans="1:11" customFormat="1">
      <c r="A692">
        <f t="shared" si="142"/>
        <v>0</v>
      </c>
      <c r="D692" s="61"/>
      <c r="E692" s="59"/>
      <c r="F692" s="59"/>
      <c r="J692" s="6" t="str">
        <f t="shared" si="143"/>
        <v/>
      </c>
      <c r="K692" s="12" t="str">
        <f t="shared" si="145"/>
        <v/>
      </c>
    </row>
    <row r="693" spans="1:11" customFormat="1">
      <c r="A693">
        <f t="shared" si="142"/>
        <v>0</v>
      </c>
      <c r="D693" s="61"/>
      <c r="E693" s="59"/>
      <c r="F693" s="59"/>
      <c r="J693" s="6" t="str">
        <f t="shared" si="143"/>
        <v/>
      </c>
      <c r="K693" s="12" t="str">
        <f t="shared" si="145"/>
        <v/>
      </c>
    </row>
    <row r="694" spans="1:11" customFormat="1">
      <c r="A694">
        <f t="shared" si="142"/>
        <v>0</v>
      </c>
      <c r="D694" s="61"/>
      <c r="E694" s="59"/>
      <c r="F694" s="59"/>
      <c r="J694" s="6" t="str">
        <f t="shared" si="143"/>
        <v/>
      </c>
      <c r="K694" s="12" t="str">
        <f t="shared" si="145"/>
        <v/>
      </c>
    </row>
    <row r="695" spans="1:11" customFormat="1">
      <c r="A695">
        <f t="shared" si="142"/>
        <v>0</v>
      </c>
      <c r="D695" s="61"/>
      <c r="E695" s="59"/>
      <c r="F695" s="59"/>
      <c r="J695" s="6" t="str">
        <f t="shared" si="143"/>
        <v/>
      </c>
      <c r="K695" s="12" t="str">
        <f t="shared" si="145"/>
        <v/>
      </c>
    </row>
    <row r="696" spans="1:11" customFormat="1">
      <c r="A696">
        <f t="shared" si="142"/>
        <v>0</v>
      </c>
      <c r="D696" s="61"/>
      <c r="E696" s="59"/>
      <c r="F696" s="59"/>
      <c r="J696" s="6" t="str">
        <f t="shared" si="143"/>
        <v/>
      </c>
      <c r="K696" s="12" t="str">
        <f t="shared" si="145"/>
        <v/>
      </c>
    </row>
    <row r="697" spans="1:11" customFormat="1">
      <c r="A697">
        <f t="shared" si="142"/>
        <v>0</v>
      </c>
      <c r="D697" s="61"/>
      <c r="E697" s="59"/>
      <c r="F697" s="59"/>
      <c r="J697" s="6" t="str">
        <f t="shared" si="143"/>
        <v/>
      </c>
      <c r="K697" s="12" t="str">
        <f t="shared" si="145"/>
        <v/>
      </c>
    </row>
    <row r="698" spans="1:11" customFormat="1">
      <c r="D698" s="61"/>
      <c r="E698" s="59"/>
      <c r="F698" s="59"/>
      <c r="J698" s="6" t="str">
        <f t="shared" si="143"/>
        <v/>
      </c>
      <c r="K698" s="12" t="str">
        <f t="shared" si="145"/>
        <v/>
      </c>
    </row>
    <row r="699" spans="1:11" customFormat="1">
      <c r="D699" s="61"/>
      <c r="E699" s="59"/>
      <c r="F699" s="59"/>
      <c r="J699" s="6" t="str">
        <f t="shared" si="143"/>
        <v/>
      </c>
      <c r="K699" s="12" t="str">
        <f t="shared" si="145"/>
        <v/>
      </c>
    </row>
    <row r="700" spans="1:11" customFormat="1">
      <c r="D700" s="61"/>
      <c r="E700" s="59"/>
      <c r="F700" s="59"/>
      <c r="J700" s="6" t="str">
        <f t="shared" si="143"/>
        <v/>
      </c>
      <c r="K700" s="12" t="str">
        <f t="shared" si="145"/>
        <v/>
      </c>
    </row>
    <row r="701" spans="1:11" customFormat="1">
      <c r="D701" s="61"/>
      <c r="E701" s="59"/>
      <c r="F701" s="59"/>
      <c r="J701" s="6" t="str">
        <f t="shared" si="143"/>
        <v/>
      </c>
      <c r="K701" s="12" t="str">
        <f t="shared" si="145"/>
        <v/>
      </c>
    </row>
    <row r="702" spans="1:11" customFormat="1">
      <c r="D702" s="61"/>
      <c r="E702" s="59"/>
      <c r="F702" s="59"/>
      <c r="J702" s="6" t="str">
        <f t="shared" si="143"/>
        <v/>
      </c>
      <c r="K702" s="12" t="str">
        <f t="shared" si="145"/>
        <v/>
      </c>
    </row>
    <row r="703" spans="1:11" customFormat="1">
      <c r="D703" s="61"/>
      <c r="E703" s="59"/>
      <c r="F703" s="59"/>
      <c r="J703" s="6" t="str">
        <f t="shared" si="143"/>
        <v/>
      </c>
      <c r="K703" s="12" t="str">
        <f t="shared" si="145"/>
        <v/>
      </c>
    </row>
    <row r="704" spans="1:11" customFormat="1">
      <c r="D704" s="61"/>
      <c r="E704" s="59"/>
      <c r="F704" s="59"/>
      <c r="J704" s="6" t="str">
        <f t="shared" si="143"/>
        <v/>
      </c>
      <c r="K704" s="12" t="str">
        <f t="shared" si="145"/>
        <v/>
      </c>
    </row>
    <row r="705" spans="4:11" customFormat="1">
      <c r="D705" s="61"/>
      <c r="E705" s="59"/>
      <c r="F705" s="59"/>
      <c r="J705" s="6" t="str">
        <f t="shared" si="143"/>
        <v/>
      </c>
      <c r="K705" s="12" t="str">
        <f t="shared" si="145"/>
        <v/>
      </c>
    </row>
    <row r="706" spans="4:11" customFormat="1">
      <c r="D706" s="61"/>
      <c r="E706" s="59"/>
      <c r="F706" s="59"/>
      <c r="J706" s="6" t="str">
        <f t="shared" si="143"/>
        <v/>
      </c>
      <c r="K706" s="12" t="str">
        <f t="shared" si="145"/>
        <v/>
      </c>
    </row>
    <row r="707" spans="4:11" customFormat="1">
      <c r="D707" s="61"/>
      <c r="E707" s="59"/>
      <c r="F707" s="59"/>
      <c r="J707" s="6" t="str">
        <f t="shared" ref="J707:J714" si="146">IF(TIME(0,E707,F707)=0,"",TIME(0,E707,F707))</f>
        <v/>
      </c>
      <c r="K707" s="12" t="str">
        <f t="shared" si="145"/>
        <v/>
      </c>
    </row>
    <row r="708" spans="4:11" customFormat="1">
      <c r="D708" s="61"/>
      <c r="E708" s="59"/>
      <c r="F708" s="59"/>
      <c r="J708" s="6" t="str">
        <f t="shared" si="146"/>
        <v/>
      </c>
      <c r="K708" s="12" t="str">
        <f t="shared" si="145"/>
        <v/>
      </c>
    </row>
    <row r="709" spans="4:11" customFormat="1">
      <c r="E709" s="59"/>
      <c r="F709" s="59"/>
      <c r="J709" s="6" t="str">
        <f t="shared" si="146"/>
        <v/>
      </c>
      <c r="K709" s="12" t="str">
        <f t="shared" si="145"/>
        <v/>
      </c>
    </row>
    <row r="710" spans="4:11" customFormat="1">
      <c r="E710" s="59"/>
      <c r="F710" s="59"/>
      <c r="J710" s="6" t="str">
        <f t="shared" si="146"/>
        <v/>
      </c>
      <c r="K710" s="12" t="str">
        <f t="shared" si="145"/>
        <v/>
      </c>
    </row>
    <row r="711" spans="4:11" customFormat="1">
      <c r="E711" s="59"/>
      <c r="F711" s="59"/>
      <c r="J711" s="6" t="str">
        <f t="shared" si="146"/>
        <v/>
      </c>
      <c r="K711" s="12" t="str">
        <f t="shared" si="145"/>
        <v/>
      </c>
    </row>
    <row r="712" spans="4:11" customFormat="1">
      <c r="E712" s="59"/>
      <c r="F712" s="59"/>
      <c r="J712" s="6" t="str">
        <f t="shared" si="146"/>
        <v/>
      </c>
      <c r="K712" s="12" t="str">
        <f t="shared" si="145"/>
        <v/>
      </c>
    </row>
    <row r="713" spans="4:11" customFormat="1">
      <c r="E713" s="59"/>
      <c r="F713" s="59"/>
      <c r="J713" s="6" t="str">
        <f t="shared" si="146"/>
        <v/>
      </c>
      <c r="K713" s="12" t="str">
        <f t="shared" si="145"/>
        <v/>
      </c>
    </row>
    <row r="714" spans="4:11" customFormat="1">
      <c r="E714" s="59"/>
      <c r="F714" s="59"/>
      <c r="J714" s="6" t="str">
        <f t="shared" si="146"/>
        <v/>
      </c>
      <c r="K714" s="12" t="str">
        <f t="shared" si="145"/>
        <v/>
      </c>
    </row>
    <row r="715" spans="4:11" customFormat="1">
      <c r="E715" s="59"/>
      <c r="F715" s="59"/>
      <c r="J715" s="6" t="str">
        <f t="shared" ref="J715:J722" si="147">IF(TIME(0,E715,F715)=0,"",TIME(0,E715,F715))</f>
        <v/>
      </c>
      <c r="K715" s="12" t="str">
        <f t="shared" si="145"/>
        <v/>
      </c>
    </row>
    <row r="716" spans="4:11" customFormat="1">
      <c r="E716" s="59"/>
      <c r="F716" s="59"/>
      <c r="J716" s="6" t="str">
        <f t="shared" si="147"/>
        <v/>
      </c>
    </row>
    <row r="717" spans="4:11" customFormat="1">
      <c r="E717" s="59"/>
      <c r="F717" s="59"/>
      <c r="J717" s="6" t="str">
        <f t="shared" si="147"/>
        <v/>
      </c>
    </row>
    <row r="718" spans="4:11" customFormat="1">
      <c r="E718" s="59"/>
      <c r="F718" s="59"/>
      <c r="J718" s="6" t="str">
        <f t="shared" si="147"/>
        <v/>
      </c>
    </row>
    <row r="719" spans="4:11" customFormat="1">
      <c r="E719" s="59"/>
      <c r="F719" s="59"/>
      <c r="J719" s="6" t="str">
        <f t="shared" si="147"/>
        <v/>
      </c>
    </row>
    <row r="720" spans="4:11" customFormat="1">
      <c r="E720" s="59"/>
      <c r="F720" s="59"/>
      <c r="J720" s="6" t="str">
        <f t="shared" si="147"/>
        <v/>
      </c>
    </row>
    <row r="721" spans="5:10" customFormat="1">
      <c r="E721" s="59"/>
      <c r="F721" s="59"/>
      <c r="J721" s="6" t="str">
        <f t="shared" si="147"/>
        <v/>
      </c>
    </row>
    <row r="722" spans="5:10" customFormat="1">
      <c r="E722" s="59"/>
      <c r="F722" s="59"/>
      <c r="J722" s="6" t="str">
        <f t="shared" si="147"/>
        <v/>
      </c>
    </row>
    <row r="723" spans="5:10" customFormat="1">
      <c r="E723" s="59"/>
      <c r="F723" s="59"/>
    </row>
    <row r="724" spans="5:10" customFormat="1">
      <c r="E724" s="59"/>
      <c r="F724" s="59"/>
    </row>
    <row r="725" spans="5:10" customFormat="1">
      <c r="E725" s="59"/>
      <c r="F725" s="59"/>
    </row>
    <row r="726" spans="5:10" customFormat="1">
      <c r="E726" s="59"/>
      <c r="F726" s="59"/>
    </row>
    <row r="727" spans="5:10" customFormat="1">
      <c r="E727" s="59"/>
      <c r="F727" s="59"/>
    </row>
    <row r="728" spans="5:10" customFormat="1">
      <c r="E728" s="59"/>
      <c r="F728" s="59"/>
    </row>
    <row r="729" spans="5:10" customFormat="1">
      <c r="E729" s="59"/>
      <c r="F729" s="59"/>
    </row>
    <row r="730" spans="5:10" customFormat="1">
      <c r="E730" s="59"/>
      <c r="F730" s="59"/>
    </row>
    <row r="731" spans="5:10" customFormat="1">
      <c r="E731" s="59"/>
      <c r="F731" s="59"/>
    </row>
    <row r="732" spans="5:10" customFormat="1">
      <c r="E732" s="59"/>
      <c r="F732" s="59"/>
    </row>
    <row r="733" spans="5:10" customFormat="1">
      <c r="E733" s="59"/>
      <c r="F733" s="59"/>
    </row>
    <row r="734" spans="5:10" customFormat="1">
      <c r="E734" s="59"/>
      <c r="F734" s="59"/>
    </row>
    <row r="735" spans="5:10" customFormat="1">
      <c r="E735" s="59"/>
      <c r="F735" s="59"/>
    </row>
    <row r="736" spans="5:10" customFormat="1">
      <c r="E736" s="59"/>
      <c r="F736" s="59"/>
    </row>
    <row r="737" spans="5:6" customFormat="1">
      <c r="E737" s="59"/>
      <c r="F737" s="59"/>
    </row>
    <row r="738" spans="5:6" customFormat="1">
      <c r="E738" s="59"/>
      <c r="F738" s="59"/>
    </row>
    <row r="739" spans="5:6" customFormat="1">
      <c r="E739" s="59"/>
      <c r="F739" s="59"/>
    </row>
    <row r="740" spans="5:6" customFormat="1">
      <c r="E740" s="59"/>
      <c r="F740" s="59"/>
    </row>
    <row r="741" spans="5:6" customFormat="1">
      <c r="E741" s="59"/>
      <c r="F741" s="59"/>
    </row>
    <row r="742" spans="5:6" customFormat="1">
      <c r="E742" s="59"/>
      <c r="F742" s="59"/>
    </row>
    <row r="743" spans="5:6" customFormat="1">
      <c r="E743" s="59"/>
      <c r="F743" s="59"/>
    </row>
    <row r="744" spans="5:6" customFormat="1">
      <c r="E744" s="59"/>
      <c r="F744" s="59"/>
    </row>
    <row r="745" spans="5:6" customFormat="1">
      <c r="E745" s="59"/>
      <c r="F745" s="59"/>
    </row>
    <row r="746" spans="5:6" customFormat="1">
      <c r="E746" s="59"/>
      <c r="F746" s="59"/>
    </row>
    <row r="747" spans="5:6" customFormat="1">
      <c r="E747" s="59"/>
      <c r="F747" s="59"/>
    </row>
    <row r="748" spans="5:6" customFormat="1">
      <c r="E748" s="59"/>
      <c r="F748" s="59"/>
    </row>
    <row r="749" spans="5:6" customFormat="1">
      <c r="E749" s="59"/>
      <c r="F749" s="59"/>
    </row>
    <row r="750" spans="5:6" customFormat="1">
      <c r="E750" s="59"/>
      <c r="F750" s="59"/>
    </row>
    <row r="751" spans="5:6" customFormat="1">
      <c r="E751" s="59"/>
      <c r="F751" s="59"/>
    </row>
    <row r="752" spans="5:6" customFormat="1">
      <c r="E752" s="59"/>
      <c r="F752" s="59"/>
    </row>
    <row r="753" spans="5:6" customFormat="1">
      <c r="E753" s="59"/>
      <c r="F753" s="59"/>
    </row>
    <row r="754" spans="5:6" customFormat="1">
      <c r="E754" s="59"/>
      <c r="F754" s="59"/>
    </row>
    <row r="755" spans="5:6" customFormat="1">
      <c r="E755" s="59"/>
      <c r="F755" s="59"/>
    </row>
    <row r="756" spans="5:6" customFormat="1">
      <c r="E756" s="59"/>
      <c r="F756" s="59"/>
    </row>
    <row r="757" spans="5:6" customFormat="1">
      <c r="E757" s="59"/>
      <c r="F757" s="59"/>
    </row>
    <row r="758" spans="5:6" customFormat="1">
      <c r="E758" s="59"/>
      <c r="F758" s="59"/>
    </row>
    <row r="759" spans="5:6" customFormat="1">
      <c r="E759" s="59"/>
      <c r="F759" s="59"/>
    </row>
    <row r="760" spans="5:6" customFormat="1">
      <c r="E760" s="59"/>
      <c r="F760" s="59"/>
    </row>
    <row r="761" spans="5:6" customFormat="1">
      <c r="E761" s="59"/>
      <c r="F761" s="59"/>
    </row>
    <row r="762" spans="5:6" customFormat="1">
      <c r="E762" s="59"/>
      <c r="F762" s="59"/>
    </row>
    <row r="763" spans="5:6" customFormat="1">
      <c r="E763" s="59"/>
      <c r="F763" s="59"/>
    </row>
    <row r="764" spans="5:6" customFormat="1">
      <c r="E764" s="59"/>
      <c r="F764" s="59"/>
    </row>
    <row r="765" spans="5:6" customFormat="1">
      <c r="E765" s="59"/>
      <c r="F765" s="59"/>
    </row>
    <row r="766" spans="5:6" customFormat="1">
      <c r="E766" s="59"/>
      <c r="F766" s="59"/>
    </row>
    <row r="767" spans="5:6" customFormat="1">
      <c r="E767" s="59"/>
      <c r="F767" s="59"/>
    </row>
    <row r="768" spans="5:6" customFormat="1">
      <c r="E768" s="59"/>
      <c r="F768" s="59"/>
    </row>
    <row r="769" spans="5:6" customFormat="1">
      <c r="E769" s="59"/>
      <c r="F769" s="59"/>
    </row>
    <row r="770" spans="5:6" customFormat="1">
      <c r="E770" s="59"/>
      <c r="F770" s="59"/>
    </row>
    <row r="771" spans="5:6" customFormat="1">
      <c r="E771" s="59"/>
      <c r="F771" s="59"/>
    </row>
    <row r="772" spans="5:6" customFormat="1">
      <c r="E772" s="59"/>
      <c r="F772" s="59"/>
    </row>
    <row r="773" spans="5:6" customFormat="1">
      <c r="E773" s="59"/>
      <c r="F773" s="59"/>
    </row>
    <row r="774" spans="5:6" customFormat="1">
      <c r="E774" s="59"/>
      <c r="F774" s="59"/>
    </row>
    <row r="775" spans="5:6" customFormat="1">
      <c r="E775" s="59"/>
      <c r="F775" s="59"/>
    </row>
    <row r="776" spans="5:6" customFormat="1">
      <c r="E776" s="59"/>
      <c r="F776" s="59"/>
    </row>
    <row r="777" spans="5:6" customFormat="1">
      <c r="E777" s="59"/>
      <c r="F777" s="59"/>
    </row>
    <row r="778" spans="5:6" customFormat="1">
      <c r="E778" s="59"/>
      <c r="F778" s="59"/>
    </row>
    <row r="779" spans="5:6" customFormat="1">
      <c r="E779" s="59"/>
      <c r="F779" s="59"/>
    </row>
    <row r="780" spans="5:6" customFormat="1">
      <c r="E780" s="59"/>
      <c r="F780" s="59"/>
    </row>
    <row r="781" spans="5:6" customFormat="1">
      <c r="E781" s="59"/>
      <c r="F781" s="59"/>
    </row>
    <row r="782" spans="5:6" customFormat="1">
      <c r="E782" s="59"/>
      <c r="F782" s="59"/>
    </row>
    <row r="783" spans="5:6" customFormat="1">
      <c r="E783" s="59"/>
      <c r="F783" s="59"/>
    </row>
    <row r="784" spans="5:6" customFormat="1">
      <c r="E784" s="59"/>
      <c r="F784" s="59"/>
    </row>
    <row r="785" spans="5:6" customFormat="1">
      <c r="E785" s="59"/>
      <c r="F785" s="59"/>
    </row>
    <row r="786" spans="5:6" customFormat="1">
      <c r="E786" s="59"/>
      <c r="F786" s="59"/>
    </row>
    <row r="787" spans="5:6" customFormat="1">
      <c r="E787" s="59"/>
      <c r="F787" s="59"/>
    </row>
    <row r="788" spans="5:6" customFormat="1">
      <c r="E788" s="59"/>
      <c r="F788" s="59"/>
    </row>
    <row r="789" spans="5:6" customFormat="1">
      <c r="E789" s="59"/>
      <c r="F789" s="59"/>
    </row>
    <row r="790" spans="5:6" customFormat="1">
      <c r="E790" s="59"/>
      <c r="F790" s="59"/>
    </row>
    <row r="791" spans="5:6" customFormat="1">
      <c r="E791" s="59"/>
      <c r="F791" s="59"/>
    </row>
    <row r="792" spans="5:6" customFormat="1">
      <c r="E792" s="59"/>
      <c r="F792" s="59"/>
    </row>
    <row r="793" spans="5:6" customFormat="1">
      <c r="E793" s="59"/>
      <c r="F793" s="59"/>
    </row>
    <row r="794" spans="5:6" customFormat="1">
      <c r="E794" s="59"/>
      <c r="F794" s="59"/>
    </row>
    <row r="795" spans="5:6" customFormat="1">
      <c r="E795" s="59"/>
      <c r="F795" s="59"/>
    </row>
    <row r="796" spans="5:6" customFormat="1">
      <c r="E796" s="59"/>
      <c r="F796" s="59"/>
    </row>
    <row r="797" spans="5:6" customFormat="1">
      <c r="E797" s="59"/>
      <c r="F797" s="59"/>
    </row>
    <row r="798" spans="5:6" customFormat="1">
      <c r="E798" s="59"/>
      <c r="F798" s="59"/>
    </row>
    <row r="799" spans="5:6" customFormat="1">
      <c r="E799" s="59"/>
      <c r="F799" s="59"/>
    </row>
    <row r="800" spans="5:6" customFormat="1">
      <c r="E800" s="59"/>
      <c r="F800" s="59"/>
    </row>
    <row r="801" spans="5:6" customFormat="1">
      <c r="E801" s="59"/>
      <c r="F801" s="59"/>
    </row>
    <row r="802" spans="5:6" customFormat="1">
      <c r="E802" s="59"/>
      <c r="F802" s="59"/>
    </row>
    <row r="803" spans="5:6" customFormat="1">
      <c r="E803" s="59"/>
      <c r="F803" s="59"/>
    </row>
    <row r="804" spans="5:6" customFormat="1">
      <c r="E804" s="59"/>
      <c r="F804" s="59"/>
    </row>
    <row r="805" spans="5:6" customFormat="1">
      <c r="E805" s="59"/>
      <c r="F805" s="59"/>
    </row>
    <row r="806" spans="5:6" customFormat="1">
      <c r="E806" s="59"/>
      <c r="F806" s="59"/>
    </row>
    <row r="807" spans="5:6" customFormat="1">
      <c r="E807" s="59"/>
      <c r="F807" s="59"/>
    </row>
    <row r="808" spans="5:6" customFormat="1">
      <c r="E808" s="59"/>
      <c r="F808" s="59"/>
    </row>
    <row r="809" spans="5:6" customFormat="1">
      <c r="E809" s="59"/>
      <c r="F809" s="59"/>
    </row>
    <row r="810" spans="5:6" customFormat="1">
      <c r="E810" s="59"/>
      <c r="F810" s="59"/>
    </row>
    <row r="811" spans="5:6" customFormat="1">
      <c r="E811" s="59"/>
      <c r="F811" s="59"/>
    </row>
    <row r="812" spans="5:6" customFormat="1">
      <c r="E812" s="59"/>
      <c r="F812" s="59"/>
    </row>
    <row r="813" spans="5:6" customFormat="1">
      <c r="E813" s="59"/>
      <c r="F813" s="59"/>
    </row>
    <row r="814" spans="5:6" customFormat="1">
      <c r="E814" s="59"/>
      <c r="F814" s="59"/>
    </row>
    <row r="815" spans="5:6" customFormat="1">
      <c r="E815" s="59"/>
      <c r="F815" s="59"/>
    </row>
    <row r="816" spans="5:6" customFormat="1">
      <c r="E816" s="59"/>
      <c r="F816" s="59"/>
    </row>
    <row r="817" spans="5:6" customFormat="1">
      <c r="E817" s="59"/>
      <c r="F817" s="59"/>
    </row>
    <row r="818" spans="5:6" customFormat="1">
      <c r="E818" s="59"/>
      <c r="F818" s="59"/>
    </row>
    <row r="819" spans="5:6" customFormat="1">
      <c r="E819" s="59"/>
      <c r="F819" s="59"/>
    </row>
    <row r="820" spans="5:6" customFormat="1">
      <c r="E820" s="59"/>
      <c r="F820" s="59"/>
    </row>
    <row r="821" spans="5:6" customFormat="1">
      <c r="E821" s="59"/>
      <c r="F821" s="59"/>
    </row>
    <row r="822" spans="5:6" customFormat="1">
      <c r="E822" s="59"/>
      <c r="F822" s="59"/>
    </row>
    <row r="823" spans="5:6" customFormat="1">
      <c r="E823" s="59"/>
      <c r="F823" s="59"/>
    </row>
    <row r="824" spans="5:6" customFormat="1">
      <c r="E824" s="59"/>
      <c r="F824" s="59"/>
    </row>
    <row r="825" spans="5:6" customFormat="1">
      <c r="E825" s="59"/>
      <c r="F825" s="59"/>
    </row>
    <row r="826" spans="5:6" customFormat="1">
      <c r="E826" s="59"/>
      <c r="F826" s="59"/>
    </row>
    <row r="827" spans="5:6" customFormat="1">
      <c r="E827" s="59"/>
      <c r="F827" s="59"/>
    </row>
    <row r="828" spans="5:6" customFormat="1">
      <c r="E828" s="59"/>
      <c r="F828" s="59"/>
    </row>
    <row r="829" spans="5:6" customFormat="1">
      <c r="E829" s="59"/>
      <c r="F829" s="59"/>
    </row>
    <row r="830" spans="5:6" customFormat="1">
      <c r="E830" s="59"/>
      <c r="F830" s="59"/>
    </row>
    <row r="831" spans="5:6" customFormat="1">
      <c r="E831" s="59"/>
      <c r="F831" s="59"/>
    </row>
    <row r="832" spans="5:6" customFormat="1">
      <c r="E832" s="59"/>
      <c r="F832" s="59"/>
    </row>
    <row r="833" spans="5:6" customFormat="1">
      <c r="E833" s="59"/>
      <c r="F833" s="59"/>
    </row>
    <row r="834" spans="5:6" customFormat="1">
      <c r="E834" s="59"/>
      <c r="F834" s="59"/>
    </row>
    <row r="835" spans="5:6" customFormat="1">
      <c r="E835" s="59"/>
      <c r="F835" s="59"/>
    </row>
    <row r="836" spans="5:6" customFormat="1">
      <c r="E836" s="59"/>
      <c r="F836" s="59"/>
    </row>
    <row r="837" spans="5:6" customFormat="1">
      <c r="E837" s="59"/>
      <c r="F837" s="59"/>
    </row>
    <row r="838" spans="5:6" customFormat="1">
      <c r="E838" s="59"/>
      <c r="F838" s="59"/>
    </row>
    <row r="839" spans="5:6" customFormat="1">
      <c r="E839" s="59"/>
      <c r="F839" s="59"/>
    </row>
    <row r="840" spans="5:6" customFormat="1">
      <c r="E840" s="59"/>
      <c r="F840" s="59"/>
    </row>
    <row r="841" spans="5:6" customFormat="1">
      <c r="E841" s="59"/>
      <c r="F841" s="59"/>
    </row>
    <row r="842" spans="5:6" customFormat="1">
      <c r="E842" s="59"/>
      <c r="F842" s="59"/>
    </row>
    <row r="843" spans="5:6" customFormat="1">
      <c r="E843" s="59"/>
      <c r="F843" s="59"/>
    </row>
    <row r="844" spans="5:6" customFormat="1">
      <c r="E844" s="59"/>
      <c r="F844" s="59"/>
    </row>
    <row r="845" spans="5:6" customFormat="1">
      <c r="E845" s="59"/>
      <c r="F845" s="59"/>
    </row>
    <row r="846" spans="5:6" customFormat="1">
      <c r="E846" s="59"/>
      <c r="F846" s="59"/>
    </row>
    <row r="847" spans="5:6" customFormat="1">
      <c r="E847" s="59"/>
      <c r="F847" s="59"/>
    </row>
    <row r="848" spans="5:6" customFormat="1">
      <c r="E848" s="59"/>
      <c r="F848" s="59"/>
    </row>
    <row r="849" spans="5:6" customFormat="1">
      <c r="E849" s="59"/>
      <c r="F849" s="59"/>
    </row>
    <row r="850" spans="5:6" customFormat="1">
      <c r="E850" s="59"/>
      <c r="F850" s="59"/>
    </row>
    <row r="851" spans="5:6" customFormat="1">
      <c r="E851" s="59"/>
      <c r="F851" s="59"/>
    </row>
    <row r="852" spans="5:6" customFormat="1">
      <c r="E852" s="59"/>
      <c r="F852" s="59"/>
    </row>
    <row r="853" spans="5:6" customFormat="1">
      <c r="E853" s="59"/>
      <c r="F853" s="59"/>
    </row>
    <row r="854" spans="5:6" customFormat="1">
      <c r="E854" s="59"/>
      <c r="F854" s="59"/>
    </row>
    <row r="855" spans="5:6" customFormat="1">
      <c r="E855" s="59"/>
      <c r="F855" s="59"/>
    </row>
    <row r="856" spans="5:6" customFormat="1">
      <c r="E856" s="59"/>
      <c r="F856" s="59"/>
    </row>
    <row r="857" spans="5:6" customFormat="1">
      <c r="E857" s="59"/>
      <c r="F857" s="59"/>
    </row>
    <row r="858" spans="5:6" customFormat="1">
      <c r="E858" s="59"/>
      <c r="F858" s="59"/>
    </row>
    <row r="859" spans="5:6" customFormat="1">
      <c r="E859" s="59"/>
      <c r="F859" s="59"/>
    </row>
    <row r="860" spans="5:6" customFormat="1">
      <c r="E860" s="59"/>
      <c r="F860" s="59"/>
    </row>
    <row r="861" spans="5:6" customFormat="1">
      <c r="E861" s="59"/>
      <c r="F861" s="59"/>
    </row>
    <row r="862" spans="5:6" customFormat="1">
      <c r="E862" s="59"/>
      <c r="F862" s="59"/>
    </row>
    <row r="863" spans="5:6" customFormat="1">
      <c r="E863" s="59"/>
      <c r="F863" s="59"/>
    </row>
    <row r="864" spans="5:6" customFormat="1">
      <c r="E864" s="59"/>
      <c r="F864" s="59"/>
    </row>
    <row r="865" spans="5:6" customFormat="1">
      <c r="E865" s="59"/>
      <c r="F865" s="59"/>
    </row>
    <row r="866" spans="5:6" customFormat="1">
      <c r="E866" s="59"/>
      <c r="F866" s="59"/>
    </row>
    <row r="867" spans="5:6" customFormat="1">
      <c r="E867" s="59"/>
      <c r="F867" s="59"/>
    </row>
    <row r="868" spans="5:6" customFormat="1">
      <c r="E868" s="59"/>
      <c r="F868" s="59"/>
    </row>
    <row r="869" spans="5:6" customFormat="1">
      <c r="E869" s="59"/>
      <c r="F869" s="59"/>
    </row>
    <row r="870" spans="5:6" customFormat="1">
      <c r="E870" s="59"/>
      <c r="F870" s="59"/>
    </row>
    <row r="871" spans="5:6" customFormat="1">
      <c r="E871" s="59"/>
      <c r="F871" s="59"/>
    </row>
    <row r="872" spans="5:6" customFormat="1">
      <c r="E872" s="59"/>
      <c r="F872" s="59"/>
    </row>
    <row r="873" spans="5:6" customFormat="1">
      <c r="E873" s="59"/>
      <c r="F873" s="59"/>
    </row>
    <row r="874" spans="5:6" customFormat="1">
      <c r="E874" s="59"/>
      <c r="F874" s="59"/>
    </row>
    <row r="875" spans="5:6" customFormat="1">
      <c r="E875" s="59"/>
      <c r="F875" s="59"/>
    </row>
    <row r="876" spans="5:6" customFormat="1">
      <c r="E876" s="59"/>
      <c r="F876" s="59"/>
    </row>
    <row r="877" spans="5:6" customFormat="1">
      <c r="E877" s="59"/>
      <c r="F877" s="59"/>
    </row>
    <row r="878" spans="5:6" customFormat="1">
      <c r="E878" s="59"/>
      <c r="F878" s="59"/>
    </row>
    <row r="879" spans="5:6" customFormat="1">
      <c r="E879" s="59"/>
      <c r="F879" s="59"/>
    </row>
    <row r="880" spans="5:6" customFormat="1">
      <c r="E880" s="59"/>
      <c r="F880" s="59"/>
    </row>
    <row r="881" spans="5:6" customFormat="1">
      <c r="E881" s="59"/>
      <c r="F881" s="59"/>
    </row>
    <row r="882" spans="5:6" customFormat="1">
      <c r="E882" s="59"/>
      <c r="F882" s="59"/>
    </row>
    <row r="883" spans="5:6" customFormat="1">
      <c r="E883" s="59"/>
      <c r="F883" s="59"/>
    </row>
    <row r="884" spans="5:6" customFormat="1">
      <c r="E884" s="59"/>
      <c r="F884" s="59"/>
    </row>
    <row r="885" spans="5:6" customFormat="1">
      <c r="E885" s="59"/>
      <c r="F885" s="59"/>
    </row>
    <row r="886" spans="5:6" customFormat="1">
      <c r="E886" s="59"/>
      <c r="F886" s="59"/>
    </row>
    <row r="887" spans="5:6" customFormat="1">
      <c r="E887" s="59"/>
      <c r="F887" s="59"/>
    </row>
    <row r="888" spans="5:6" customFormat="1">
      <c r="E888" s="59"/>
      <c r="F888" s="59"/>
    </row>
    <row r="889" spans="5:6" customFormat="1">
      <c r="E889" s="59"/>
      <c r="F889" s="59"/>
    </row>
    <row r="890" spans="5:6" customFormat="1">
      <c r="E890" s="59"/>
      <c r="F890" s="59"/>
    </row>
    <row r="891" spans="5:6" customFormat="1">
      <c r="E891" s="59"/>
      <c r="F891" s="59"/>
    </row>
    <row r="892" spans="5:6" customFormat="1">
      <c r="E892" s="59"/>
      <c r="F892" s="59"/>
    </row>
    <row r="893" spans="5:6" customFormat="1">
      <c r="E893" s="59"/>
      <c r="F893" s="59"/>
    </row>
    <row r="894" spans="5:6" customFormat="1">
      <c r="E894" s="59"/>
      <c r="F894" s="59"/>
    </row>
    <row r="895" spans="5:6" customFormat="1">
      <c r="E895" s="59"/>
      <c r="F895" s="59"/>
    </row>
    <row r="896" spans="5:6" customFormat="1">
      <c r="E896" s="59"/>
      <c r="F896" s="59"/>
    </row>
    <row r="897" spans="5:6" customFormat="1">
      <c r="E897" s="59"/>
      <c r="F897" s="59"/>
    </row>
    <row r="898" spans="5:6" customFormat="1">
      <c r="E898" s="59"/>
      <c r="F898" s="59"/>
    </row>
    <row r="899" spans="5:6" customFormat="1">
      <c r="E899" s="59"/>
      <c r="F899" s="59"/>
    </row>
    <row r="900" spans="5:6" customFormat="1">
      <c r="E900" s="59"/>
      <c r="F900" s="59"/>
    </row>
    <row r="901" spans="5:6" customFormat="1">
      <c r="E901" s="59"/>
      <c r="F901" s="59"/>
    </row>
    <row r="902" spans="5:6" customFormat="1">
      <c r="E902" s="59"/>
      <c r="F902" s="59"/>
    </row>
    <row r="903" spans="5:6" customFormat="1">
      <c r="E903" s="59"/>
      <c r="F903" s="59"/>
    </row>
    <row r="904" spans="5:6" customFormat="1">
      <c r="E904" s="59"/>
      <c r="F904" s="59"/>
    </row>
    <row r="905" spans="5:6" customFormat="1">
      <c r="E905" s="59"/>
      <c r="F905" s="59"/>
    </row>
    <row r="906" spans="5:6" customFormat="1">
      <c r="E906" s="59"/>
      <c r="F906" s="59"/>
    </row>
    <row r="907" spans="5:6" customFormat="1">
      <c r="E907" s="59"/>
      <c r="F907" s="59"/>
    </row>
    <row r="908" spans="5:6" customFormat="1">
      <c r="E908" s="59"/>
      <c r="F908" s="59"/>
    </row>
    <row r="909" spans="5:6" customFormat="1">
      <c r="E909" s="59"/>
      <c r="F909" s="59"/>
    </row>
    <row r="910" spans="5:6" customFormat="1">
      <c r="E910" s="59"/>
      <c r="F910" s="59"/>
    </row>
    <row r="911" spans="5:6" customFormat="1">
      <c r="E911" s="59"/>
      <c r="F911" s="59"/>
    </row>
    <row r="912" spans="5:6" customFormat="1">
      <c r="E912" s="59"/>
      <c r="F912" s="59"/>
    </row>
    <row r="913" spans="5:6" customFormat="1">
      <c r="E913" s="59"/>
      <c r="F913" s="59"/>
    </row>
    <row r="914" spans="5:6" customFormat="1">
      <c r="E914" s="59"/>
      <c r="F914" s="59"/>
    </row>
    <row r="915" spans="5:6" customFormat="1">
      <c r="E915" s="59"/>
      <c r="F915" s="59"/>
    </row>
    <row r="916" spans="5:6" customFormat="1">
      <c r="E916" s="59"/>
      <c r="F916" s="59"/>
    </row>
    <row r="917" spans="5:6" customFormat="1">
      <c r="E917" s="59"/>
      <c r="F917" s="59"/>
    </row>
    <row r="918" spans="5:6" customFormat="1">
      <c r="E918" s="59"/>
      <c r="F918" s="59"/>
    </row>
    <row r="919" spans="5:6" customFormat="1">
      <c r="E919" s="59"/>
      <c r="F919" s="59"/>
    </row>
    <row r="920" spans="5:6" customFormat="1">
      <c r="E920" s="59"/>
      <c r="F920" s="59"/>
    </row>
    <row r="921" spans="5:6" customFormat="1">
      <c r="E921" s="59"/>
      <c r="F921" s="59"/>
    </row>
    <row r="922" spans="5:6" customFormat="1">
      <c r="E922" s="59"/>
      <c r="F922" s="59"/>
    </row>
    <row r="923" spans="5:6" customFormat="1">
      <c r="E923" s="59"/>
      <c r="F923" s="59"/>
    </row>
    <row r="924" spans="5:6" customFormat="1">
      <c r="E924" s="59"/>
      <c r="F924" s="59"/>
    </row>
    <row r="925" spans="5:6" customFormat="1">
      <c r="E925" s="59"/>
      <c r="F925" s="59"/>
    </row>
    <row r="926" spans="5:6" customFormat="1">
      <c r="E926" s="59"/>
      <c r="F926" s="59"/>
    </row>
    <row r="927" spans="5:6" customFormat="1">
      <c r="E927" s="59"/>
      <c r="F927" s="59"/>
    </row>
    <row r="928" spans="5:6" customFormat="1">
      <c r="E928" s="59"/>
      <c r="F928" s="59"/>
    </row>
    <row r="929" spans="5:6" customFormat="1">
      <c r="E929" s="59"/>
      <c r="F929" s="59"/>
    </row>
    <row r="930" spans="5:6" customFormat="1">
      <c r="E930" s="59"/>
      <c r="F930" s="59"/>
    </row>
    <row r="931" spans="5:6" customFormat="1">
      <c r="E931" s="59"/>
      <c r="F931" s="59"/>
    </row>
    <row r="932" spans="5:6" customFormat="1">
      <c r="E932" s="59"/>
      <c r="F932" s="59"/>
    </row>
    <row r="933" spans="5:6" customFormat="1">
      <c r="E933" s="59"/>
      <c r="F933" s="59"/>
    </row>
    <row r="934" spans="5:6" customFormat="1">
      <c r="E934" s="59"/>
      <c r="F934" s="59"/>
    </row>
    <row r="935" spans="5:6" customFormat="1">
      <c r="E935" s="59"/>
      <c r="F935" s="59"/>
    </row>
    <row r="936" spans="5:6" customFormat="1">
      <c r="E936" s="59"/>
      <c r="F936" s="59"/>
    </row>
    <row r="937" spans="5:6" customFormat="1">
      <c r="E937" s="59"/>
      <c r="F937" s="59"/>
    </row>
    <row r="938" spans="5:6" customFormat="1">
      <c r="E938" s="59"/>
      <c r="F938" s="59"/>
    </row>
    <row r="939" spans="5:6" customFormat="1">
      <c r="E939" s="59"/>
      <c r="F939" s="59"/>
    </row>
    <row r="940" spans="5:6" customFormat="1">
      <c r="E940" s="59"/>
      <c r="F940" s="59"/>
    </row>
    <row r="941" spans="5:6" customFormat="1">
      <c r="E941" s="59"/>
      <c r="F941" s="59"/>
    </row>
    <row r="942" spans="5:6" customFormat="1">
      <c r="E942" s="59"/>
      <c r="F942" s="59"/>
    </row>
    <row r="943" spans="5:6" customFormat="1">
      <c r="E943" s="59"/>
      <c r="F943" s="59"/>
    </row>
    <row r="944" spans="5:6" customFormat="1">
      <c r="E944" s="59"/>
      <c r="F944" s="59"/>
    </row>
    <row r="945" spans="5:6" customFormat="1">
      <c r="E945" s="59"/>
      <c r="F945" s="59"/>
    </row>
    <row r="946" spans="5:6" customFormat="1">
      <c r="E946" s="59"/>
      <c r="F946" s="59"/>
    </row>
    <row r="947" spans="5:6" customFormat="1">
      <c r="E947" s="59"/>
      <c r="F947" s="59"/>
    </row>
    <row r="948" spans="5:6" customFormat="1">
      <c r="E948" s="59"/>
      <c r="F948" s="59"/>
    </row>
    <row r="949" spans="5:6" customFormat="1">
      <c r="E949" s="59"/>
      <c r="F949" s="59"/>
    </row>
    <row r="950" spans="5:6" customFormat="1">
      <c r="E950" s="59"/>
      <c r="F950" s="59"/>
    </row>
    <row r="951" spans="5:6" customFormat="1">
      <c r="E951" s="59"/>
      <c r="F951" s="59"/>
    </row>
    <row r="952" spans="5:6" customFormat="1">
      <c r="E952" s="59"/>
      <c r="F952" s="59"/>
    </row>
    <row r="953" spans="5:6" customFormat="1">
      <c r="E953" s="59"/>
      <c r="F953" s="59"/>
    </row>
    <row r="954" spans="5:6" customFormat="1">
      <c r="E954" s="59"/>
      <c r="F954" s="59"/>
    </row>
    <row r="955" spans="5:6" customFormat="1">
      <c r="E955" s="59"/>
      <c r="F955" s="59"/>
    </row>
    <row r="956" spans="5:6" customFormat="1">
      <c r="E956" s="59"/>
      <c r="F956" s="59"/>
    </row>
    <row r="957" spans="5:6" customFormat="1">
      <c r="E957" s="59"/>
      <c r="F957" s="59"/>
    </row>
    <row r="958" spans="5:6" customFormat="1">
      <c r="E958" s="59"/>
      <c r="F958" s="59"/>
    </row>
    <row r="959" spans="5:6" customFormat="1">
      <c r="E959" s="59"/>
      <c r="F959" s="59"/>
    </row>
    <row r="960" spans="5:6" customFormat="1">
      <c r="E960" s="59"/>
      <c r="F960" s="59"/>
    </row>
    <row r="961" spans="5:6" customFormat="1">
      <c r="E961" s="59"/>
      <c r="F961" s="59"/>
    </row>
    <row r="962" spans="5:6" customFormat="1">
      <c r="E962" s="59"/>
      <c r="F962" s="59"/>
    </row>
    <row r="963" spans="5:6" customFormat="1">
      <c r="E963" s="59"/>
      <c r="F963" s="59"/>
    </row>
    <row r="964" spans="5:6" customFormat="1">
      <c r="E964" s="59"/>
      <c r="F964" s="59"/>
    </row>
    <row r="965" spans="5:6" customFormat="1">
      <c r="E965" s="59"/>
      <c r="F965" s="59"/>
    </row>
    <row r="966" spans="5:6" customFormat="1">
      <c r="E966" s="59"/>
      <c r="F966" s="59"/>
    </row>
    <row r="967" spans="5:6" customFormat="1">
      <c r="E967" s="59"/>
      <c r="F967" s="59"/>
    </row>
    <row r="968" spans="5:6" customFormat="1">
      <c r="E968" s="59"/>
      <c r="F968" s="59"/>
    </row>
    <row r="969" spans="5:6" customFormat="1">
      <c r="E969" s="59"/>
      <c r="F969" s="59"/>
    </row>
    <row r="970" spans="5:6" customFormat="1">
      <c r="E970" s="59"/>
      <c r="F970" s="59"/>
    </row>
    <row r="971" spans="5:6" customFormat="1">
      <c r="E971" s="59"/>
      <c r="F971" s="59"/>
    </row>
    <row r="972" spans="5:6" customFormat="1">
      <c r="E972" s="59"/>
      <c r="F972" s="59"/>
    </row>
    <row r="973" spans="5:6" customFormat="1">
      <c r="E973" s="59"/>
      <c r="F973" s="59"/>
    </row>
    <row r="974" spans="5:6" customFormat="1">
      <c r="E974" s="59"/>
      <c r="F974" s="59"/>
    </row>
    <row r="975" spans="5:6" customFormat="1">
      <c r="E975" s="59"/>
      <c r="F975" s="59"/>
    </row>
    <row r="976" spans="5:6" customFormat="1">
      <c r="E976" s="59"/>
      <c r="F976" s="59"/>
    </row>
    <row r="977" spans="5:6" customFormat="1">
      <c r="E977" s="59"/>
      <c r="F977" s="59"/>
    </row>
    <row r="978" spans="5:6" customFormat="1">
      <c r="E978" s="59"/>
      <c r="F978" s="59"/>
    </row>
    <row r="979" spans="5:6" customFormat="1">
      <c r="E979" s="59"/>
      <c r="F979" s="59"/>
    </row>
    <row r="980" spans="5:6" customFormat="1">
      <c r="E980" s="59"/>
      <c r="F980" s="59"/>
    </row>
    <row r="981" spans="5:6" customFormat="1">
      <c r="E981" s="59"/>
      <c r="F981" s="59"/>
    </row>
    <row r="982" spans="5:6" customFormat="1">
      <c r="E982" s="59"/>
      <c r="F982" s="59"/>
    </row>
    <row r="983" spans="5:6" customFormat="1">
      <c r="E983" s="59"/>
      <c r="F983" s="59"/>
    </row>
    <row r="984" spans="5:6" customFormat="1">
      <c r="E984" s="59"/>
      <c r="F984" s="59"/>
    </row>
    <row r="985" spans="5:6" customFormat="1">
      <c r="E985" s="59"/>
      <c r="F985" s="59"/>
    </row>
    <row r="986" spans="5:6" customFormat="1">
      <c r="E986" s="59"/>
      <c r="F986" s="59"/>
    </row>
    <row r="987" spans="5:6" customFormat="1">
      <c r="E987" s="59"/>
      <c r="F987" s="59"/>
    </row>
    <row r="988" spans="5:6" customFormat="1">
      <c r="E988" s="59"/>
      <c r="F988" s="59"/>
    </row>
    <row r="989" spans="5:6" customFormat="1">
      <c r="E989" s="59"/>
      <c r="F989" s="59"/>
    </row>
    <row r="990" spans="5:6" customFormat="1">
      <c r="E990" s="59"/>
      <c r="F990" s="59"/>
    </row>
    <row r="991" spans="5:6" customFormat="1">
      <c r="E991" s="59"/>
      <c r="F991" s="59"/>
    </row>
    <row r="992" spans="5:6" customFormat="1">
      <c r="E992" s="59"/>
      <c r="F992" s="59"/>
    </row>
    <row r="993" spans="5:6" customFormat="1">
      <c r="E993" s="59"/>
      <c r="F993" s="59"/>
    </row>
    <row r="994" spans="5:6" customFormat="1">
      <c r="E994" s="59"/>
      <c r="F994" s="59"/>
    </row>
    <row r="995" spans="5:6" customFormat="1">
      <c r="E995" s="59"/>
      <c r="F995" s="59"/>
    </row>
    <row r="996" spans="5:6" customFormat="1">
      <c r="E996" s="59"/>
      <c r="F996" s="59"/>
    </row>
    <row r="997" spans="5:6" customFormat="1">
      <c r="E997" s="59"/>
      <c r="F997" s="59"/>
    </row>
    <row r="998" spans="5:6" customFormat="1">
      <c r="E998" s="59"/>
      <c r="F998" s="59"/>
    </row>
    <row r="999" spans="5:6" customFormat="1">
      <c r="E999" s="59"/>
      <c r="F999" s="59"/>
    </row>
    <row r="1000" spans="5:6" customFormat="1">
      <c r="E1000" s="59"/>
      <c r="F1000" s="59"/>
    </row>
    <row r="1001" spans="5:6" customFormat="1">
      <c r="E1001" s="59"/>
      <c r="F1001" s="59"/>
    </row>
    <row r="1002" spans="5:6" customFormat="1">
      <c r="E1002" s="59"/>
      <c r="F1002" s="59"/>
    </row>
    <row r="1003" spans="5:6" customFormat="1">
      <c r="E1003" s="59"/>
      <c r="F1003" s="59"/>
    </row>
    <row r="1004" spans="5:6" customFormat="1">
      <c r="E1004" s="59"/>
      <c r="F1004" s="59"/>
    </row>
    <row r="1005" spans="5:6" customFormat="1">
      <c r="E1005" s="59"/>
      <c r="F1005" s="59"/>
    </row>
    <row r="1006" spans="5:6" customFormat="1">
      <c r="E1006" s="59"/>
      <c r="F1006" s="59"/>
    </row>
    <row r="1007" spans="5:6" customFormat="1">
      <c r="E1007" s="59"/>
      <c r="F1007" s="59"/>
    </row>
    <row r="1008" spans="5:6" customFormat="1">
      <c r="E1008" s="59"/>
      <c r="F1008" s="59"/>
    </row>
    <row r="1009" spans="5:6" customFormat="1">
      <c r="E1009" s="59"/>
      <c r="F1009" s="59"/>
    </row>
    <row r="1010" spans="5:6" customFormat="1">
      <c r="E1010" s="59"/>
      <c r="F1010" s="59"/>
    </row>
    <row r="1011" spans="5:6" customFormat="1">
      <c r="E1011" s="59"/>
      <c r="F1011" s="59"/>
    </row>
    <row r="1012" spans="5:6" customFormat="1">
      <c r="E1012" s="59"/>
      <c r="F1012" s="59"/>
    </row>
    <row r="1013" spans="5:6" customFormat="1">
      <c r="E1013" s="59"/>
      <c r="F1013" s="59"/>
    </row>
    <row r="1014" spans="5:6" customFormat="1">
      <c r="E1014" s="59"/>
      <c r="F1014" s="59"/>
    </row>
    <row r="1015" spans="5:6" customFormat="1">
      <c r="E1015" s="59"/>
      <c r="F1015" s="59"/>
    </row>
    <row r="1016" spans="5:6" customFormat="1">
      <c r="E1016" s="59"/>
      <c r="F1016" s="59"/>
    </row>
    <row r="1017" spans="5:6" customFormat="1">
      <c r="E1017" s="59"/>
      <c r="F1017" s="59"/>
    </row>
    <row r="1018" spans="5:6" customFormat="1">
      <c r="E1018" s="59"/>
      <c r="F1018" s="59"/>
    </row>
    <row r="1019" spans="5:6" customFormat="1">
      <c r="E1019" s="59"/>
      <c r="F1019" s="59"/>
    </row>
    <row r="1020" spans="5:6" customFormat="1">
      <c r="E1020" s="59"/>
      <c r="F1020" s="59"/>
    </row>
    <row r="1021" spans="5:6" customFormat="1">
      <c r="E1021" s="59"/>
      <c r="F1021" s="59"/>
    </row>
    <row r="1022" spans="5:6" customFormat="1">
      <c r="E1022" s="59"/>
      <c r="F1022" s="59"/>
    </row>
    <row r="1023" spans="5:6" customFormat="1">
      <c r="E1023" s="59"/>
      <c r="F1023" s="59"/>
    </row>
    <row r="1024" spans="5:6" customFormat="1">
      <c r="E1024" s="59"/>
      <c r="F1024" s="59"/>
    </row>
    <row r="1025" spans="1:6" customFormat="1">
      <c r="E1025" s="59"/>
      <c r="F1025" s="59"/>
    </row>
    <row r="1026" spans="1:6" customFormat="1">
      <c r="E1026" s="59"/>
      <c r="F1026" s="59"/>
    </row>
    <row r="1027" spans="1:6" customFormat="1">
      <c r="E1027" s="59"/>
      <c r="F1027" s="59"/>
    </row>
    <row r="1028" spans="1:6" customFormat="1">
      <c r="E1028" s="59"/>
      <c r="F1028" s="59"/>
    </row>
    <row r="1029" spans="1:6" customFormat="1">
      <c r="E1029" s="59"/>
      <c r="F1029" s="59"/>
    </row>
    <row r="1030" spans="1:6" customFormat="1">
      <c r="E1030" s="59"/>
      <c r="F1030" s="59"/>
    </row>
    <row r="1031" spans="1:6" customFormat="1">
      <c r="E1031" s="59"/>
      <c r="F1031" s="59"/>
    </row>
    <row r="1032" spans="1:6" customFormat="1">
      <c r="E1032" s="59"/>
      <c r="F1032" s="59"/>
    </row>
    <row r="1033" spans="1:6" customFormat="1">
      <c r="E1033" s="59"/>
      <c r="F1033" s="59"/>
    </row>
    <row r="1034" spans="1:6">
      <c r="A1034" s="3"/>
    </row>
    <row r="1035" spans="1:6">
      <c r="A1035" s="3"/>
    </row>
    <row r="1036" spans="1:6">
      <c r="A1036" s="3"/>
    </row>
    <row r="1037" spans="1:6">
      <c r="A1037" s="3"/>
    </row>
    <row r="1038" spans="1:6">
      <c r="A1038" s="3"/>
    </row>
    <row r="1039" spans="1:6">
      <c r="A1039" s="3"/>
    </row>
    <row r="1040" spans="1:6">
      <c r="A1040" s="3"/>
    </row>
    <row r="1041" spans="1:9">
      <c r="A1041" s="3"/>
    </row>
    <row r="1042" spans="1:9">
      <c r="A1042" s="3"/>
    </row>
    <row r="1043" spans="1:9">
      <c r="A1043" s="3"/>
    </row>
    <row r="1044" spans="1:9">
      <c r="A1044" s="3"/>
      <c r="I1044" s="1"/>
    </row>
    <row r="1045" spans="1:9">
      <c r="A1045" s="3"/>
      <c r="I1045" s="1"/>
    </row>
    <row r="1046" spans="1:9">
      <c r="A1046" s="3"/>
      <c r="I1046" s="1"/>
    </row>
    <row r="1047" spans="1:9">
      <c r="A1047" s="3"/>
      <c r="I1047" s="1"/>
    </row>
    <row r="1048" spans="1:9">
      <c r="A1048" s="3"/>
      <c r="I1048" s="1"/>
    </row>
    <row r="1049" spans="1:9">
      <c r="A1049" s="3"/>
      <c r="I1049" s="1"/>
    </row>
    <row r="1050" spans="1:9">
      <c r="A1050" s="3"/>
      <c r="I1050" s="1"/>
    </row>
    <row r="1051" spans="1:9">
      <c r="A1051" s="3"/>
      <c r="I1051" s="1"/>
    </row>
    <row r="1052" spans="1:9">
      <c r="A1052" s="3"/>
      <c r="I1052" s="1"/>
    </row>
    <row r="1053" spans="1:9">
      <c r="A1053" s="3"/>
      <c r="I1053" s="1"/>
    </row>
    <row r="1054" spans="1:9">
      <c r="A1054" s="3"/>
      <c r="I1054" s="1"/>
    </row>
    <row r="1055" spans="1:9">
      <c r="A1055" s="3"/>
      <c r="I1055" s="1"/>
    </row>
    <row r="1056" spans="1:9">
      <c r="A1056" s="3"/>
      <c r="I1056" s="1"/>
    </row>
    <row r="1057" spans="1:9">
      <c r="A1057" s="3"/>
      <c r="I1057" s="1"/>
    </row>
    <row r="1058" spans="1:9">
      <c r="A1058" s="3"/>
      <c r="I1058" s="1"/>
    </row>
    <row r="1059" spans="1:9">
      <c r="A1059" s="3"/>
      <c r="I1059" s="1"/>
    </row>
    <row r="1060" spans="1:9">
      <c r="A1060" s="3"/>
      <c r="I1060" s="1"/>
    </row>
    <row r="1061" spans="1:9">
      <c r="A1061" s="3"/>
      <c r="I1061" s="1"/>
    </row>
    <row r="1062" spans="1:9">
      <c r="A1062" s="3"/>
      <c r="I1062" s="1"/>
    </row>
    <row r="1063" spans="1:9">
      <c r="A1063" s="3"/>
      <c r="I1063" s="1"/>
    </row>
    <row r="1064" spans="1:9">
      <c r="A1064" s="3"/>
      <c r="I1064" s="1"/>
    </row>
    <row r="1065" spans="1:9">
      <c r="A1065" s="3"/>
      <c r="I1065" s="1"/>
    </row>
    <row r="1066" spans="1:9">
      <c r="A1066" s="3"/>
      <c r="I1066" s="1"/>
    </row>
    <row r="1067" spans="1:9">
      <c r="A1067" s="3"/>
      <c r="I1067" s="1"/>
    </row>
    <row r="1068" spans="1:9">
      <c r="A1068" s="3"/>
      <c r="I1068" s="1"/>
    </row>
    <row r="1069" spans="1:9">
      <c r="A1069" s="3"/>
      <c r="I1069" s="1"/>
    </row>
    <row r="1070" spans="1:9">
      <c r="A1070" s="3"/>
      <c r="I1070" s="1"/>
    </row>
    <row r="1071" spans="1:9">
      <c r="A1071" s="3"/>
      <c r="I1071" s="1"/>
    </row>
    <row r="1072" spans="1:9">
      <c r="A1072" s="3"/>
      <c r="I1072" s="1"/>
    </row>
    <row r="1073" spans="1:9">
      <c r="A1073" s="3"/>
      <c r="I1073" s="1"/>
    </row>
    <row r="1074" spans="1:9">
      <c r="A1074" s="3"/>
      <c r="I1074" s="1"/>
    </row>
    <row r="1075" spans="1:9">
      <c r="A1075" s="3"/>
      <c r="I1075" s="1"/>
    </row>
    <row r="1076" spans="1:9">
      <c r="A1076" s="3"/>
      <c r="I1076" s="1"/>
    </row>
    <row r="1077" spans="1:9">
      <c r="A1077" s="3"/>
      <c r="I1077" s="1"/>
    </row>
    <row r="1078" spans="1:9">
      <c r="A1078" s="3"/>
      <c r="I1078" s="1"/>
    </row>
    <row r="1079" spans="1:9">
      <c r="A1079" s="3"/>
      <c r="I1079" s="1"/>
    </row>
    <row r="1080" spans="1:9">
      <c r="A1080" s="3"/>
      <c r="I1080" s="1"/>
    </row>
    <row r="1081" spans="1:9">
      <c r="A1081" s="3"/>
      <c r="I1081" s="1"/>
    </row>
    <row r="1082" spans="1:9">
      <c r="A1082" s="3"/>
      <c r="I1082" s="1"/>
    </row>
    <row r="1083" spans="1:9">
      <c r="A1083" s="3"/>
      <c r="I1083" s="1"/>
    </row>
    <row r="1084" spans="1:9">
      <c r="A1084" s="3"/>
      <c r="I1084" s="1"/>
    </row>
    <row r="1085" spans="1:9">
      <c r="A1085" s="3"/>
      <c r="I1085" s="1"/>
    </row>
    <row r="1086" spans="1:9">
      <c r="A1086" s="3"/>
      <c r="I1086" s="1"/>
    </row>
    <row r="1087" spans="1:9">
      <c r="A1087" s="3"/>
      <c r="I1087" s="1"/>
    </row>
    <row r="1088" spans="1:9">
      <c r="A1088" s="3"/>
      <c r="I1088" s="1"/>
    </row>
    <row r="1089" spans="1:9">
      <c r="A1089" s="3"/>
      <c r="I1089" s="1"/>
    </row>
    <row r="1090" spans="1:9">
      <c r="A1090" s="3"/>
      <c r="I1090" s="1"/>
    </row>
    <row r="1091" spans="1:9">
      <c r="A1091" s="3"/>
      <c r="I1091" s="1"/>
    </row>
    <row r="1092" spans="1:9">
      <c r="A1092" s="3"/>
      <c r="I1092" s="1"/>
    </row>
    <row r="1093" spans="1:9">
      <c r="A1093" s="3"/>
      <c r="I1093" s="1"/>
    </row>
    <row r="1094" spans="1:9">
      <c r="A1094" s="3"/>
      <c r="I1094" s="1"/>
    </row>
    <row r="1095" spans="1:9">
      <c r="A1095" s="3"/>
      <c r="I1095" s="1"/>
    </row>
    <row r="1096" spans="1:9">
      <c r="A1096" s="3"/>
      <c r="I1096" s="1"/>
    </row>
    <row r="1097" spans="1:9">
      <c r="A1097" s="3"/>
      <c r="I1097" s="1"/>
    </row>
    <row r="1098" spans="1:9">
      <c r="A1098" s="3"/>
      <c r="I1098" s="1"/>
    </row>
    <row r="1099" spans="1:9">
      <c r="A1099" s="3"/>
      <c r="I1099" s="1"/>
    </row>
    <row r="1100" spans="1:9">
      <c r="A1100" s="3"/>
      <c r="I1100" s="1"/>
    </row>
    <row r="1101" spans="1:9">
      <c r="A1101" s="3"/>
      <c r="I1101" s="1"/>
    </row>
    <row r="1102" spans="1:9">
      <c r="A1102" s="3"/>
      <c r="I1102" s="1"/>
    </row>
    <row r="1103" spans="1:9">
      <c r="A1103" s="3"/>
      <c r="I1103" s="1"/>
    </row>
    <row r="1104" spans="1:9">
      <c r="A1104" s="3"/>
      <c r="I1104" s="1"/>
    </row>
    <row r="1105" spans="1:9">
      <c r="A1105" s="3"/>
      <c r="I1105" s="1"/>
    </row>
    <row r="1106" spans="1:9">
      <c r="A1106" s="3"/>
      <c r="I1106" s="1"/>
    </row>
    <row r="1107" spans="1:9">
      <c r="A1107" s="3"/>
      <c r="I1107" s="1"/>
    </row>
    <row r="1108" spans="1:9">
      <c r="A1108" s="3"/>
      <c r="I1108" s="1"/>
    </row>
    <row r="1109" spans="1:9">
      <c r="A1109" s="3"/>
      <c r="I1109" s="1"/>
    </row>
    <row r="1110" spans="1:9">
      <c r="A1110" s="3"/>
      <c r="I1110" s="1"/>
    </row>
    <row r="1111" spans="1:9">
      <c r="A1111" s="3"/>
      <c r="I1111" s="1"/>
    </row>
    <row r="1112" spans="1:9">
      <c r="A1112" s="3"/>
      <c r="I1112" s="1"/>
    </row>
    <row r="1113" spans="1:9">
      <c r="A1113" s="3"/>
      <c r="I1113" s="1"/>
    </row>
    <row r="1114" spans="1:9">
      <c r="A1114" s="3"/>
      <c r="I1114" s="1"/>
    </row>
    <row r="1115" spans="1:9">
      <c r="A1115" s="3"/>
      <c r="I1115" s="1"/>
    </row>
    <row r="1116" spans="1:9">
      <c r="A1116" s="3"/>
      <c r="I1116" s="1"/>
    </row>
    <row r="1117" spans="1:9">
      <c r="A1117" s="3"/>
      <c r="I1117" s="1"/>
    </row>
    <row r="1118" spans="1:9">
      <c r="A1118" s="3"/>
      <c r="I1118" s="1"/>
    </row>
    <row r="1119" spans="1:9">
      <c r="A1119" s="3"/>
      <c r="I1119" s="1"/>
    </row>
    <row r="1120" spans="1:9">
      <c r="A1120" s="3"/>
      <c r="I1120" s="1"/>
    </row>
    <row r="1121" spans="1:9">
      <c r="A1121" s="3"/>
      <c r="I1121" s="1"/>
    </row>
    <row r="1122" spans="1:9">
      <c r="A1122" s="3"/>
      <c r="I1122" s="1"/>
    </row>
    <row r="1123" spans="1:9">
      <c r="A1123" s="3"/>
      <c r="I1123" s="1"/>
    </row>
    <row r="1124" spans="1:9">
      <c r="A1124" s="3"/>
      <c r="I1124" s="1"/>
    </row>
    <row r="1125" spans="1:9">
      <c r="A1125" s="3"/>
      <c r="I1125" s="1"/>
    </row>
    <row r="1126" spans="1:9">
      <c r="A1126" s="3"/>
      <c r="I1126" s="1"/>
    </row>
    <row r="1127" spans="1:9">
      <c r="A1127" s="3"/>
      <c r="I1127" s="1"/>
    </row>
    <row r="1128" spans="1:9">
      <c r="A1128" s="3"/>
      <c r="I1128" s="1"/>
    </row>
    <row r="1129" spans="1:9">
      <c r="A1129" s="3"/>
      <c r="I1129" s="1"/>
    </row>
    <row r="1130" spans="1:9">
      <c r="A1130" s="3"/>
      <c r="I1130" s="1"/>
    </row>
    <row r="1131" spans="1:9">
      <c r="A1131" s="3"/>
      <c r="I1131" s="1"/>
    </row>
    <row r="1132" spans="1:9">
      <c r="A1132" s="3"/>
      <c r="I1132" s="1"/>
    </row>
    <row r="1133" spans="1:9">
      <c r="A1133" s="3"/>
      <c r="I1133" s="1"/>
    </row>
    <row r="1134" spans="1:9">
      <c r="A1134" s="3"/>
      <c r="I1134" s="1"/>
    </row>
    <row r="1135" spans="1:9">
      <c r="A1135" s="3"/>
      <c r="I1135" s="1"/>
    </row>
    <row r="1136" spans="1:9">
      <c r="A1136" s="3"/>
      <c r="I1136" s="1"/>
    </row>
    <row r="1137" spans="1:28">
      <c r="A1137" s="3"/>
      <c r="I1137" s="1"/>
    </row>
    <row r="1138" spans="1:28">
      <c r="A1138" s="3"/>
      <c r="I1138" s="1"/>
    </row>
    <row r="1139" spans="1:28">
      <c r="A1139" s="3"/>
      <c r="D1139"/>
      <c r="I1139" s="1"/>
    </row>
    <row r="1140" spans="1:28">
      <c r="A1140" s="3"/>
      <c r="D1140"/>
      <c r="I1140" s="1"/>
    </row>
    <row r="1141" spans="1:28">
      <c r="A1141" s="3"/>
      <c r="D1141"/>
      <c r="I1141" s="1"/>
    </row>
    <row r="1142" spans="1:28">
      <c r="A1142" s="3"/>
      <c r="D1142"/>
      <c r="I1142" s="1"/>
    </row>
    <row r="1143" spans="1:28">
      <c r="A1143" s="3"/>
      <c r="D1143"/>
      <c r="I1143" s="1"/>
    </row>
    <row r="1144" spans="1:28">
      <c r="A1144" s="3"/>
      <c r="B1144" s="3"/>
      <c r="C1144" s="3"/>
      <c r="D1144" s="16"/>
      <c r="E1144" s="1"/>
      <c r="F1144" s="1"/>
      <c r="G1144" s="3"/>
      <c r="H1144" s="4"/>
      <c r="I1144" s="1"/>
      <c r="J1144" s="4"/>
      <c r="K1144" s="4"/>
      <c r="L1144" s="14"/>
      <c r="M1144" s="14"/>
      <c r="N1144" s="14"/>
      <c r="O1144" s="1"/>
      <c r="P1144" s="3"/>
      <c r="Q1144" s="3"/>
      <c r="R1144" s="1"/>
      <c r="S1144" s="1"/>
      <c r="T1144" s="3"/>
      <c r="W1144" s="14"/>
      <c r="X1144" s="14"/>
      <c r="Y1144" s="14"/>
      <c r="Z1144" s="14"/>
      <c r="AA1144" s="14"/>
      <c r="AB1144" s="14"/>
    </row>
    <row r="1145" spans="1:28">
      <c r="A1145" s="3"/>
      <c r="B1145" s="3"/>
      <c r="C1145" s="3"/>
      <c r="D1145" s="16"/>
      <c r="E1145" s="1"/>
      <c r="F1145" s="1"/>
      <c r="G1145" s="3"/>
      <c r="H1145" s="4"/>
      <c r="I1145" s="1"/>
      <c r="J1145" s="4"/>
      <c r="K1145" s="4"/>
      <c r="L1145" s="14"/>
      <c r="M1145" s="14"/>
      <c r="N1145" s="14"/>
      <c r="O1145" s="1"/>
      <c r="P1145" s="3"/>
      <c r="Q1145" s="3"/>
      <c r="R1145" s="1"/>
      <c r="S1145" s="1"/>
      <c r="T1145" s="3"/>
      <c r="W1145" s="14"/>
      <c r="X1145" s="14"/>
      <c r="Y1145" s="14"/>
      <c r="Z1145" s="14"/>
      <c r="AA1145" s="14"/>
      <c r="AB1145" s="14"/>
    </row>
    <row r="1146" spans="1:28">
      <c r="A1146" s="3"/>
      <c r="B1146" s="3"/>
      <c r="C1146" s="3"/>
      <c r="D1146" s="16"/>
      <c r="E1146" s="1"/>
      <c r="F1146" s="1"/>
      <c r="G1146" s="3"/>
      <c r="H1146" s="4"/>
      <c r="I1146" s="1"/>
      <c r="J1146" s="4"/>
      <c r="K1146" s="4"/>
      <c r="L1146" s="14"/>
      <c r="M1146" s="14"/>
      <c r="N1146" s="14"/>
      <c r="O1146" s="1"/>
      <c r="P1146" s="3"/>
      <c r="Q1146" s="3"/>
      <c r="R1146" s="1"/>
      <c r="S1146" s="1"/>
      <c r="T1146" s="3"/>
      <c r="W1146" s="14"/>
      <c r="X1146" s="14"/>
      <c r="Y1146" s="14"/>
      <c r="Z1146" s="14"/>
      <c r="AA1146" s="14"/>
      <c r="AB1146" s="14"/>
    </row>
    <row r="1147" spans="1:28">
      <c r="A1147" s="3"/>
      <c r="B1147" s="3"/>
      <c r="C1147" s="3"/>
      <c r="D1147" s="16"/>
      <c r="E1147" s="1"/>
      <c r="F1147" s="1"/>
      <c r="G1147" s="3"/>
      <c r="H1147" s="4"/>
      <c r="I1147" s="1"/>
      <c r="J1147" s="4"/>
      <c r="K1147" s="4"/>
      <c r="L1147" s="14"/>
      <c r="M1147" s="14"/>
      <c r="N1147" s="14"/>
      <c r="O1147" s="1"/>
      <c r="P1147" s="3"/>
      <c r="Q1147" s="3"/>
      <c r="R1147" s="1"/>
      <c r="S1147" s="1"/>
      <c r="T1147" s="3"/>
      <c r="W1147" s="14"/>
      <c r="X1147" s="14"/>
      <c r="Y1147" s="14"/>
      <c r="Z1147" s="14"/>
      <c r="AA1147" s="14"/>
      <c r="AB1147" s="14"/>
    </row>
    <row r="1148" spans="1:28">
      <c r="A1148" s="3"/>
      <c r="B1148" s="3"/>
      <c r="C1148" s="3"/>
      <c r="D1148" s="16"/>
      <c r="E1148" s="1"/>
      <c r="F1148" s="1"/>
      <c r="G1148" s="3"/>
      <c r="H1148" s="4"/>
      <c r="I1148" s="1"/>
      <c r="J1148" s="4"/>
      <c r="K1148" s="4"/>
      <c r="L1148" s="14"/>
      <c r="M1148" s="14"/>
      <c r="N1148" s="14"/>
      <c r="O1148" s="1"/>
      <c r="P1148" s="3"/>
      <c r="Q1148" s="3"/>
      <c r="R1148" s="1"/>
      <c r="S1148" s="1"/>
      <c r="T1148" s="3"/>
      <c r="W1148" s="14"/>
      <c r="X1148" s="14"/>
      <c r="Y1148" s="14"/>
      <c r="Z1148" s="14"/>
      <c r="AA1148" s="14"/>
      <c r="AB1148" s="14"/>
    </row>
    <row r="1149" spans="1:28">
      <c r="A1149" s="3"/>
      <c r="B1149" s="3"/>
      <c r="C1149" s="3"/>
      <c r="D1149" s="16"/>
      <c r="E1149" s="1"/>
      <c r="F1149" s="1"/>
      <c r="G1149" s="3"/>
      <c r="H1149" s="4"/>
      <c r="I1149" s="1"/>
      <c r="J1149" s="4"/>
      <c r="K1149" s="4"/>
      <c r="L1149" s="14"/>
      <c r="M1149" s="14"/>
      <c r="N1149" s="14"/>
      <c r="O1149" s="1"/>
      <c r="P1149" s="3"/>
      <c r="Q1149" s="3"/>
      <c r="R1149" s="1"/>
      <c r="S1149" s="1"/>
      <c r="T1149" s="3"/>
      <c r="W1149" s="14"/>
      <c r="X1149" s="14"/>
      <c r="Y1149" s="14"/>
      <c r="Z1149" s="14"/>
      <c r="AA1149" s="14"/>
      <c r="AB1149" s="14"/>
    </row>
    <row r="1150" spans="1:28">
      <c r="A1150" s="3"/>
      <c r="B1150" s="3"/>
      <c r="C1150" s="3"/>
      <c r="D1150" s="16"/>
      <c r="E1150" s="1"/>
      <c r="F1150" s="1"/>
      <c r="G1150" s="3"/>
      <c r="H1150" s="4"/>
      <c r="I1150" s="1"/>
      <c r="J1150" s="4"/>
      <c r="K1150" s="4"/>
      <c r="L1150" s="14"/>
      <c r="M1150" s="14"/>
      <c r="N1150" s="14"/>
      <c r="O1150" s="1"/>
      <c r="P1150" s="3"/>
      <c r="Q1150" s="3"/>
      <c r="R1150" s="1"/>
      <c r="S1150" s="1"/>
      <c r="T1150" s="3"/>
      <c r="W1150" s="14"/>
      <c r="X1150" s="14"/>
      <c r="Y1150" s="14"/>
      <c r="Z1150" s="14"/>
      <c r="AA1150" s="14"/>
      <c r="AB1150" s="14"/>
    </row>
    <row r="1151" spans="1:28">
      <c r="A1151" s="3"/>
      <c r="B1151" s="3"/>
      <c r="C1151" s="3"/>
      <c r="D1151" s="16"/>
      <c r="E1151" s="1"/>
      <c r="F1151" s="1"/>
      <c r="G1151" s="3"/>
      <c r="H1151" s="4"/>
      <c r="I1151" s="1"/>
      <c r="J1151" s="4"/>
      <c r="K1151" s="4"/>
      <c r="L1151" s="14"/>
      <c r="M1151" s="14"/>
      <c r="N1151" s="14"/>
      <c r="O1151" s="1"/>
      <c r="P1151" s="3"/>
      <c r="Q1151" s="3"/>
      <c r="R1151" s="1"/>
      <c r="S1151" s="1"/>
      <c r="T1151" s="3"/>
      <c r="W1151" s="14"/>
      <c r="X1151" s="14"/>
      <c r="Y1151" s="14"/>
      <c r="Z1151" s="14"/>
      <c r="AA1151" s="14"/>
      <c r="AB1151" s="14"/>
    </row>
    <row r="1152" spans="1:28">
      <c r="A1152" s="3"/>
      <c r="B1152" s="3"/>
      <c r="C1152" s="3"/>
      <c r="D1152" s="16"/>
      <c r="E1152" s="1"/>
      <c r="F1152" s="1"/>
      <c r="G1152" s="3"/>
      <c r="H1152" s="4"/>
      <c r="I1152" s="1"/>
      <c r="J1152" s="4"/>
      <c r="K1152" s="4"/>
      <c r="L1152" s="14"/>
      <c r="M1152" s="14"/>
      <c r="N1152" s="14"/>
      <c r="O1152" s="1"/>
      <c r="P1152" s="3"/>
      <c r="Q1152" s="3"/>
      <c r="R1152" s="1"/>
      <c r="S1152" s="1"/>
      <c r="T1152" s="3"/>
      <c r="W1152" s="14"/>
      <c r="X1152" s="14"/>
      <c r="Y1152" s="14"/>
      <c r="Z1152" s="14"/>
      <c r="AA1152" s="14"/>
      <c r="AB1152" s="14"/>
    </row>
    <row r="1153" spans="1:28">
      <c r="A1153" s="3"/>
      <c r="B1153" s="3"/>
      <c r="C1153" s="3"/>
      <c r="D1153" s="16"/>
      <c r="E1153" s="1"/>
      <c r="F1153" s="1"/>
      <c r="G1153" s="3"/>
      <c r="H1153" s="4"/>
      <c r="I1153" s="1"/>
      <c r="J1153" s="4"/>
      <c r="K1153" s="4"/>
      <c r="L1153" s="14"/>
      <c r="M1153" s="14"/>
      <c r="N1153" s="14"/>
      <c r="O1153" s="1"/>
      <c r="P1153" s="3"/>
      <c r="Q1153" s="3"/>
      <c r="R1153" s="1"/>
      <c r="S1153" s="1"/>
      <c r="T1153" s="3"/>
      <c r="W1153" s="14"/>
      <c r="X1153" s="14"/>
      <c r="Y1153" s="14"/>
      <c r="Z1153" s="14"/>
      <c r="AA1153" s="14"/>
      <c r="AB1153" s="14"/>
    </row>
    <row r="1154" spans="1:28">
      <c r="A1154" s="3"/>
      <c r="B1154" s="3"/>
      <c r="C1154" s="3"/>
      <c r="D1154" s="16"/>
      <c r="E1154" s="1"/>
      <c r="F1154" s="1"/>
      <c r="G1154" s="3"/>
      <c r="H1154" s="4"/>
      <c r="I1154" s="1"/>
      <c r="J1154" s="4"/>
      <c r="K1154" s="4"/>
      <c r="L1154" s="14"/>
      <c r="M1154" s="14"/>
      <c r="N1154" s="14"/>
      <c r="O1154" s="1"/>
      <c r="P1154" s="3"/>
      <c r="Q1154" s="3"/>
      <c r="R1154" s="1"/>
      <c r="S1154" s="1"/>
      <c r="T1154" s="3"/>
      <c r="W1154" s="14"/>
      <c r="X1154" s="14"/>
      <c r="Y1154" s="14"/>
      <c r="Z1154" s="14"/>
      <c r="AA1154" s="14"/>
      <c r="AB1154" s="14"/>
    </row>
    <row r="1155" spans="1:28">
      <c r="A1155" s="3"/>
      <c r="B1155" s="3"/>
      <c r="C1155" s="3"/>
      <c r="D1155" s="16"/>
      <c r="E1155" s="1"/>
      <c r="F1155" s="1"/>
      <c r="G1155" s="3"/>
      <c r="H1155" s="4"/>
      <c r="I1155" s="1"/>
      <c r="J1155" s="4"/>
      <c r="K1155" s="4"/>
      <c r="L1155" s="14"/>
      <c r="M1155" s="14"/>
      <c r="N1155" s="14"/>
      <c r="O1155" s="1"/>
      <c r="P1155" s="3"/>
      <c r="Q1155" s="3"/>
      <c r="R1155" s="1"/>
      <c r="S1155" s="1"/>
      <c r="T1155" s="3"/>
      <c r="W1155" s="14"/>
      <c r="X1155" s="14"/>
      <c r="Y1155" s="14"/>
      <c r="Z1155" s="14"/>
      <c r="AA1155" s="14"/>
      <c r="AB1155" s="14"/>
    </row>
    <row r="1156" spans="1:28">
      <c r="A1156" s="3"/>
      <c r="B1156" s="3"/>
      <c r="C1156" s="3"/>
      <c r="D1156" s="16"/>
      <c r="E1156" s="1"/>
      <c r="F1156" s="1"/>
      <c r="G1156" s="3"/>
      <c r="H1156" s="4"/>
      <c r="I1156" s="1"/>
      <c r="J1156" s="4"/>
      <c r="K1156" s="4"/>
      <c r="L1156" s="14"/>
      <c r="M1156" s="14"/>
      <c r="N1156" s="14"/>
      <c r="O1156" s="1"/>
      <c r="P1156" s="3"/>
      <c r="Q1156" s="3"/>
      <c r="R1156" s="1"/>
      <c r="S1156" s="1"/>
      <c r="T1156" s="3"/>
      <c r="W1156" s="14"/>
      <c r="X1156" s="14"/>
      <c r="Y1156" s="14"/>
      <c r="Z1156" s="14"/>
      <c r="AA1156" s="14"/>
      <c r="AB1156" s="14"/>
    </row>
    <row r="1157" spans="1:28">
      <c r="A1157" s="3"/>
      <c r="B1157" s="3"/>
      <c r="C1157" s="3"/>
      <c r="D1157" s="16"/>
      <c r="E1157" s="1"/>
      <c r="F1157" s="1"/>
      <c r="G1157" s="3"/>
      <c r="H1157" s="4"/>
      <c r="I1157" s="1"/>
      <c r="J1157" s="4"/>
      <c r="K1157" s="4"/>
      <c r="L1157" s="14"/>
      <c r="M1157" s="14"/>
      <c r="N1157" s="14"/>
      <c r="O1157" s="1"/>
      <c r="P1157" s="3"/>
      <c r="Q1157" s="3"/>
      <c r="R1157" s="1"/>
      <c r="S1157" s="1"/>
      <c r="T1157" s="3"/>
      <c r="W1157" s="14"/>
      <c r="X1157" s="14"/>
      <c r="Y1157" s="14"/>
      <c r="Z1157" s="14"/>
      <c r="AA1157" s="14"/>
      <c r="AB1157" s="14"/>
    </row>
    <row r="1158" spans="1:28">
      <c r="A1158" s="3"/>
      <c r="B1158" s="3"/>
      <c r="C1158" s="3"/>
      <c r="D1158" s="16"/>
      <c r="E1158" s="1"/>
      <c r="F1158" s="1"/>
      <c r="G1158" s="3"/>
      <c r="H1158" s="4"/>
      <c r="I1158" s="1"/>
      <c r="J1158" s="4"/>
      <c r="K1158" s="4"/>
      <c r="L1158" s="14"/>
      <c r="M1158" s="14"/>
      <c r="N1158" s="14"/>
      <c r="O1158" s="1"/>
      <c r="P1158" s="3"/>
      <c r="Q1158" s="3"/>
      <c r="R1158" s="1"/>
      <c r="S1158" s="1"/>
      <c r="T1158" s="3"/>
      <c r="W1158" s="14"/>
      <c r="X1158" s="14"/>
      <c r="Y1158" s="14"/>
      <c r="Z1158" s="14"/>
      <c r="AA1158" s="14"/>
      <c r="AB1158" s="14"/>
    </row>
    <row r="1159" spans="1:28">
      <c r="A1159" s="3"/>
      <c r="B1159" s="3"/>
      <c r="C1159" s="3"/>
      <c r="D1159" s="16"/>
      <c r="E1159" s="1"/>
      <c r="F1159" s="1"/>
      <c r="G1159" s="3"/>
      <c r="H1159" s="4"/>
      <c r="J1159" s="4"/>
      <c r="K1159" s="4"/>
      <c r="L1159" s="14"/>
      <c r="M1159" s="14"/>
      <c r="N1159" s="14"/>
      <c r="O1159" s="1"/>
      <c r="P1159" s="3"/>
      <c r="Q1159" s="3"/>
      <c r="R1159" s="1"/>
      <c r="S1159" s="1"/>
      <c r="T1159" s="3"/>
      <c r="W1159" s="14"/>
      <c r="X1159" s="14"/>
      <c r="Y1159" s="14"/>
      <c r="Z1159" s="14"/>
      <c r="AA1159" s="14"/>
      <c r="AB1159" s="14"/>
    </row>
    <row r="1160" spans="1:28">
      <c r="A1160" s="3"/>
      <c r="B1160" s="3"/>
      <c r="C1160" s="3"/>
      <c r="D1160" s="16"/>
      <c r="E1160" s="1"/>
      <c r="F1160" s="1"/>
      <c r="G1160" s="3"/>
      <c r="H1160" s="4"/>
      <c r="J1160" s="4"/>
      <c r="K1160" s="4"/>
      <c r="L1160" s="14"/>
      <c r="M1160" s="14"/>
      <c r="N1160" s="14"/>
      <c r="O1160" s="1"/>
      <c r="P1160" s="3"/>
      <c r="Q1160" s="3"/>
      <c r="R1160" s="1"/>
      <c r="S1160" s="1"/>
      <c r="T1160" s="3"/>
      <c r="W1160" s="14"/>
      <c r="X1160" s="14"/>
      <c r="Y1160" s="14"/>
      <c r="Z1160" s="14"/>
      <c r="AA1160" s="14"/>
      <c r="AB1160" s="14"/>
    </row>
    <row r="1161" spans="1:28">
      <c r="A1161" s="3"/>
      <c r="B1161" s="3"/>
      <c r="C1161" s="3"/>
      <c r="D1161" s="16"/>
      <c r="E1161" s="1"/>
      <c r="F1161" s="1"/>
      <c r="G1161" s="3"/>
      <c r="H1161" s="4"/>
      <c r="J1161" s="4"/>
      <c r="K1161" s="4"/>
      <c r="L1161" s="14"/>
      <c r="M1161" s="14"/>
      <c r="N1161" s="14"/>
      <c r="O1161" s="1"/>
      <c r="P1161" s="3"/>
      <c r="Q1161" s="3"/>
      <c r="R1161" s="1"/>
      <c r="S1161" s="1"/>
      <c r="T1161" s="3"/>
      <c r="W1161" s="14"/>
      <c r="X1161" s="14"/>
      <c r="Y1161" s="14"/>
      <c r="Z1161" s="14"/>
      <c r="AA1161" s="14"/>
      <c r="AB1161" s="14"/>
    </row>
    <row r="1162" spans="1:28">
      <c r="A1162" s="3"/>
      <c r="B1162" s="3"/>
      <c r="C1162" s="3"/>
      <c r="D1162" s="16"/>
      <c r="E1162" s="1"/>
      <c r="F1162" s="1"/>
      <c r="G1162" s="3"/>
      <c r="H1162" s="4"/>
      <c r="J1162" s="4"/>
      <c r="K1162" s="4"/>
      <c r="L1162" s="14"/>
      <c r="M1162" s="14"/>
      <c r="N1162" s="14"/>
      <c r="O1162" s="1"/>
      <c r="P1162" s="3"/>
      <c r="Q1162" s="3"/>
      <c r="R1162" s="1"/>
      <c r="S1162" s="1"/>
      <c r="T1162" s="3"/>
      <c r="W1162" s="14"/>
      <c r="X1162" s="14"/>
      <c r="Y1162" s="14"/>
      <c r="Z1162" s="14"/>
      <c r="AA1162" s="14"/>
      <c r="AB1162" s="14"/>
    </row>
    <row r="1163" spans="1:28">
      <c r="A1163" s="3"/>
      <c r="B1163" s="3"/>
      <c r="C1163" s="3"/>
      <c r="D1163" s="16"/>
      <c r="E1163" s="1"/>
      <c r="F1163" s="1"/>
      <c r="G1163" s="3"/>
      <c r="H1163" s="4"/>
      <c r="J1163" s="4"/>
      <c r="K1163" s="4"/>
      <c r="L1163" s="14"/>
      <c r="M1163" s="14"/>
      <c r="N1163" s="14"/>
      <c r="O1163" s="1"/>
      <c r="P1163" s="3"/>
      <c r="Q1163" s="3"/>
      <c r="R1163" s="1"/>
      <c r="S1163" s="1"/>
      <c r="T1163" s="3"/>
      <c r="W1163" s="14"/>
      <c r="X1163" s="14"/>
      <c r="Y1163" s="14"/>
      <c r="Z1163" s="14"/>
      <c r="AA1163" s="14"/>
      <c r="AB1163" s="14"/>
    </row>
    <row r="1164" spans="1:28">
      <c r="A1164" s="3"/>
      <c r="B1164" s="3"/>
      <c r="C1164" s="3"/>
      <c r="D1164" s="16"/>
      <c r="E1164" s="1"/>
      <c r="F1164" s="1"/>
      <c r="G1164" s="3"/>
      <c r="H1164" s="4"/>
      <c r="J1164" s="4"/>
      <c r="K1164" s="4"/>
      <c r="L1164" s="14"/>
      <c r="M1164" s="14"/>
      <c r="N1164" s="14"/>
      <c r="O1164" s="1"/>
      <c r="P1164" s="3"/>
      <c r="Q1164" s="3"/>
      <c r="R1164" s="1"/>
      <c r="S1164" s="1"/>
      <c r="T1164" s="3"/>
      <c r="W1164" s="14"/>
      <c r="X1164" s="14"/>
      <c r="Y1164" s="14"/>
      <c r="Z1164" s="14"/>
      <c r="AA1164" s="14"/>
      <c r="AB1164" s="14"/>
    </row>
    <row r="1165" spans="1:28">
      <c r="A1165" s="3"/>
      <c r="B1165" s="3"/>
      <c r="C1165" s="3"/>
      <c r="D1165" s="16"/>
      <c r="E1165" s="1"/>
      <c r="F1165" s="1"/>
      <c r="G1165" s="3"/>
      <c r="H1165" s="4"/>
      <c r="J1165" s="4"/>
      <c r="K1165" s="4"/>
      <c r="L1165" s="14"/>
      <c r="M1165" s="14"/>
      <c r="N1165" s="14"/>
      <c r="O1165" s="1"/>
      <c r="P1165" s="3"/>
      <c r="Q1165" s="3"/>
      <c r="R1165" s="1"/>
      <c r="S1165" s="1"/>
      <c r="T1165" s="3"/>
      <c r="W1165" s="14"/>
      <c r="X1165" s="14"/>
      <c r="Y1165" s="14"/>
      <c r="Z1165" s="14"/>
      <c r="AA1165" s="14"/>
      <c r="AB1165" s="14"/>
    </row>
    <row r="1166" spans="1:28">
      <c r="A1166" s="3"/>
      <c r="B1166" s="3"/>
      <c r="C1166" s="3"/>
      <c r="D1166" s="16"/>
      <c r="E1166" s="1"/>
      <c r="F1166" s="1"/>
      <c r="G1166" s="3"/>
      <c r="H1166" s="4"/>
      <c r="J1166" s="4"/>
      <c r="K1166" s="4"/>
      <c r="L1166" s="14"/>
      <c r="M1166" s="14"/>
      <c r="N1166" s="14"/>
      <c r="O1166" s="1"/>
      <c r="P1166" s="3"/>
      <c r="Q1166" s="3"/>
      <c r="R1166" s="1"/>
      <c r="S1166" s="1"/>
      <c r="T1166" s="3"/>
      <c r="W1166" s="14"/>
      <c r="X1166" s="14"/>
      <c r="Y1166" s="14"/>
      <c r="Z1166" s="14"/>
      <c r="AA1166" s="14"/>
      <c r="AB1166" s="14"/>
    </row>
    <row r="1167" spans="1:28">
      <c r="A1167" s="3"/>
      <c r="B1167" s="3"/>
      <c r="C1167" s="3"/>
      <c r="D1167" s="16"/>
      <c r="E1167" s="1"/>
      <c r="F1167" s="1"/>
      <c r="G1167" s="3"/>
      <c r="H1167" s="4"/>
      <c r="J1167" s="4"/>
      <c r="K1167" s="4"/>
      <c r="L1167" s="14"/>
      <c r="M1167" s="14"/>
      <c r="N1167" s="14"/>
      <c r="O1167" s="1"/>
      <c r="P1167" s="3"/>
      <c r="Q1167" s="3"/>
      <c r="R1167" s="1"/>
      <c r="S1167" s="1"/>
      <c r="T1167" s="3"/>
      <c r="W1167" s="14"/>
      <c r="X1167" s="14"/>
      <c r="Y1167" s="14"/>
      <c r="Z1167" s="14"/>
      <c r="AA1167" s="14"/>
      <c r="AB1167" s="14"/>
    </row>
    <row r="1168" spans="1:28">
      <c r="A1168" s="3"/>
      <c r="B1168" s="3"/>
      <c r="C1168" s="3"/>
      <c r="D1168" s="16"/>
      <c r="E1168" s="1"/>
      <c r="F1168" s="1"/>
      <c r="G1168" s="3"/>
      <c r="H1168" s="4"/>
      <c r="J1168" s="4"/>
      <c r="K1168" s="4"/>
      <c r="L1168" s="14"/>
      <c r="M1168" s="14"/>
      <c r="N1168" s="14"/>
      <c r="O1168" s="1"/>
      <c r="P1168" s="3"/>
      <c r="Q1168" s="3"/>
      <c r="R1168" s="1"/>
      <c r="S1168" s="1"/>
      <c r="T1168" s="3"/>
      <c r="W1168" s="14"/>
      <c r="X1168" s="14"/>
      <c r="Y1168" s="14"/>
      <c r="Z1168" s="14"/>
      <c r="AA1168" s="14"/>
      <c r="AB1168" s="14"/>
    </row>
    <row r="1169" spans="1:28">
      <c r="A1169" s="3"/>
      <c r="B1169" s="3"/>
      <c r="C1169" s="3"/>
      <c r="D1169" s="16"/>
      <c r="E1169" s="1"/>
      <c r="F1169" s="1"/>
      <c r="G1169" s="3"/>
      <c r="H1169" s="4"/>
      <c r="J1169" s="4"/>
      <c r="K1169" s="4"/>
      <c r="L1169" s="14"/>
      <c r="M1169" s="14"/>
      <c r="N1169" s="14"/>
      <c r="O1169" s="1"/>
      <c r="P1169" s="3"/>
      <c r="Q1169" s="3"/>
      <c r="R1169" s="1"/>
      <c r="S1169" s="1"/>
      <c r="T1169" s="3"/>
      <c r="W1169" s="14"/>
      <c r="X1169" s="14"/>
      <c r="Y1169" s="14"/>
      <c r="Z1169" s="14"/>
      <c r="AA1169" s="14"/>
      <c r="AB1169" s="14"/>
    </row>
    <row r="1170" spans="1:28">
      <c r="A1170" s="3"/>
      <c r="B1170" s="3"/>
      <c r="C1170" s="3"/>
      <c r="D1170" s="16"/>
      <c r="E1170" s="1"/>
      <c r="F1170" s="1"/>
      <c r="G1170" s="3"/>
      <c r="H1170" s="4"/>
      <c r="J1170" s="4"/>
      <c r="K1170" s="4"/>
      <c r="L1170" s="14"/>
      <c r="M1170" s="14"/>
      <c r="N1170" s="14"/>
      <c r="O1170" s="1"/>
      <c r="P1170" s="3"/>
      <c r="Q1170" s="3"/>
      <c r="R1170" s="1"/>
      <c r="S1170" s="1"/>
      <c r="T1170" s="3"/>
      <c r="W1170" s="14"/>
      <c r="X1170" s="14"/>
      <c r="Y1170" s="14"/>
      <c r="Z1170" s="14"/>
      <c r="AA1170" s="14"/>
      <c r="AB1170" s="14"/>
    </row>
    <row r="1171" spans="1:28">
      <c r="A1171" s="3"/>
      <c r="B1171" s="3"/>
      <c r="C1171" s="3"/>
      <c r="D1171" s="16"/>
      <c r="E1171" s="1"/>
      <c r="F1171" s="1"/>
      <c r="G1171" s="3"/>
      <c r="H1171" s="4"/>
      <c r="J1171" s="4"/>
      <c r="K1171" s="4"/>
      <c r="L1171" s="14"/>
      <c r="M1171" s="14"/>
      <c r="N1171" s="14"/>
      <c r="O1171" s="1"/>
      <c r="P1171" s="3"/>
      <c r="Q1171" s="3"/>
      <c r="R1171" s="1"/>
      <c r="S1171" s="1"/>
      <c r="T1171" s="3"/>
      <c r="W1171" s="14"/>
      <c r="X1171" s="14"/>
      <c r="Y1171" s="14"/>
      <c r="Z1171" s="14"/>
      <c r="AA1171" s="14"/>
      <c r="AB1171" s="14"/>
    </row>
    <row r="1172" spans="1:28">
      <c r="A1172" s="3"/>
      <c r="B1172" s="3"/>
      <c r="C1172" s="3"/>
      <c r="D1172" s="16"/>
      <c r="E1172" s="1"/>
      <c r="F1172" s="1"/>
      <c r="G1172" s="3"/>
      <c r="H1172" s="4"/>
      <c r="J1172" s="4"/>
      <c r="K1172" s="4"/>
      <c r="L1172" s="14"/>
      <c r="M1172" s="14"/>
      <c r="N1172" s="14"/>
      <c r="O1172" s="1"/>
      <c r="P1172" s="3"/>
      <c r="Q1172" s="3"/>
      <c r="R1172" s="1"/>
      <c r="S1172" s="1"/>
      <c r="T1172" s="3"/>
      <c r="W1172" s="14"/>
      <c r="X1172" s="14"/>
      <c r="Y1172" s="14"/>
      <c r="Z1172" s="14"/>
      <c r="AA1172" s="14"/>
      <c r="AB1172" s="14"/>
    </row>
    <row r="1173" spans="1:28">
      <c r="A1173" s="3"/>
      <c r="B1173" s="3"/>
      <c r="C1173" s="3"/>
      <c r="D1173" s="16"/>
      <c r="E1173" s="1"/>
      <c r="F1173" s="1"/>
      <c r="G1173" s="3"/>
      <c r="H1173" s="4"/>
      <c r="J1173" s="4"/>
      <c r="K1173" s="4"/>
      <c r="L1173" s="14"/>
      <c r="M1173" s="14"/>
      <c r="N1173" s="14"/>
      <c r="O1173" s="1"/>
      <c r="P1173" s="3"/>
      <c r="Q1173" s="3"/>
      <c r="R1173" s="1"/>
      <c r="S1173" s="1"/>
      <c r="T1173" s="3"/>
      <c r="W1173" s="14"/>
      <c r="X1173" s="14"/>
      <c r="Y1173" s="14"/>
      <c r="Z1173" s="14"/>
      <c r="AA1173" s="14"/>
      <c r="AB1173" s="14"/>
    </row>
    <row r="1174" spans="1:28">
      <c r="A1174" s="3"/>
      <c r="B1174" s="3"/>
      <c r="C1174" s="3"/>
      <c r="D1174" s="16"/>
      <c r="E1174" s="1"/>
      <c r="F1174" s="1"/>
      <c r="G1174" s="3"/>
      <c r="H1174" s="4"/>
      <c r="J1174" s="4"/>
      <c r="K1174" s="4"/>
      <c r="L1174" s="14"/>
      <c r="M1174" s="14"/>
      <c r="N1174" s="14"/>
      <c r="O1174" s="1"/>
      <c r="P1174" s="3"/>
      <c r="Q1174" s="3"/>
      <c r="R1174" s="1"/>
      <c r="S1174" s="1"/>
      <c r="T1174" s="3"/>
      <c r="W1174" s="14"/>
      <c r="X1174" s="14"/>
      <c r="Y1174" s="14"/>
      <c r="Z1174" s="14"/>
      <c r="AA1174" s="14"/>
      <c r="AB1174" s="14"/>
    </row>
    <row r="1175" spans="1:28">
      <c r="A1175" s="3"/>
      <c r="B1175" s="3"/>
      <c r="C1175" s="3"/>
      <c r="D1175" s="16"/>
      <c r="E1175" s="1"/>
      <c r="F1175" s="1"/>
      <c r="G1175" s="3"/>
      <c r="H1175" s="4"/>
      <c r="J1175" s="4"/>
      <c r="K1175" s="4"/>
      <c r="L1175" s="14"/>
      <c r="M1175" s="14"/>
      <c r="N1175" s="14"/>
      <c r="O1175" s="1"/>
      <c r="P1175" s="3"/>
      <c r="Q1175" s="3"/>
      <c r="R1175" s="1"/>
      <c r="S1175" s="1"/>
      <c r="T1175" s="3"/>
      <c r="W1175" s="14"/>
      <c r="X1175" s="14"/>
      <c r="Y1175" s="14"/>
      <c r="Z1175" s="14"/>
      <c r="AA1175" s="14"/>
      <c r="AB1175" s="14"/>
    </row>
    <row r="1176" spans="1:28">
      <c r="A1176" s="3"/>
      <c r="B1176" s="3"/>
      <c r="C1176" s="3"/>
      <c r="D1176" s="16"/>
      <c r="E1176" s="1"/>
      <c r="F1176" s="1"/>
      <c r="G1176" s="3"/>
      <c r="H1176" s="4"/>
      <c r="J1176" s="4"/>
      <c r="K1176" s="4"/>
      <c r="L1176" s="14"/>
      <c r="M1176" s="14"/>
      <c r="N1176" s="14"/>
      <c r="O1176" s="1"/>
      <c r="P1176" s="3"/>
      <c r="Q1176" s="3"/>
      <c r="R1176" s="1"/>
      <c r="S1176" s="1"/>
      <c r="T1176" s="3"/>
      <c r="W1176" s="14"/>
      <c r="X1176" s="14"/>
      <c r="Y1176" s="14"/>
      <c r="Z1176" s="14"/>
      <c r="AA1176" s="14"/>
      <c r="AB1176" s="14"/>
    </row>
    <row r="1177" spans="1:28">
      <c r="A1177" s="3"/>
      <c r="B1177" s="3"/>
      <c r="C1177" s="3"/>
      <c r="D1177" s="16"/>
      <c r="E1177" s="1"/>
      <c r="F1177" s="1"/>
      <c r="G1177" s="3"/>
      <c r="H1177" s="4"/>
      <c r="J1177" s="4"/>
      <c r="K1177" s="4"/>
      <c r="L1177" s="14"/>
      <c r="M1177" s="14"/>
      <c r="N1177" s="14"/>
      <c r="O1177" s="1"/>
      <c r="P1177" s="3"/>
      <c r="Q1177" s="3"/>
      <c r="R1177" s="1"/>
      <c r="S1177" s="1"/>
      <c r="T1177" s="3"/>
      <c r="W1177" s="14"/>
      <c r="X1177" s="14"/>
      <c r="Y1177" s="14"/>
      <c r="Z1177" s="14"/>
      <c r="AA1177" s="14"/>
      <c r="AB1177" s="14"/>
    </row>
    <row r="1178" spans="1:28">
      <c r="A1178" s="3"/>
      <c r="B1178" s="3"/>
      <c r="C1178" s="3"/>
      <c r="D1178" s="16"/>
      <c r="E1178" s="1"/>
      <c r="F1178" s="1"/>
      <c r="G1178" s="3"/>
      <c r="H1178" s="4"/>
      <c r="J1178" s="4"/>
      <c r="K1178" s="4"/>
      <c r="L1178" s="14"/>
      <c r="M1178" s="14"/>
      <c r="N1178" s="14"/>
      <c r="O1178" s="1"/>
      <c r="P1178" s="3"/>
      <c r="Q1178" s="3"/>
      <c r="R1178" s="1"/>
      <c r="S1178" s="1"/>
      <c r="T1178" s="3"/>
      <c r="W1178" s="14"/>
      <c r="X1178" s="14"/>
      <c r="Y1178" s="14"/>
      <c r="Z1178" s="14"/>
      <c r="AA1178" s="14"/>
      <c r="AB1178" s="14"/>
    </row>
    <row r="1179" spans="1:28">
      <c r="A1179" s="3"/>
      <c r="B1179" s="3"/>
      <c r="C1179" s="3"/>
      <c r="D1179" s="16"/>
      <c r="E1179" s="1"/>
      <c r="F1179" s="1"/>
      <c r="G1179" s="3"/>
      <c r="H1179" s="4"/>
      <c r="J1179" s="4"/>
      <c r="K1179" s="4"/>
      <c r="L1179" s="14"/>
      <c r="M1179" s="14"/>
      <c r="N1179" s="14"/>
      <c r="O1179" s="1"/>
      <c r="P1179" s="3"/>
      <c r="Q1179" s="3"/>
      <c r="R1179" s="1"/>
      <c r="S1179" s="1"/>
      <c r="T1179" s="3"/>
      <c r="W1179" s="14"/>
      <c r="X1179" s="14"/>
      <c r="Y1179" s="14"/>
      <c r="Z1179" s="14"/>
      <c r="AA1179" s="14"/>
      <c r="AB1179" s="14"/>
    </row>
    <row r="1180" spans="1:28">
      <c r="A1180" s="3"/>
      <c r="B1180" s="3"/>
      <c r="C1180" s="3"/>
      <c r="D1180" s="16"/>
      <c r="E1180" s="1"/>
      <c r="F1180" s="1"/>
      <c r="G1180" s="3"/>
      <c r="H1180" s="4"/>
      <c r="J1180" s="4"/>
      <c r="K1180" s="4"/>
      <c r="L1180" s="14"/>
      <c r="M1180" s="14"/>
      <c r="N1180" s="14"/>
      <c r="O1180" s="1"/>
      <c r="P1180" s="3"/>
      <c r="Q1180" s="3"/>
      <c r="R1180" s="1"/>
      <c r="S1180" s="1"/>
      <c r="T1180" s="3"/>
      <c r="W1180" s="14"/>
      <c r="X1180" s="14"/>
      <c r="Y1180" s="14"/>
      <c r="Z1180" s="14"/>
      <c r="AA1180" s="14"/>
      <c r="AB1180" s="14"/>
    </row>
    <row r="1181" spans="1:28">
      <c r="A1181" s="3"/>
      <c r="B1181" s="3"/>
      <c r="C1181" s="3"/>
      <c r="D1181" s="16"/>
      <c r="E1181" s="1"/>
      <c r="F1181" s="1"/>
      <c r="G1181" s="3"/>
      <c r="H1181" s="4"/>
      <c r="J1181" s="4"/>
      <c r="K1181" s="4"/>
      <c r="L1181" s="14"/>
      <c r="M1181" s="14"/>
      <c r="N1181" s="14"/>
      <c r="O1181" s="1"/>
      <c r="P1181" s="3"/>
      <c r="Q1181" s="3"/>
      <c r="R1181" s="1"/>
      <c r="S1181" s="1"/>
      <c r="T1181" s="3"/>
      <c r="W1181" s="14"/>
      <c r="X1181" s="14"/>
      <c r="Y1181" s="14"/>
      <c r="Z1181" s="14"/>
      <c r="AA1181" s="14"/>
      <c r="AB1181" s="14"/>
    </row>
    <row r="1182" spans="1:28">
      <c r="A1182" s="3"/>
      <c r="B1182" s="3"/>
      <c r="C1182" s="3"/>
      <c r="D1182" s="16"/>
      <c r="E1182" s="1"/>
      <c r="F1182" s="1"/>
      <c r="G1182" s="3"/>
      <c r="H1182" s="4"/>
      <c r="J1182" s="4"/>
      <c r="K1182" s="4"/>
      <c r="L1182" s="14"/>
      <c r="M1182" s="14"/>
      <c r="N1182" s="14"/>
      <c r="O1182" s="1"/>
      <c r="P1182" s="3"/>
      <c r="Q1182" s="3"/>
      <c r="R1182" s="1"/>
      <c r="S1182" s="1"/>
      <c r="T1182" s="3"/>
      <c r="W1182" s="14"/>
      <c r="X1182" s="14"/>
      <c r="Y1182" s="14"/>
      <c r="Z1182" s="14"/>
      <c r="AA1182" s="14"/>
      <c r="AB1182" s="14"/>
    </row>
    <row r="1183" spans="1:28">
      <c r="A1183" s="3"/>
      <c r="B1183" s="3"/>
      <c r="C1183" s="3"/>
      <c r="D1183" s="16"/>
      <c r="E1183" s="1"/>
      <c r="F1183" s="1"/>
      <c r="G1183" s="3"/>
      <c r="H1183" s="4"/>
      <c r="J1183" s="4"/>
      <c r="K1183" s="4"/>
      <c r="L1183" s="14"/>
      <c r="M1183" s="14"/>
      <c r="N1183" s="14"/>
      <c r="O1183" s="1"/>
      <c r="P1183" s="3"/>
      <c r="Q1183" s="3"/>
      <c r="R1183" s="1"/>
      <c r="S1183" s="1"/>
      <c r="T1183" s="3"/>
      <c r="W1183" s="14"/>
      <c r="X1183" s="14"/>
      <c r="Y1183" s="14"/>
      <c r="Z1183" s="14"/>
      <c r="AA1183" s="14"/>
      <c r="AB1183" s="14"/>
    </row>
    <row r="1184" spans="1:28">
      <c r="A1184" s="3"/>
      <c r="B1184" s="3"/>
      <c r="C1184" s="3"/>
      <c r="D1184" s="16"/>
      <c r="E1184" s="1"/>
      <c r="F1184" s="1"/>
      <c r="G1184" s="3"/>
      <c r="H1184" s="4"/>
      <c r="J1184" s="4"/>
      <c r="K1184" s="4"/>
      <c r="L1184" s="14"/>
      <c r="M1184" s="14"/>
      <c r="N1184" s="14"/>
      <c r="O1184" s="1"/>
      <c r="P1184" s="3"/>
      <c r="Q1184" s="3"/>
      <c r="R1184" s="1"/>
      <c r="S1184" s="1"/>
      <c r="T1184" s="3"/>
      <c r="W1184" s="14"/>
      <c r="X1184" s="14"/>
      <c r="Y1184" s="14"/>
      <c r="Z1184" s="14"/>
      <c r="AA1184" s="14"/>
      <c r="AB1184" s="14"/>
    </row>
    <row r="1185" spans="1:28">
      <c r="A1185" s="3"/>
      <c r="B1185" s="3"/>
      <c r="C1185" s="3"/>
      <c r="D1185" s="16"/>
      <c r="E1185" s="1"/>
      <c r="F1185" s="1"/>
      <c r="G1185" s="3"/>
      <c r="H1185" s="4"/>
      <c r="J1185" s="4"/>
      <c r="K1185" s="4"/>
      <c r="L1185" s="14"/>
      <c r="M1185" s="14"/>
      <c r="N1185" s="14"/>
      <c r="O1185" s="1"/>
      <c r="P1185" s="3"/>
      <c r="Q1185" s="3"/>
      <c r="R1185" s="1"/>
      <c r="S1185" s="1"/>
      <c r="T1185" s="3"/>
      <c r="W1185" s="14"/>
      <c r="X1185" s="14"/>
      <c r="Y1185" s="14"/>
      <c r="Z1185" s="14"/>
      <c r="AA1185" s="14"/>
      <c r="AB1185" s="14"/>
    </row>
    <row r="1186" spans="1:28">
      <c r="A1186" s="3"/>
      <c r="B1186" s="3"/>
      <c r="C1186" s="3"/>
      <c r="D1186" s="16"/>
      <c r="E1186" s="1"/>
      <c r="F1186" s="1"/>
      <c r="G1186" s="3"/>
      <c r="H1186" s="4"/>
      <c r="J1186" s="4"/>
      <c r="K1186" s="4"/>
      <c r="L1186" s="14"/>
      <c r="M1186" s="14"/>
      <c r="N1186" s="14"/>
      <c r="O1186" s="1"/>
      <c r="P1186" s="3"/>
      <c r="Q1186" s="3"/>
      <c r="R1186" s="1"/>
      <c r="S1186" s="1"/>
      <c r="T1186" s="3"/>
      <c r="W1186" s="14"/>
      <c r="X1186" s="14"/>
      <c r="Y1186" s="14"/>
      <c r="Z1186" s="14"/>
      <c r="AA1186" s="14"/>
      <c r="AB1186" s="14"/>
    </row>
    <row r="1187" spans="1:28">
      <c r="A1187" s="3"/>
      <c r="B1187" s="3"/>
      <c r="C1187" s="3"/>
      <c r="D1187" s="16"/>
      <c r="E1187" s="1"/>
      <c r="F1187" s="1"/>
      <c r="G1187" s="3"/>
      <c r="H1187" s="4"/>
      <c r="J1187" s="4"/>
      <c r="K1187" s="4"/>
      <c r="L1187" s="14"/>
      <c r="M1187" s="14"/>
      <c r="N1187" s="14"/>
      <c r="O1187" s="1"/>
      <c r="P1187" s="3"/>
      <c r="Q1187" s="3"/>
      <c r="R1187" s="1"/>
      <c r="S1187" s="1"/>
      <c r="T1187" s="3"/>
      <c r="W1187" s="14"/>
      <c r="X1187" s="14"/>
      <c r="Y1187" s="14"/>
      <c r="Z1187" s="14"/>
      <c r="AA1187" s="14"/>
      <c r="AB1187" s="14"/>
    </row>
    <row r="1188" spans="1:28">
      <c r="A1188" s="3"/>
      <c r="B1188" s="3"/>
      <c r="C1188" s="3"/>
      <c r="D1188" s="16"/>
      <c r="E1188" s="1"/>
      <c r="F1188" s="1"/>
      <c r="G1188" s="3"/>
      <c r="H1188" s="4"/>
      <c r="J1188" s="4"/>
      <c r="K1188" s="4"/>
      <c r="L1188" s="14"/>
      <c r="M1188" s="14"/>
      <c r="N1188" s="14"/>
      <c r="O1188" s="1"/>
      <c r="P1188" s="3"/>
      <c r="Q1188" s="3"/>
      <c r="R1188" s="1"/>
      <c r="S1188" s="1"/>
      <c r="T1188" s="3"/>
      <c r="W1188" s="14"/>
      <c r="X1188" s="14"/>
      <c r="Y1188" s="14"/>
      <c r="Z1188" s="14"/>
      <c r="AA1188" s="14"/>
      <c r="AB1188" s="14"/>
    </row>
    <row r="1189" spans="1:28">
      <c r="A1189" s="3"/>
      <c r="B1189" s="3"/>
      <c r="C1189" s="3"/>
      <c r="D1189" s="16"/>
      <c r="E1189" s="1"/>
      <c r="F1189" s="1"/>
      <c r="G1189" s="3"/>
      <c r="H1189" s="4"/>
      <c r="J1189" s="4"/>
      <c r="K1189" s="4"/>
      <c r="L1189" s="14"/>
      <c r="M1189" s="14"/>
      <c r="N1189" s="14"/>
      <c r="O1189" s="1"/>
      <c r="P1189" s="3"/>
      <c r="Q1189" s="3"/>
      <c r="R1189" s="1"/>
      <c r="S1189" s="1"/>
      <c r="T1189" s="3"/>
      <c r="W1189" s="14"/>
      <c r="X1189" s="14"/>
      <c r="Y1189" s="14"/>
      <c r="Z1189" s="14"/>
      <c r="AA1189" s="14"/>
      <c r="AB1189" s="14"/>
    </row>
    <row r="1190" spans="1:28">
      <c r="A1190" s="3"/>
      <c r="B1190" s="3"/>
      <c r="C1190" s="3"/>
      <c r="D1190" s="16"/>
      <c r="E1190" s="1"/>
      <c r="F1190" s="1"/>
      <c r="G1190" s="3"/>
      <c r="H1190" s="4"/>
      <c r="J1190" s="4"/>
      <c r="K1190" s="4"/>
      <c r="L1190" s="14"/>
      <c r="M1190" s="14"/>
      <c r="N1190" s="14"/>
      <c r="O1190" s="1"/>
      <c r="P1190" s="3"/>
      <c r="Q1190" s="3"/>
      <c r="R1190" s="1"/>
      <c r="S1190" s="1"/>
      <c r="T1190" s="3"/>
      <c r="W1190" s="14"/>
      <c r="X1190" s="14"/>
      <c r="Y1190" s="14"/>
      <c r="Z1190" s="14"/>
      <c r="AA1190" s="14"/>
      <c r="AB1190" s="14"/>
    </row>
    <row r="1191" spans="1:28">
      <c r="A1191" s="3"/>
      <c r="B1191" s="3"/>
      <c r="C1191" s="3"/>
      <c r="D1191" s="16"/>
      <c r="E1191" s="1"/>
      <c r="F1191" s="1"/>
      <c r="G1191" s="3"/>
      <c r="H1191" s="4"/>
      <c r="J1191" s="4"/>
      <c r="K1191" s="4"/>
      <c r="L1191" s="14"/>
      <c r="M1191" s="14"/>
      <c r="N1191" s="14"/>
      <c r="O1191" s="1"/>
      <c r="P1191" s="3"/>
      <c r="Q1191" s="3"/>
      <c r="R1191" s="1"/>
      <c r="S1191" s="1"/>
      <c r="T1191" s="3"/>
      <c r="W1191" s="14"/>
      <c r="X1191" s="14"/>
      <c r="Y1191" s="14"/>
      <c r="Z1191" s="14"/>
      <c r="AA1191" s="14"/>
      <c r="AB1191" s="14"/>
    </row>
    <row r="1192" spans="1:28">
      <c r="A1192" s="3"/>
      <c r="B1192" s="3"/>
      <c r="C1192" s="3"/>
      <c r="D1192" s="16"/>
      <c r="E1192" s="1"/>
      <c r="F1192" s="1"/>
      <c r="G1192" s="3"/>
      <c r="H1192" s="4"/>
      <c r="J1192" s="4"/>
      <c r="K1192" s="4"/>
      <c r="L1192" s="14"/>
      <c r="M1192" s="14"/>
      <c r="N1192" s="14"/>
      <c r="O1192" s="1"/>
      <c r="P1192" s="3"/>
      <c r="Q1192" s="3"/>
      <c r="R1192" s="1"/>
      <c r="S1192" s="1"/>
      <c r="T1192" s="3"/>
      <c r="W1192" s="14"/>
      <c r="X1192" s="14"/>
      <c r="Y1192" s="14"/>
      <c r="Z1192" s="14"/>
      <c r="AA1192" s="14"/>
      <c r="AB1192" s="14"/>
    </row>
    <row r="1193" spans="1:28">
      <c r="A1193" s="3"/>
      <c r="B1193" s="3"/>
      <c r="C1193" s="3"/>
      <c r="D1193" s="16"/>
      <c r="E1193" s="1"/>
      <c r="F1193" s="1"/>
      <c r="G1193" s="3"/>
      <c r="H1193" s="4"/>
      <c r="J1193" s="4"/>
      <c r="K1193" s="4"/>
      <c r="L1193" s="14"/>
      <c r="M1193" s="14"/>
      <c r="N1193" s="14"/>
      <c r="O1193" s="1"/>
      <c r="P1193" s="3"/>
      <c r="Q1193" s="3"/>
      <c r="R1193" s="1"/>
      <c r="S1193" s="1"/>
      <c r="T1193" s="3"/>
      <c r="W1193" s="14"/>
      <c r="X1193" s="14"/>
      <c r="Y1193" s="14"/>
      <c r="Z1193" s="14"/>
      <c r="AA1193" s="14"/>
      <c r="AB1193" s="14"/>
    </row>
    <row r="1194" spans="1:28">
      <c r="A1194" s="3"/>
      <c r="B1194" s="3"/>
      <c r="C1194" s="3"/>
      <c r="D1194" s="16"/>
      <c r="E1194" s="1"/>
      <c r="F1194" s="1"/>
      <c r="G1194" s="3"/>
      <c r="H1194" s="4"/>
      <c r="J1194" s="4"/>
      <c r="K1194" s="4"/>
      <c r="L1194" s="14"/>
      <c r="M1194" s="14"/>
      <c r="N1194" s="14"/>
      <c r="O1194" s="1"/>
      <c r="P1194" s="3"/>
      <c r="Q1194" s="3"/>
      <c r="R1194" s="1"/>
      <c r="S1194" s="1"/>
      <c r="T1194" s="3"/>
      <c r="W1194" s="14"/>
      <c r="X1194" s="14"/>
      <c r="Y1194" s="14"/>
      <c r="Z1194" s="14"/>
      <c r="AA1194" s="14"/>
      <c r="AB1194" s="14"/>
    </row>
    <row r="1195" spans="1:28">
      <c r="A1195" s="3"/>
      <c r="B1195" s="3"/>
      <c r="C1195" s="3"/>
      <c r="D1195" s="16"/>
      <c r="E1195" s="1"/>
      <c r="F1195" s="1"/>
      <c r="G1195" s="3"/>
      <c r="H1195" s="4"/>
      <c r="J1195" s="4"/>
      <c r="K1195" s="4"/>
      <c r="L1195" s="14"/>
      <c r="M1195" s="14"/>
      <c r="N1195" s="14"/>
      <c r="O1195" s="1"/>
      <c r="P1195" s="3"/>
      <c r="Q1195" s="3"/>
      <c r="R1195" s="1"/>
      <c r="S1195" s="1"/>
      <c r="T1195" s="3"/>
      <c r="W1195" s="14"/>
      <c r="X1195" s="14"/>
      <c r="Y1195" s="14"/>
      <c r="Z1195" s="14"/>
      <c r="AA1195" s="14"/>
      <c r="AB1195" s="14"/>
    </row>
    <row r="1196" spans="1:28">
      <c r="A1196" s="3"/>
      <c r="B1196" s="3"/>
      <c r="C1196" s="3"/>
      <c r="D1196" s="16"/>
      <c r="E1196" s="1"/>
      <c r="F1196" s="1"/>
      <c r="G1196" s="3"/>
      <c r="H1196" s="4"/>
      <c r="J1196" s="4"/>
      <c r="K1196" s="4"/>
      <c r="L1196" s="14"/>
      <c r="M1196" s="14"/>
      <c r="N1196" s="14"/>
      <c r="O1196" s="1"/>
      <c r="P1196" s="3"/>
      <c r="Q1196" s="3"/>
      <c r="R1196" s="1"/>
      <c r="S1196" s="1"/>
      <c r="T1196" s="3"/>
      <c r="W1196" s="14"/>
      <c r="X1196" s="14"/>
      <c r="Y1196" s="14"/>
      <c r="Z1196" s="14"/>
      <c r="AA1196" s="14"/>
      <c r="AB1196" s="14"/>
    </row>
    <row r="1197" spans="1:28">
      <c r="A1197" s="3"/>
      <c r="B1197" s="3"/>
      <c r="C1197" s="3"/>
      <c r="D1197" s="16"/>
      <c r="E1197" s="1"/>
      <c r="F1197" s="1"/>
      <c r="G1197" s="3"/>
      <c r="H1197" s="4"/>
      <c r="J1197" s="4"/>
      <c r="K1197" s="4"/>
      <c r="L1197" s="14"/>
      <c r="M1197" s="14"/>
      <c r="N1197" s="14"/>
      <c r="O1197" s="1"/>
      <c r="P1197" s="3"/>
      <c r="Q1197" s="3"/>
      <c r="R1197" s="1"/>
      <c r="S1197" s="1"/>
      <c r="T1197" s="3"/>
      <c r="W1197" s="14"/>
      <c r="X1197" s="14"/>
      <c r="Y1197" s="14"/>
      <c r="Z1197" s="14"/>
      <c r="AA1197" s="14"/>
      <c r="AB1197" s="14"/>
    </row>
    <row r="1198" spans="1:28">
      <c r="A1198" s="3"/>
      <c r="B1198" s="3"/>
      <c r="C1198" s="3"/>
      <c r="D1198" s="16"/>
      <c r="E1198" s="1"/>
      <c r="F1198" s="1"/>
      <c r="G1198" s="3"/>
      <c r="H1198" s="4"/>
      <c r="J1198" s="4"/>
      <c r="K1198" s="4"/>
      <c r="L1198" s="14"/>
      <c r="M1198" s="14"/>
      <c r="N1198" s="14"/>
      <c r="O1198" s="1"/>
      <c r="P1198" s="3"/>
      <c r="Q1198" s="3"/>
      <c r="R1198" s="1"/>
      <c r="S1198" s="1"/>
      <c r="T1198" s="3"/>
      <c r="W1198" s="14"/>
      <c r="X1198" s="14"/>
      <c r="Y1198" s="14"/>
      <c r="Z1198" s="14"/>
      <c r="AA1198" s="14"/>
      <c r="AB1198" s="14"/>
    </row>
    <row r="1199" spans="1:28">
      <c r="A1199" s="3"/>
      <c r="B1199" s="3"/>
      <c r="C1199" s="3"/>
      <c r="D1199" s="16"/>
      <c r="E1199" s="1"/>
      <c r="F1199" s="1"/>
      <c r="G1199" s="3"/>
      <c r="H1199" s="4"/>
      <c r="J1199" s="4"/>
      <c r="K1199" s="4"/>
      <c r="L1199" s="14"/>
      <c r="M1199" s="14"/>
      <c r="N1199" s="14"/>
      <c r="O1199" s="1"/>
      <c r="P1199" s="3"/>
      <c r="Q1199" s="3"/>
      <c r="R1199" s="1"/>
      <c r="S1199" s="1"/>
      <c r="T1199" s="3"/>
      <c r="W1199" s="14"/>
      <c r="X1199" s="14"/>
      <c r="Y1199" s="14"/>
      <c r="Z1199" s="14"/>
      <c r="AA1199" s="14"/>
      <c r="AB1199" s="14"/>
    </row>
    <row r="1200" spans="1:28">
      <c r="A1200" s="3"/>
      <c r="B1200" s="3"/>
      <c r="C1200" s="3"/>
      <c r="D1200" s="16"/>
      <c r="E1200" s="1"/>
      <c r="F1200" s="1"/>
      <c r="G1200" s="3"/>
      <c r="H1200" s="4"/>
      <c r="J1200" s="4"/>
      <c r="K1200" s="4"/>
      <c r="L1200" s="14"/>
      <c r="M1200" s="14"/>
      <c r="N1200" s="14"/>
      <c r="O1200" s="1"/>
      <c r="P1200" s="3"/>
      <c r="Q1200" s="3"/>
      <c r="R1200" s="1"/>
      <c r="S1200" s="1"/>
      <c r="T1200" s="3"/>
      <c r="W1200" s="14"/>
      <c r="X1200" s="14"/>
      <c r="Y1200" s="14"/>
      <c r="Z1200" s="14"/>
      <c r="AA1200" s="14"/>
      <c r="AB1200" s="14"/>
    </row>
    <row r="1201" spans="1:28">
      <c r="A1201" s="3"/>
      <c r="B1201" s="3"/>
      <c r="C1201" s="3"/>
      <c r="D1201" s="16"/>
      <c r="E1201" s="1"/>
      <c r="F1201" s="1"/>
      <c r="G1201" s="3"/>
      <c r="H1201" s="4"/>
      <c r="J1201" s="4"/>
      <c r="K1201" s="4"/>
      <c r="L1201" s="14"/>
      <c r="M1201" s="14"/>
      <c r="N1201" s="14"/>
      <c r="O1201" s="1"/>
      <c r="P1201" s="3"/>
      <c r="Q1201" s="3"/>
      <c r="R1201" s="1"/>
      <c r="S1201" s="1"/>
      <c r="T1201" s="3"/>
      <c r="W1201" s="14"/>
      <c r="X1201" s="14"/>
      <c r="Y1201" s="14"/>
      <c r="Z1201" s="14"/>
      <c r="AA1201" s="14"/>
      <c r="AB1201" s="14"/>
    </row>
    <row r="1202" spans="1:28">
      <c r="A1202" s="3"/>
      <c r="B1202" s="3"/>
      <c r="C1202" s="3"/>
      <c r="D1202" s="16"/>
      <c r="E1202" s="1"/>
      <c r="F1202" s="1"/>
      <c r="G1202" s="3"/>
      <c r="H1202" s="4"/>
      <c r="J1202" s="4"/>
      <c r="K1202" s="4"/>
      <c r="L1202" s="14"/>
      <c r="M1202" s="14"/>
      <c r="N1202" s="14"/>
      <c r="O1202" s="1"/>
      <c r="P1202" s="3"/>
      <c r="Q1202" s="3"/>
      <c r="R1202" s="1"/>
      <c r="S1202" s="1"/>
      <c r="T1202" s="3"/>
      <c r="W1202" s="14"/>
      <c r="X1202" s="14"/>
      <c r="Y1202" s="14"/>
      <c r="Z1202" s="14"/>
      <c r="AA1202" s="14"/>
      <c r="AB1202" s="14"/>
    </row>
    <row r="1203" spans="1:28">
      <c r="A1203" s="3"/>
      <c r="B1203" s="3"/>
      <c r="C1203" s="3"/>
      <c r="D1203" s="16"/>
      <c r="E1203" s="1"/>
      <c r="F1203" s="1"/>
      <c r="G1203" s="3"/>
      <c r="H1203" s="4"/>
      <c r="J1203" s="4"/>
      <c r="K1203" s="4"/>
      <c r="L1203" s="14"/>
      <c r="M1203" s="14"/>
      <c r="N1203" s="14"/>
      <c r="O1203" s="1"/>
      <c r="P1203" s="3"/>
      <c r="Q1203" s="3"/>
      <c r="R1203" s="1"/>
      <c r="S1203" s="1"/>
      <c r="T1203" s="3"/>
      <c r="W1203" s="14"/>
      <c r="X1203" s="14"/>
      <c r="Y1203" s="14"/>
      <c r="Z1203" s="14"/>
      <c r="AA1203" s="14"/>
      <c r="AB1203" s="14"/>
    </row>
    <row r="1204" spans="1:28">
      <c r="A1204" s="3"/>
      <c r="B1204" s="3"/>
      <c r="C1204" s="3"/>
      <c r="D1204" s="16"/>
      <c r="E1204" s="1"/>
      <c r="F1204" s="1"/>
      <c r="G1204" s="3"/>
      <c r="H1204" s="4"/>
      <c r="J1204" s="4"/>
      <c r="K1204" s="4"/>
      <c r="L1204" s="14"/>
      <c r="M1204" s="14"/>
      <c r="N1204" s="14"/>
      <c r="O1204" s="1"/>
      <c r="P1204" s="3"/>
      <c r="Q1204" s="3"/>
      <c r="R1204" s="1"/>
      <c r="S1204" s="1"/>
      <c r="T1204" s="3"/>
      <c r="W1204" s="14"/>
      <c r="X1204" s="14"/>
      <c r="Y1204" s="14"/>
      <c r="Z1204" s="14"/>
      <c r="AA1204" s="14"/>
      <c r="AB1204" s="14"/>
    </row>
    <row r="1205" spans="1:28">
      <c r="A1205" s="3"/>
      <c r="B1205" s="3"/>
      <c r="C1205" s="3"/>
      <c r="D1205" s="16"/>
      <c r="E1205" s="1"/>
      <c r="F1205" s="1"/>
      <c r="G1205" s="3"/>
      <c r="H1205" s="4"/>
      <c r="J1205" s="4"/>
      <c r="K1205" s="4"/>
      <c r="L1205" s="14"/>
      <c r="M1205" s="14"/>
      <c r="N1205" s="14"/>
      <c r="O1205" s="1"/>
      <c r="P1205" s="3"/>
      <c r="Q1205" s="3"/>
      <c r="R1205" s="1"/>
      <c r="S1205" s="1"/>
      <c r="T1205" s="3"/>
      <c r="W1205" s="14"/>
      <c r="X1205" s="14"/>
      <c r="Y1205" s="14"/>
      <c r="Z1205" s="14"/>
      <c r="AA1205" s="14"/>
      <c r="AB1205" s="14"/>
    </row>
    <row r="1206" spans="1:28">
      <c r="A1206" s="3"/>
      <c r="B1206" s="3"/>
      <c r="C1206" s="3"/>
      <c r="D1206" s="16"/>
      <c r="E1206" s="1"/>
      <c r="F1206" s="1"/>
      <c r="G1206" s="3"/>
      <c r="H1206" s="4"/>
      <c r="J1206" s="4"/>
      <c r="K1206" s="4"/>
      <c r="L1206" s="14"/>
      <c r="M1206" s="14"/>
      <c r="N1206" s="14"/>
      <c r="O1206" s="1"/>
      <c r="P1206" s="3"/>
      <c r="Q1206" s="3"/>
      <c r="R1206" s="1"/>
      <c r="S1206" s="1"/>
      <c r="T1206" s="3"/>
      <c r="W1206" s="14"/>
      <c r="X1206" s="14"/>
      <c r="Y1206" s="14"/>
      <c r="Z1206" s="14"/>
      <c r="AA1206" s="14"/>
      <c r="AB1206" s="14"/>
    </row>
    <row r="1207" spans="1:28">
      <c r="A1207" s="3"/>
      <c r="B1207" s="3"/>
      <c r="C1207" s="3"/>
      <c r="D1207" s="16"/>
      <c r="E1207" s="1"/>
      <c r="F1207" s="1"/>
      <c r="G1207" s="3"/>
      <c r="H1207" s="4"/>
      <c r="J1207" s="4"/>
      <c r="K1207" s="4"/>
      <c r="L1207" s="14"/>
      <c r="M1207" s="14"/>
      <c r="N1207" s="14"/>
      <c r="O1207" s="1"/>
      <c r="P1207" s="3"/>
      <c r="Q1207" s="3"/>
      <c r="R1207" s="1"/>
      <c r="S1207" s="1"/>
      <c r="T1207" s="3"/>
      <c r="W1207" s="14"/>
      <c r="X1207" s="14"/>
      <c r="Y1207" s="14"/>
      <c r="Z1207" s="14"/>
      <c r="AA1207" s="14"/>
      <c r="AB1207" s="14"/>
    </row>
    <row r="1208" spans="1:28">
      <c r="A1208" s="3"/>
      <c r="B1208" s="3"/>
      <c r="C1208" s="3"/>
      <c r="D1208" s="16"/>
      <c r="E1208" s="1"/>
      <c r="F1208" s="1"/>
      <c r="G1208" s="3"/>
      <c r="H1208" s="4"/>
      <c r="J1208" s="4"/>
      <c r="K1208" s="4"/>
      <c r="L1208" s="14"/>
      <c r="M1208" s="14"/>
      <c r="N1208" s="14"/>
      <c r="O1208" s="1"/>
      <c r="P1208" s="3"/>
      <c r="Q1208" s="3"/>
      <c r="R1208" s="1"/>
      <c r="S1208" s="1"/>
      <c r="T1208" s="3"/>
      <c r="W1208" s="14"/>
      <c r="X1208" s="14"/>
      <c r="Y1208" s="14"/>
      <c r="Z1208" s="14"/>
      <c r="AA1208" s="14"/>
      <c r="AB1208" s="14"/>
    </row>
    <row r="1209" spans="1:28">
      <c r="A1209" s="3"/>
      <c r="B1209" s="3"/>
      <c r="C1209" s="3"/>
      <c r="D1209" s="16"/>
      <c r="E1209" s="1"/>
      <c r="F1209" s="1"/>
      <c r="G1209" s="3"/>
      <c r="H1209" s="4"/>
      <c r="J1209" s="4"/>
      <c r="K1209" s="4"/>
      <c r="L1209" s="14"/>
      <c r="M1209" s="14"/>
      <c r="N1209" s="14"/>
      <c r="O1209" s="1"/>
      <c r="P1209" s="3"/>
      <c r="Q1209" s="3"/>
      <c r="R1209" s="1"/>
      <c r="S1209" s="1"/>
      <c r="T1209" s="3"/>
      <c r="W1209" s="14"/>
      <c r="X1209" s="14"/>
      <c r="Y1209" s="14"/>
      <c r="Z1209" s="14"/>
      <c r="AA1209" s="14"/>
      <c r="AB1209" s="14"/>
    </row>
    <row r="1210" spans="1:28">
      <c r="A1210" s="3"/>
      <c r="B1210" s="3"/>
      <c r="C1210" s="3"/>
      <c r="D1210" s="16"/>
      <c r="E1210" s="1"/>
      <c r="F1210" s="1"/>
      <c r="G1210" s="3"/>
      <c r="H1210" s="4"/>
      <c r="J1210" s="4"/>
      <c r="K1210" s="4"/>
      <c r="L1210" s="14"/>
      <c r="M1210" s="14"/>
      <c r="N1210" s="14"/>
      <c r="O1210" s="1"/>
      <c r="P1210" s="3"/>
      <c r="Q1210" s="3"/>
      <c r="R1210" s="1"/>
      <c r="S1210" s="1"/>
      <c r="T1210" s="3"/>
      <c r="W1210" s="14"/>
      <c r="X1210" s="14"/>
      <c r="Y1210" s="14"/>
      <c r="Z1210" s="14"/>
      <c r="AA1210" s="14"/>
      <c r="AB1210" s="14"/>
    </row>
    <row r="1211" spans="1:28">
      <c r="A1211" s="3"/>
      <c r="B1211" s="3"/>
      <c r="C1211" s="3"/>
      <c r="D1211" s="16"/>
      <c r="E1211" s="1"/>
      <c r="F1211" s="1"/>
      <c r="G1211" s="3"/>
      <c r="H1211" s="4"/>
      <c r="J1211" s="4"/>
      <c r="K1211" s="4"/>
      <c r="L1211" s="14"/>
      <c r="M1211" s="14"/>
      <c r="N1211" s="14"/>
      <c r="O1211" s="1"/>
      <c r="P1211" s="3"/>
      <c r="Q1211" s="3"/>
      <c r="R1211" s="1"/>
      <c r="S1211" s="1"/>
      <c r="T1211" s="3"/>
      <c r="W1211" s="14"/>
      <c r="X1211" s="14"/>
      <c r="Y1211" s="14"/>
      <c r="Z1211" s="14"/>
      <c r="AA1211" s="14"/>
      <c r="AB1211" s="14"/>
    </row>
    <row r="1212" spans="1:28">
      <c r="A1212" s="3"/>
      <c r="B1212" s="3"/>
      <c r="C1212" s="3"/>
      <c r="D1212" s="16"/>
      <c r="E1212" s="1"/>
      <c r="F1212" s="1"/>
      <c r="G1212" s="3"/>
      <c r="H1212" s="4"/>
      <c r="J1212" s="4"/>
      <c r="K1212" s="4"/>
      <c r="L1212" s="14"/>
      <c r="M1212" s="14"/>
      <c r="N1212" s="14"/>
      <c r="O1212" s="1"/>
      <c r="P1212" s="3"/>
      <c r="Q1212" s="3"/>
      <c r="R1212" s="1"/>
      <c r="S1212" s="1"/>
      <c r="T1212" s="3"/>
      <c r="W1212" s="14"/>
      <c r="X1212" s="14"/>
      <c r="Y1212" s="14"/>
      <c r="Z1212" s="14"/>
      <c r="AA1212" s="14"/>
      <c r="AB1212" s="14"/>
    </row>
    <row r="1213" spans="1:28">
      <c r="A1213" s="3"/>
      <c r="B1213" s="3"/>
      <c r="C1213" s="3"/>
      <c r="D1213" s="16"/>
      <c r="E1213" s="1"/>
      <c r="F1213" s="1"/>
      <c r="G1213" s="3"/>
      <c r="H1213" s="4"/>
      <c r="J1213" s="4"/>
      <c r="K1213" s="4"/>
      <c r="L1213" s="14"/>
      <c r="M1213" s="14"/>
      <c r="N1213" s="14"/>
      <c r="O1213" s="1"/>
      <c r="P1213" s="3"/>
      <c r="Q1213" s="3"/>
      <c r="R1213" s="1"/>
      <c r="S1213" s="1"/>
      <c r="T1213" s="3"/>
      <c r="W1213" s="14"/>
      <c r="X1213" s="14"/>
      <c r="Y1213" s="14"/>
      <c r="Z1213" s="14"/>
      <c r="AA1213" s="14"/>
      <c r="AB1213" s="14"/>
    </row>
    <row r="1214" spans="1:28">
      <c r="A1214" s="3"/>
      <c r="B1214" s="3"/>
      <c r="C1214" s="3"/>
      <c r="D1214" s="16"/>
      <c r="E1214" s="1"/>
      <c r="F1214" s="1"/>
      <c r="G1214" s="3"/>
      <c r="H1214" s="4"/>
      <c r="J1214" s="4"/>
      <c r="K1214" s="4"/>
      <c r="L1214" s="14"/>
      <c r="M1214" s="14"/>
      <c r="N1214" s="14"/>
      <c r="O1214" s="1"/>
      <c r="P1214" s="3"/>
      <c r="Q1214" s="3"/>
      <c r="R1214" s="1"/>
      <c r="S1214" s="1"/>
      <c r="T1214" s="3"/>
      <c r="W1214" s="14"/>
      <c r="X1214" s="14"/>
      <c r="Y1214" s="14"/>
      <c r="Z1214" s="14"/>
      <c r="AA1214" s="14"/>
      <c r="AB1214" s="14"/>
    </row>
    <row r="1215" spans="1:28">
      <c r="A1215" s="3"/>
      <c r="B1215" s="3"/>
      <c r="C1215" s="3"/>
      <c r="D1215" s="16"/>
      <c r="E1215" s="1"/>
      <c r="F1215" s="1"/>
      <c r="G1215" s="3"/>
      <c r="H1215" s="4"/>
      <c r="J1215" s="4"/>
      <c r="K1215" s="4"/>
      <c r="L1215" s="14"/>
      <c r="M1215" s="14"/>
      <c r="N1215" s="14"/>
      <c r="O1215" s="1"/>
      <c r="P1215" s="3"/>
      <c r="Q1215" s="3"/>
      <c r="R1215" s="1"/>
      <c r="S1215" s="1"/>
      <c r="T1215" s="3"/>
      <c r="W1215" s="14"/>
      <c r="X1215" s="14"/>
      <c r="Y1215" s="14"/>
      <c r="Z1215" s="14"/>
      <c r="AA1215" s="14"/>
      <c r="AB1215" s="14"/>
    </row>
    <row r="1216" spans="1:28">
      <c r="A1216" s="3"/>
      <c r="B1216" s="3"/>
      <c r="C1216" s="3"/>
      <c r="D1216" s="16"/>
      <c r="E1216" s="1"/>
      <c r="F1216" s="1"/>
      <c r="G1216" s="3"/>
      <c r="H1216" s="4"/>
      <c r="J1216" s="4"/>
      <c r="K1216" s="4"/>
      <c r="L1216" s="14"/>
      <c r="M1216" s="14"/>
      <c r="N1216" s="14"/>
      <c r="O1216" s="1"/>
      <c r="P1216" s="3"/>
      <c r="Q1216" s="3"/>
      <c r="R1216" s="1"/>
      <c r="S1216" s="1"/>
      <c r="T1216" s="3"/>
      <c r="W1216" s="14"/>
      <c r="X1216" s="14"/>
      <c r="Y1216" s="14"/>
      <c r="Z1216" s="14"/>
      <c r="AA1216" s="14"/>
      <c r="AB1216" s="14"/>
    </row>
    <row r="1217" spans="1:28">
      <c r="A1217" s="3"/>
      <c r="B1217" s="3"/>
      <c r="C1217" s="3"/>
      <c r="D1217" s="16"/>
      <c r="E1217" s="1"/>
      <c r="F1217" s="1"/>
      <c r="G1217" s="3"/>
      <c r="H1217" s="4"/>
      <c r="J1217" s="4"/>
      <c r="K1217" s="4"/>
      <c r="L1217" s="14"/>
      <c r="M1217" s="14"/>
      <c r="N1217" s="14"/>
      <c r="O1217" s="1"/>
      <c r="P1217" s="3"/>
      <c r="Q1217" s="3"/>
      <c r="R1217" s="1"/>
      <c r="S1217" s="1"/>
      <c r="T1217" s="3"/>
      <c r="W1217" s="14"/>
      <c r="X1217" s="14"/>
      <c r="Y1217" s="14"/>
      <c r="Z1217" s="14"/>
      <c r="AA1217" s="14"/>
      <c r="AB1217" s="14"/>
    </row>
    <row r="1218" spans="1:28">
      <c r="A1218" s="3"/>
      <c r="B1218" s="3"/>
      <c r="C1218" s="3"/>
      <c r="D1218" s="16"/>
      <c r="E1218" s="1"/>
      <c r="F1218" s="1"/>
      <c r="G1218" s="3"/>
      <c r="H1218" s="4"/>
      <c r="J1218" s="4"/>
      <c r="K1218" s="4"/>
      <c r="L1218" s="14"/>
      <c r="M1218" s="14"/>
      <c r="N1218" s="14"/>
      <c r="O1218" s="1"/>
      <c r="P1218" s="3"/>
      <c r="Q1218" s="3"/>
      <c r="R1218" s="1"/>
      <c r="S1218" s="1"/>
      <c r="T1218" s="3"/>
      <c r="W1218" s="14"/>
      <c r="X1218" s="14"/>
      <c r="Y1218" s="14"/>
      <c r="Z1218" s="14"/>
      <c r="AA1218" s="14"/>
      <c r="AB1218" s="14"/>
    </row>
    <row r="1219" spans="1:28">
      <c r="A1219" s="3"/>
      <c r="B1219" s="3"/>
      <c r="C1219" s="3"/>
      <c r="D1219" s="16"/>
      <c r="E1219" s="1"/>
      <c r="F1219" s="1"/>
      <c r="G1219" s="3"/>
      <c r="H1219" s="4"/>
      <c r="J1219" s="4"/>
      <c r="K1219" s="4"/>
      <c r="L1219" s="14"/>
      <c r="M1219" s="14"/>
      <c r="N1219" s="14"/>
      <c r="O1219" s="1"/>
      <c r="P1219" s="3"/>
      <c r="Q1219" s="3"/>
      <c r="R1219" s="1"/>
      <c r="S1219" s="1"/>
      <c r="T1219" s="3"/>
      <c r="W1219" s="14"/>
      <c r="X1219" s="14"/>
      <c r="Y1219" s="14"/>
      <c r="Z1219" s="14"/>
      <c r="AA1219" s="14"/>
      <c r="AB1219" s="14"/>
    </row>
    <row r="1220" spans="1:28">
      <c r="A1220" s="3"/>
      <c r="B1220" s="3"/>
      <c r="C1220" s="3"/>
      <c r="D1220" s="16"/>
      <c r="E1220" s="1"/>
      <c r="F1220" s="1"/>
      <c r="G1220" s="3"/>
      <c r="H1220" s="4"/>
      <c r="J1220" s="4"/>
      <c r="K1220" s="4"/>
      <c r="L1220" s="14"/>
      <c r="M1220" s="14"/>
      <c r="N1220" s="14"/>
      <c r="O1220" s="1"/>
      <c r="P1220" s="3"/>
      <c r="Q1220" s="3"/>
      <c r="R1220" s="1"/>
      <c r="S1220" s="1"/>
      <c r="T1220" s="3"/>
      <c r="W1220" s="14"/>
      <c r="X1220" s="14"/>
      <c r="Y1220" s="14"/>
      <c r="Z1220" s="14"/>
      <c r="AA1220" s="14"/>
      <c r="AB1220" s="14"/>
    </row>
    <row r="1221" spans="1:28">
      <c r="A1221" s="3"/>
      <c r="B1221" s="3"/>
      <c r="C1221" s="3"/>
      <c r="D1221" s="16"/>
      <c r="E1221" s="1"/>
      <c r="F1221" s="1"/>
      <c r="G1221" s="3"/>
      <c r="H1221" s="4"/>
      <c r="J1221" s="4"/>
      <c r="K1221" s="4"/>
      <c r="L1221" s="14"/>
      <c r="M1221" s="14"/>
      <c r="N1221" s="14"/>
      <c r="O1221" s="1"/>
      <c r="P1221" s="3"/>
      <c r="Q1221" s="3"/>
      <c r="R1221" s="1"/>
      <c r="S1221" s="1"/>
      <c r="T1221" s="3"/>
      <c r="W1221" s="14"/>
      <c r="X1221" s="14"/>
      <c r="Y1221" s="14"/>
      <c r="Z1221" s="14"/>
      <c r="AA1221" s="14"/>
      <c r="AB1221" s="14"/>
    </row>
    <row r="1222" spans="1:28">
      <c r="A1222" s="3"/>
      <c r="B1222" s="3"/>
      <c r="C1222" s="3"/>
      <c r="D1222" s="16"/>
      <c r="E1222" s="1"/>
      <c r="F1222" s="1"/>
      <c r="G1222" s="3"/>
      <c r="H1222" s="4"/>
      <c r="J1222" s="4"/>
      <c r="K1222" s="4"/>
      <c r="L1222" s="14"/>
      <c r="M1222" s="14"/>
      <c r="N1222" s="14"/>
      <c r="O1222" s="1"/>
      <c r="P1222" s="3"/>
      <c r="Q1222" s="3"/>
      <c r="R1222" s="1"/>
      <c r="S1222" s="1"/>
      <c r="T1222" s="3"/>
      <c r="W1222" s="14"/>
      <c r="X1222" s="14"/>
      <c r="Y1222" s="14"/>
      <c r="Z1222" s="14"/>
      <c r="AA1222" s="14"/>
      <c r="AB1222" s="14"/>
    </row>
    <row r="1223" spans="1:28">
      <c r="A1223" s="3"/>
      <c r="B1223" s="3"/>
      <c r="C1223" s="3"/>
      <c r="D1223" s="16"/>
      <c r="E1223" s="1"/>
      <c r="F1223" s="1"/>
      <c r="G1223" s="3"/>
      <c r="H1223" s="4"/>
      <c r="J1223" s="4"/>
      <c r="K1223" s="4"/>
      <c r="L1223" s="14"/>
      <c r="M1223" s="14"/>
      <c r="N1223" s="14"/>
      <c r="O1223" s="1"/>
      <c r="P1223" s="3"/>
      <c r="Q1223" s="3"/>
      <c r="R1223" s="1"/>
      <c r="S1223" s="1"/>
      <c r="T1223" s="3"/>
      <c r="W1223" s="14"/>
      <c r="X1223" s="14"/>
      <c r="Y1223" s="14"/>
      <c r="Z1223" s="14"/>
      <c r="AA1223" s="14"/>
      <c r="AB1223" s="14"/>
    </row>
    <row r="1224" spans="1:28">
      <c r="A1224" s="3"/>
      <c r="B1224" s="3"/>
      <c r="C1224" s="3"/>
      <c r="D1224" s="16"/>
      <c r="E1224" s="1"/>
      <c r="F1224" s="1"/>
      <c r="G1224" s="3"/>
      <c r="H1224" s="4"/>
      <c r="J1224" s="4"/>
      <c r="K1224" s="4"/>
      <c r="L1224" s="14"/>
      <c r="M1224" s="14"/>
      <c r="N1224" s="14"/>
      <c r="O1224" s="1"/>
      <c r="P1224" s="3"/>
      <c r="Q1224" s="3"/>
      <c r="R1224" s="1"/>
      <c r="S1224" s="1"/>
      <c r="T1224" s="3"/>
      <c r="W1224" s="14"/>
      <c r="X1224" s="14"/>
      <c r="Y1224" s="14"/>
      <c r="Z1224" s="14"/>
      <c r="AA1224" s="14"/>
      <c r="AB1224" s="14"/>
    </row>
    <row r="1225" spans="1:28">
      <c r="A1225" s="3"/>
      <c r="B1225" s="3"/>
      <c r="C1225" s="3"/>
      <c r="D1225" s="16"/>
      <c r="E1225" s="1"/>
      <c r="F1225" s="1"/>
      <c r="G1225" s="3"/>
      <c r="H1225" s="4"/>
      <c r="J1225" s="4"/>
      <c r="K1225" s="4"/>
      <c r="L1225" s="14"/>
      <c r="M1225" s="14"/>
      <c r="N1225" s="14"/>
      <c r="O1225" s="1"/>
      <c r="P1225" s="3"/>
      <c r="Q1225" s="3"/>
      <c r="R1225" s="1"/>
      <c r="S1225" s="1"/>
      <c r="T1225" s="3"/>
      <c r="W1225" s="14"/>
      <c r="X1225" s="14"/>
      <c r="Y1225" s="14"/>
      <c r="Z1225" s="14"/>
      <c r="AA1225" s="14"/>
      <c r="AB1225" s="14"/>
    </row>
    <row r="1226" spans="1:28">
      <c r="A1226" s="3"/>
      <c r="B1226" s="3"/>
      <c r="C1226" s="3"/>
      <c r="D1226" s="16"/>
      <c r="E1226" s="1"/>
      <c r="F1226" s="1"/>
      <c r="G1226" s="3"/>
      <c r="H1226" s="4"/>
      <c r="J1226" s="4"/>
      <c r="K1226" s="4"/>
      <c r="L1226" s="14"/>
      <c r="M1226" s="14"/>
      <c r="N1226" s="14"/>
      <c r="O1226" s="1"/>
      <c r="P1226" s="3"/>
      <c r="Q1226" s="3"/>
      <c r="R1226" s="1"/>
      <c r="S1226" s="1"/>
      <c r="T1226" s="3"/>
      <c r="W1226" s="14"/>
      <c r="X1226" s="14"/>
      <c r="Y1226" s="14"/>
      <c r="Z1226" s="14"/>
      <c r="AA1226" s="14"/>
      <c r="AB1226" s="14"/>
    </row>
    <row r="1227" spans="1:28">
      <c r="A1227" s="3"/>
      <c r="B1227" s="3"/>
      <c r="C1227" s="3"/>
      <c r="D1227" s="16"/>
      <c r="E1227" s="1"/>
      <c r="F1227" s="1"/>
      <c r="G1227" s="3"/>
      <c r="H1227" s="4"/>
      <c r="J1227" s="4"/>
      <c r="K1227" s="4"/>
      <c r="L1227" s="14"/>
      <c r="M1227" s="14"/>
      <c r="N1227" s="14"/>
      <c r="O1227" s="1"/>
      <c r="P1227" s="3"/>
      <c r="Q1227" s="3"/>
      <c r="R1227" s="1"/>
      <c r="S1227" s="1"/>
      <c r="T1227" s="3"/>
      <c r="W1227" s="14"/>
      <c r="X1227" s="14"/>
      <c r="Y1227" s="14"/>
      <c r="Z1227" s="14"/>
      <c r="AA1227" s="14"/>
      <c r="AB1227" s="14"/>
    </row>
    <row r="1228" spans="1:28">
      <c r="A1228" s="3"/>
      <c r="B1228" s="3"/>
      <c r="C1228" s="3"/>
      <c r="D1228" s="16"/>
      <c r="E1228" s="1"/>
      <c r="F1228" s="1"/>
      <c r="G1228" s="3"/>
      <c r="H1228" s="4"/>
      <c r="J1228" s="4"/>
      <c r="K1228" s="4"/>
      <c r="L1228" s="14"/>
      <c r="M1228" s="14"/>
      <c r="N1228" s="14"/>
      <c r="O1228" s="1"/>
      <c r="P1228" s="3"/>
      <c r="Q1228" s="3"/>
      <c r="R1228" s="1"/>
      <c r="S1228" s="1"/>
      <c r="T1228" s="3"/>
      <c r="W1228" s="14"/>
      <c r="X1228" s="14"/>
      <c r="Y1228" s="14"/>
      <c r="Z1228" s="14"/>
      <c r="AA1228" s="14"/>
      <c r="AB1228" s="14"/>
    </row>
    <row r="1229" spans="1:28">
      <c r="A1229" s="3"/>
      <c r="B1229" s="3"/>
      <c r="C1229" s="3"/>
      <c r="D1229" s="16"/>
      <c r="E1229" s="1"/>
      <c r="F1229" s="1"/>
      <c r="G1229" s="3"/>
      <c r="H1229" s="4"/>
      <c r="J1229" s="4"/>
      <c r="K1229" s="4"/>
      <c r="L1229" s="14"/>
      <c r="M1229" s="14"/>
      <c r="N1229" s="14"/>
      <c r="O1229" s="1"/>
      <c r="P1229" s="3"/>
      <c r="Q1229" s="3"/>
      <c r="R1229" s="1"/>
      <c r="S1229" s="1"/>
      <c r="T1229" s="3"/>
      <c r="W1229" s="14"/>
      <c r="X1229" s="14"/>
      <c r="Y1229" s="14"/>
      <c r="Z1229" s="14"/>
      <c r="AA1229" s="14"/>
      <c r="AB1229" s="14"/>
    </row>
    <row r="1230" spans="1:28">
      <c r="A1230" s="3"/>
      <c r="B1230" s="3"/>
      <c r="C1230" s="3"/>
      <c r="D1230" s="16"/>
      <c r="E1230" s="1"/>
      <c r="F1230" s="1"/>
      <c r="G1230" s="3"/>
      <c r="H1230" s="4"/>
      <c r="J1230" s="4"/>
      <c r="K1230" s="4"/>
      <c r="L1230" s="14"/>
      <c r="M1230" s="14"/>
      <c r="N1230" s="14"/>
      <c r="O1230" s="1"/>
      <c r="P1230" s="3"/>
      <c r="Q1230" s="3"/>
      <c r="R1230" s="1"/>
      <c r="S1230" s="1"/>
      <c r="T1230" s="3"/>
      <c r="W1230" s="14"/>
      <c r="X1230" s="14"/>
      <c r="Y1230" s="14"/>
      <c r="Z1230" s="14"/>
      <c r="AA1230" s="14"/>
      <c r="AB1230" s="14"/>
    </row>
    <row r="1231" spans="1:28">
      <c r="A1231" s="3"/>
      <c r="B1231" s="3"/>
      <c r="C1231" s="3"/>
      <c r="D1231" s="16"/>
      <c r="E1231" s="1"/>
      <c r="F1231" s="1"/>
      <c r="G1231" s="3"/>
      <c r="H1231" s="4"/>
      <c r="J1231" s="4"/>
      <c r="K1231" s="4"/>
      <c r="L1231" s="14"/>
      <c r="M1231" s="14"/>
      <c r="N1231" s="14"/>
      <c r="O1231" s="1"/>
      <c r="P1231" s="3"/>
      <c r="Q1231" s="3"/>
      <c r="R1231" s="1"/>
      <c r="S1231" s="1"/>
      <c r="T1231" s="3"/>
      <c r="W1231" s="14"/>
      <c r="X1231" s="14"/>
      <c r="Y1231" s="14"/>
      <c r="Z1231" s="14"/>
      <c r="AA1231" s="14"/>
      <c r="AB1231" s="14"/>
    </row>
    <row r="1232" spans="1:28">
      <c r="A1232" s="3"/>
      <c r="B1232" s="3"/>
      <c r="C1232" s="3"/>
      <c r="D1232" s="16"/>
      <c r="E1232" s="1"/>
      <c r="F1232" s="1"/>
      <c r="G1232" s="3"/>
      <c r="H1232" s="4"/>
      <c r="J1232" s="4"/>
      <c r="K1232" s="4"/>
      <c r="L1232" s="14"/>
      <c r="M1232" s="14"/>
      <c r="N1232" s="14"/>
      <c r="O1232" s="1"/>
      <c r="P1232" s="3"/>
      <c r="Q1232" s="3"/>
      <c r="R1232" s="1"/>
      <c r="S1232" s="1"/>
      <c r="T1232" s="3"/>
      <c r="W1232" s="14"/>
      <c r="X1232" s="14"/>
      <c r="Y1232" s="14"/>
      <c r="Z1232" s="14"/>
      <c r="AA1232" s="14"/>
      <c r="AB1232" s="14"/>
    </row>
    <row r="1233" spans="1:28">
      <c r="A1233" s="3"/>
      <c r="B1233" s="3"/>
      <c r="C1233" s="3"/>
      <c r="D1233" s="16"/>
      <c r="E1233" s="1"/>
      <c r="F1233" s="1"/>
      <c r="G1233" s="3"/>
      <c r="H1233" s="4"/>
      <c r="J1233" s="4"/>
      <c r="K1233" s="4"/>
      <c r="L1233" s="14"/>
      <c r="M1233" s="14"/>
      <c r="N1233" s="14"/>
      <c r="O1233" s="1"/>
      <c r="P1233" s="3"/>
      <c r="Q1233" s="3"/>
      <c r="R1233" s="1"/>
      <c r="S1233" s="1"/>
      <c r="T1233" s="3"/>
      <c r="W1233" s="14"/>
      <c r="X1233" s="14"/>
      <c r="Y1233" s="14"/>
      <c r="Z1233" s="14"/>
      <c r="AA1233" s="14"/>
      <c r="AB1233" s="14"/>
    </row>
    <row r="1234" spans="1:28">
      <c r="A1234" s="3"/>
      <c r="B1234" s="3"/>
      <c r="C1234" s="3"/>
      <c r="D1234" s="16"/>
      <c r="E1234" s="1"/>
      <c r="F1234" s="1"/>
      <c r="G1234" s="3"/>
      <c r="H1234" s="4"/>
      <c r="J1234" s="4"/>
      <c r="K1234" s="4"/>
      <c r="L1234" s="14"/>
      <c r="M1234" s="14"/>
      <c r="N1234" s="14"/>
      <c r="O1234" s="1"/>
      <c r="P1234" s="3"/>
      <c r="Q1234" s="3"/>
      <c r="R1234" s="1"/>
      <c r="S1234" s="1"/>
      <c r="T1234" s="3"/>
      <c r="W1234" s="14"/>
      <c r="X1234" s="14"/>
      <c r="Y1234" s="14"/>
      <c r="Z1234" s="14"/>
      <c r="AA1234" s="14"/>
      <c r="AB1234" s="14"/>
    </row>
    <row r="1235" spans="1:28">
      <c r="A1235" s="3"/>
      <c r="B1235" s="3"/>
      <c r="C1235" s="3"/>
      <c r="D1235" s="16"/>
      <c r="E1235" s="1"/>
      <c r="F1235" s="1"/>
      <c r="G1235" s="3"/>
      <c r="H1235" s="4"/>
      <c r="J1235" s="4"/>
      <c r="K1235" s="4"/>
      <c r="L1235" s="14"/>
      <c r="M1235" s="14"/>
      <c r="N1235" s="14"/>
      <c r="O1235" s="1"/>
      <c r="P1235" s="3"/>
      <c r="Q1235" s="3"/>
      <c r="R1235" s="1"/>
      <c r="S1235" s="1"/>
      <c r="T1235" s="3"/>
      <c r="W1235" s="14"/>
      <c r="X1235" s="14"/>
      <c r="Y1235" s="14"/>
      <c r="Z1235" s="14"/>
      <c r="AA1235" s="14"/>
      <c r="AB1235" s="14"/>
    </row>
    <row r="1236" spans="1:28">
      <c r="A1236" s="3"/>
      <c r="B1236" s="3"/>
      <c r="C1236" s="3"/>
      <c r="D1236" s="16"/>
      <c r="E1236" s="1"/>
      <c r="F1236" s="1"/>
      <c r="G1236" s="3"/>
      <c r="H1236" s="4"/>
      <c r="J1236" s="4"/>
      <c r="K1236" s="4"/>
      <c r="L1236" s="14"/>
      <c r="M1236" s="14"/>
      <c r="N1236" s="14"/>
      <c r="O1236" s="1"/>
      <c r="P1236" s="3"/>
      <c r="Q1236" s="3"/>
      <c r="R1236" s="1"/>
      <c r="S1236" s="1"/>
      <c r="T1236" s="3"/>
      <c r="W1236" s="14"/>
      <c r="X1236" s="14"/>
      <c r="Y1236" s="14"/>
      <c r="Z1236" s="14"/>
      <c r="AA1236" s="14"/>
      <c r="AB1236" s="14"/>
    </row>
    <row r="1237" spans="1:28">
      <c r="A1237" s="3"/>
      <c r="B1237" s="3"/>
      <c r="C1237" s="3"/>
      <c r="D1237" s="16"/>
      <c r="E1237" s="1"/>
      <c r="F1237" s="1"/>
      <c r="G1237" s="3"/>
      <c r="H1237" s="4"/>
      <c r="J1237" s="4"/>
      <c r="K1237" s="4"/>
      <c r="L1237" s="14"/>
      <c r="M1237" s="14"/>
      <c r="N1237" s="14"/>
      <c r="O1237" s="1"/>
      <c r="P1237" s="3"/>
      <c r="Q1237" s="3"/>
      <c r="R1237" s="1"/>
      <c r="S1237" s="1"/>
      <c r="T1237" s="3"/>
      <c r="W1237" s="14"/>
      <c r="X1237" s="14"/>
      <c r="Y1237" s="14"/>
      <c r="Z1237" s="14"/>
      <c r="AA1237" s="14"/>
      <c r="AB1237" s="14"/>
    </row>
    <row r="1238" spans="1:28">
      <c r="A1238" s="3"/>
      <c r="B1238" s="3"/>
      <c r="C1238" s="3"/>
      <c r="D1238" s="16"/>
      <c r="E1238" s="1"/>
      <c r="F1238" s="1"/>
      <c r="G1238" s="3"/>
      <c r="H1238" s="4"/>
      <c r="J1238" s="4"/>
      <c r="K1238" s="4"/>
      <c r="L1238" s="14"/>
      <c r="M1238" s="14"/>
      <c r="N1238" s="14"/>
      <c r="O1238" s="1"/>
      <c r="P1238" s="3"/>
      <c r="Q1238" s="3"/>
      <c r="R1238" s="1"/>
      <c r="S1238" s="1"/>
      <c r="T1238" s="3"/>
      <c r="W1238" s="14"/>
      <c r="X1238" s="14"/>
      <c r="Y1238" s="14"/>
      <c r="Z1238" s="14"/>
      <c r="AA1238" s="14"/>
      <c r="AB1238" s="14"/>
    </row>
    <row r="1239" spans="1:28">
      <c r="A1239" s="3"/>
      <c r="B1239" s="3"/>
      <c r="C1239" s="3"/>
      <c r="D1239" s="16"/>
      <c r="E1239" s="1"/>
      <c r="F1239" s="1"/>
      <c r="G1239" s="3"/>
      <c r="H1239" s="4"/>
      <c r="J1239" s="4"/>
      <c r="K1239" s="4"/>
      <c r="L1239" s="14"/>
      <c r="M1239" s="14"/>
      <c r="N1239" s="14"/>
      <c r="O1239" s="1"/>
      <c r="P1239" s="3"/>
      <c r="Q1239" s="3"/>
      <c r="R1239" s="1"/>
      <c r="S1239" s="1"/>
      <c r="T1239" s="3"/>
      <c r="W1239" s="14"/>
      <c r="X1239" s="14"/>
      <c r="Y1239" s="14"/>
      <c r="Z1239" s="14"/>
      <c r="AA1239" s="14"/>
      <c r="AB1239" s="14"/>
    </row>
    <row r="1240" spans="1:28">
      <c r="A1240" s="3"/>
      <c r="B1240" s="3"/>
      <c r="C1240" s="3"/>
      <c r="D1240" s="16"/>
      <c r="E1240" s="1"/>
      <c r="F1240" s="1"/>
      <c r="G1240" s="3"/>
      <c r="H1240" s="4"/>
      <c r="J1240" s="4"/>
      <c r="K1240" s="4"/>
      <c r="L1240" s="14"/>
      <c r="M1240" s="14"/>
      <c r="N1240" s="14"/>
      <c r="O1240" s="1"/>
      <c r="P1240" s="3"/>
      <c r="Q1240" s="3"/>
      <c r="R1240" s="1"/>
      <c r="S1240" s="1"/>
      <c r="T1240" s="3"/>
      <c r="W1240" s="14"/>
      <c r="X1240" s="14"/>
      <c r="Y1240" s="14"/>
      <c r="Z1240" s="14"/>
      <c r="AA1240" s="14"/>
      <c r="AB1240" s="14"/>
    </row>
    <row r="1241" spans="1:28">
      <c r="A1241" s="3"/>
      <c r="B1241" s="3"/>
      <c r="C1241" s="3"/>
      <c r="D1241" s="16"/>
      <c r="E1241" s="1"/>
      <c r="F1241" s="1"/>
      <c r="G1241" s="3"/>
      <c r="H1241" s="4"/>
      <c r="J1241" s="4"/>
      <c r="K1241" s="4"/>
      <c r="L1241" s="14"/>
      <c r="M1241" s="14"/>
      <c r="N1241" s="14"/>
      <c r="O1241" s="1"/>
      <c r="P1241" s="3"/>
      <c r="Q1241" s="3"/>
      <c r="R1241" s="1"/>
      <c r="S1241" s="1"/>
      <c r="T1241" s="3"/>
      <c r="W1241" s="14"/>
      <c r="X1241" s="14"/>
      <c r="Y1241" s="14"/>
      <c r="Z1241" s="14"/>
      <c r="AA1241" s="14"/>
      <c r="AB1241" s="14"/>
    </row>
    <row r="1242" spans="1:28">
      <c r="A1242" s="3"/>
      <c r="B1242" s="3"/>
      <c r="C1242" s="3"/>
      <c r="D1242" s="16"/>
      <c r="E1242" s="1"/>
      <c r="F1242" s="1"/>
      <c r="G1242" s="3"/>
      <c r="H1242" s="4"/>
      <c r="J1242" s="4"/>
      <c r="K1242" s="4"/>
      <c r="L1242" s="14"/>
      <c r="M1242" s="14"/>
      <c r="N1242" s="14"/>
      <c r="O1242" s="1"/>
      <c r="P1242" s="3"/>
      <c r="Q1242" s="3"/>
      <c r="R1242" s="1"/>
      <c r="S1242" s="1"/>
      <c r="T1242" s="3"/>
      <c r="W1242" s="14"/>
      <c r="X1242" s="14"/>
      <c r="Y1242" s="14"/>
      <c r="Z1242" s="14"/>
      <c r="AA1242" s="14"/>
      <c r="AB1242" s="14"/>
    </row>
    <row r="1243" spans="1:28">
      <c r="A1243" s="3"/>
      <c r="B1243" s="3"/>
      <c r="C1243" s="3"/>
      <c r="D1243" s="16"/>
      <c r="E1243" s="1"/>
      <c r="F1243" s="1"/>
      <c r="G1243" s="3"/>
      <c r="H1243" s="4"/>
      <c r="J1243" s="4"/>
      <c r="K1243" s="4"/>
      <c r="L1243" s="14"/>
      <c r="M1243" s="14"/>
      <c r="N1243" s="14"/>
      <c r="O1243" s="1"/>
      <c r="P1243" s="3"/>
      <c r="Q1243" s="3"/>
      <c r="R1243" s="1"/>
      <c r="S1243" s="1"/>
      <c r="T1243" s="3"/>
      <c r="W1243" s="14"/>
      <c r="X1243" s="14"/>
      <c r="Y1243" s="14"/>
      <c r="Z1243" s="14"/>
      <c r="AA1243" s="14"/>
      <c r="AB1243" s="14"/>
    </row>
    <row r="1244" spans="1:28">
      <c r="A1244" s="3"/>
      <c r="B1244" s="3"/>
      <c r="C1244" s="3"/>
      <c r="D1244" s="16"/>
      <c r="E1244" s="1"/>
      <c r="F1244" s="1"/>
      <c r="G1244" s="3"/>
      <c r="H1244" s="4"/>
      <c r="J1244" s="4"/>
      <c r="K1244" s="4"/>
      <c r="L1244" s="14"/>
      <c r="M1244" s="14"/>
      <c r="N1244" s="14"/>
      <c r="O1244" s="1"/>
      <c r="P1244" s="3"/>
      <c r="Q1244" s="3"/>
      <c r="R1244" s="1"/>
      <c r="S1244" s="1"/>
      <c r="T1244" s="3"/>
      <c r="W1244" s="14"/>
      <c r="X1244" s="14"/>
      <c r="Y1244" s="14"/>
      <c r="Z1244" s="14"/>
      <c r="AA1244" s="14"/>
      <c r="AB1244" s="14"/>
    </row>
    <row r="1245" spans="1:28">
      <c r="A1245" s="3"/>
      <c r="B1245" s="3"/>
      <c r="C1245" s="3"/>
      <c r="D1245" s="16"/>
      <c r="E1245" s="1"/>
      <c r="F1245" s="1"/>
      <c r="G1245" s="3"/>
      <c r="H1245" s="4"/>
      <c r="J1245" s="4"/>
      <c r="K1245" s="4"/>
      <c r="L1245" s="14"/>
      <c r="M1245" s="14"/>
      <c r="N1245" s="14"/>
      <c r="O1245" s="1"/>
      <c r="P1245" s="3"/>
      <c r="Q1245" s="3"/>
      <c r="R1245" s="1"/>
      <c r="S1245" s="1"/>
      <c r="T1245" s="3"/>
      <c r="W1245" s="14"/>
      <c r="X1245" s="14"/>
      <c r="Y1245" s="14"/>
      <c r="Z1245" s="14"/>
      <c r="AA1245" s="14"/>
      <c r="AB1245" s="14"/>
    </row>
    <row r="1246" spans="1:28">
      <c r="A1246" s="3"/>
      <c r="B1246" s="3"/>
      <c r="C1246" s="3"/>
      <c r="D1246" s="16"/>
      <c r="E1246" s="1"/>
      <c r="F1246" s="1"/>
      <c r="G1246" s="3"/>
      <c r="H1246" s="4"/>
      <c r="J1246" s="4"/>
      <c r="K1246" s="4"/>
      <c r="L1246" s="14"/>
      <c r="M1246" s="14"/>
      <c r="N1246" s="14"/>
      <c r="O1246" s="1"/>
      <c r="P1246" s="3"/>
      <c r="Q1246" s="3"/>
      <c r="R1246" s="1"/>
      <c r="S1246" s="1"/>
      <c r="T1246" s="3"/>
      <c r="W1246" s="14"/>
      <c r="X1246" s="14"/>
      <c r="Y1246" s="14"/>
      <c r="Z1246" s="14"/>
      <c r="AA1246" s="14"/>
      <c r="AB1246" s="14"/>
    </row>
    <row r="1247" spans="1:28">
      <c r="A1247" s="3"/>
      <c r="B1247" s="3"/>
      <c r="C1247" s="3"/>
      <c r="D1247" s="16"/>
      <c r="E1247" s="1"/>
      <c r="F1247" s="1"/>
      <c r="G1247" s="3"/>
      <c r="H1247" s="4"/>
      <c r="J1247" s="4"/>
      <c r="K1247" s="4"/>
      <c r="L1247" s="14"/>
      <c r="M1247" s="14"/>
      <c r="N1247" s="14"/>
      <c r="O1247" s="1"/>
      <c r="P1247" s="3"/>
      <c r="Q1247" s="3"/>
      <c r="R1247" s="1"/>
      <c r="S1247" s="1"/>
      <c r="T1247" s="3"/>
      <c r="W1247" s="14"/>
      <c r="X1247" s="14"/>
      <c r="Y1247" s="14"/>
      <c r="Z1247" s="14"/>
      <c r="AA1247" s="14"/>
      <c r="AB1247" s="14"/>
    </row>
    <row r="1248" spans="1:28">
      <c r="A1248" s="3"/>
      <c r="B1248" s="3"/>
      <c r="C1248" s="3"/>
      <c r="D1248" s="16"/>
      <c r="E1248" s="1"/>
      <c r="F1248" s="1"/>
      <c r="G1248" s="3"/>
      <c r="H1248" s="4"/>
      <c r="J1248" s="4"/>
      <c r="K1248" s="4"/>
      <c r="L1248" s="14"/>
      <c r="M1248" s="14"/>
      <c r="N1248" s="14"/>
      <c r="O1248" s="1"/>
      <c r="P1248" s="3"/>
      <c r="Q1248" s="3"/>
      <c r="R1248" s="1"/>
      <c r="S1248" s="1"/>
      <c r="T1248" s="3"/>
      <c r="W1248" s="14"/>
      <c r="X1248" s="14"/>
      <c r="Y1248" s="14"/>
      <c r="Z1248" s="14"/>
      <c r="AA1248" s="14"/>
      <c r="AB1248" s="14"/>
    </row>
    <row r="1249" spans="1:28">
      <c r="A1249" s="3"/>
      <c r="B1249" s="3"/>
      <c r="C1249" s="3"/>
      <c r="D1249" s="16"/>
      <c r="E1249" s="1"/>
      <c r="F1249" s="1"/>
      <c r="G1249" s="3"/>
      <c r="H1249" s="4"/>
      <c r="J1249" s="4"/>
      <c r="K1249" s="4"/>
      <c r="L1249" s="14"/>
      <c r="M1249" s="14"/>
      <c r="N1249" s="14"/>
      <c r="O1249" s="1"/>
      <c r="P1249" s="3"/>
      <c r="Q1249" s="3"/>
      <c r="R1249" s="1"/>
      <c r="S1249" s="1"/>
      <c r="T1249" s="3"/>
      <c r="W1249" s="14"/>
      <c r="X1249" s="14"/>
      <c r="Y1249" s="14"/>
      <c r="Z1249" s="14"/>
      <c r="AA1249" s="14"/>
      <c r="AB1249" s="14"/>
    </row>
    <row r="1250" spans="1:28">
      <c r="A1250" s="3"/>
      <c r="B1250" s="3"/>
      <c r="C1250" s="3"/>
      <c r="D1250" s="16"/>
      <c r="E1250" s="1"/>
      <c r="F1250" s="1"/>
      <c r="G1250" s="3"/>
      <c r="H1250" s="4"/>
      <c r="J1250" s="4"/>
      <c r="K1250" s="4"/>
      <c r="L1250" s="14"/>
      <c r="M1250" s="14"/>
      <c r="N1250" s="14"/>
      <c r="O1250" s="1"/>
      <c r="P1250" s="3"/>
      <c r="Q1250" s="3"/>
      <c r="R1250" s="1"/>
      <c r="S1250" s="1"/>
      <c r="T1250" s="3"/>
      <c r="W1250" s="14"/>
      <c r="X1250" s="14"/>
      <c r="Y1250" s="14"/>
      <c r="Z1250" s="14"/>
      <c r="AA1250" s="14"/>
      <c r="AB1250" s="14"/>
    </row>
    <row r="1251" spans="1:28">
      <c r="A1251" s="3"/>
      <c r="B1251" s="3"/>
      <c r="C1251" s="3"/>
      <c r="D1251" s="16"/>
      <c r="E1251" s="1"/>
      <c r="F1251" s="1"/>
      <c r="G1251" s="3"/>
      <c r="H1251" s="4"/>
      <c r="J1251" s="4"/>
      <c r="K1251" s="4"/>
      <c r="L1251" s="14"/>
      <c r="M1251" s="14"/>
      <c r="N1251" s="14"/>
      <c r="O1251" s="1"/>
      <c r="P1251" s="3"/>
      <c r="Q1251" s="3"/>
      <c r="R1251" s="1"/>
      <c r="S1251" s="1"/>
      <c r="T1251" s="3"/>
      <c r="W1251" s="14"/>
      <c r="X1251" s="14"/>
      <c r="Y1251" s="14"/>
      <c r="Z1251" s="14"/>
      <c r="AA1251" s="14"/>
      <c r="AB1251" s="14"/>
    </row>
    <row r="1252" spans="1:28">
      <c r="A1252" s="3"/>
      <c r="B1252" s="3"/>
      <c r="C1252" s="3"/>
      <c r="D1252" s="16"/>
      <c r="E1252" s="1"/>
      <c r="F1252" s="1"/>
      <c r="G1252" s="3"/>
      <c r="H1252" s="4"/>
      <c r="J1252" s="4"/>
      <c r="K1252" s="4"/>
      <c r="L1252" s="14"/>
      <c r="M1252" s="14"/>
      <c r="N1252" s="14"/>
      <c r="O1252" s="1"/>
      <c r="P1252" s="3"/>
      <c r="Q1252" s="3"/>
      <c r="R1252" s="1"/>
      <c r="S1252" s="1"/>
      <c r="T1252" s="3"/>
      <c r="W1252" s="14"/>
      <c r="X1252" s="14"/>
      <c r="Y1252" s="14"/>
      <c r="Z1252" s="14"/>
      <c r="AA1252" s="14"/>
      <c r="AB1252" s="14"/>
    </row>
    <row r="1253" spans="1:28">
      <c r="A1253" s="3"/>
      <c r="B1253" s="3"/>
      <c r="C1253" s="3"/>
      <c r="D1253" s="16"/>
      <c r="E1253" s="1"/>
      <c r="F1253" s="1"/>
      <c r="G1253" s="3"/>
      <c r="H1253" s="4"/>
      <c r="J1253" s="4"/>
      <c r="K1253" s="4"/>
      <c r="L1253" s="14"/>
      <c r="M1253" s="14"/>
      <c r="N1253" s="14"/>
      <c r="O1253" s="1"/>
      <c r="P1253" s="3"/>
      <c r="Q1253" s="3"/>
      <c r="R1253" s="1"/>
      <c r="S1253" s="1"/>
      <c r="T1253" s="3"/>
      <c r="W1253" s="14"/>
      <c r="X1253" s="14"/>
      <c r="Y1253" s="14"/>
      <c r="Z1253" s="14"/>
      <c r="AA1253" s="14"/>
      <c r="AB1253" s="14"/>
    </row>
    <row r="1254" spans="1:28">
      <c r="A1254" s="3"/>
      <c r="B1254" s="3"/>
      <c r="C1254" s="3"/>
      <c r="D1254" s="16"/>
      <c r="E1254" s="1"/>
      <c r="F1254" s="1"/>
      <c r="G1254" s="3"/>
      <c r="H1254" s="4"/>
      <c r="J1254" s="4"/>
      <c r="K1254" s="4"/>
      <c r="L1254" s="14"/>
      <c r="M1254" s="14"/>
      <c r="N1254" s="14"/>
      <c r="O1254" s="1"/>
      <c r="P1254" s="3"/>
      <c r="Q1254" s="3"/>
      <c r="R1254" s="1"/>
      <c r="S1254" s="1"/>
      <c r="T1254" s="3"/>
      <c r="W1254" s="14"/>
      <c r="X1254" s="14"/>
      <c r="Y1254" s="14"/>
      <c r="Z1254" s="14"/>
      <c r="AA1254" s="14"/>
      <c r="AB1254" s="14"/>
    </row>
    <row r="1255" spans="1:28">
      <c r="A1255" s="3"/>
      <c r="B1255" s="3"/>
      <c r="C1255" s="3"/>
      <c r="D1255" s="16"/>
      <c r="E1255" s="1"/>
      <c r="F1255" s="1"/>
      <c r="G1255" s="3"/>
      <c r="H1255" s="4"/>
      <c r="J1255" s="4"/>
      <c r="K1255" s="4"/>
      <c r="L1255" s="14"/>
      <c r="M1255" s="14"/>
      <c r="N1255" s="14"/>
      <c r="O1255" s="1"/>
      <c r="P1255" s="3"/>
      <c r="Q1255" s="3"/>
      <c r="R1255" s="1"/>
      <c r="S1255" s="1"/>
      <c r="T1255" s="3"/>
      <c r="W1255" s="14"/>
      <c r="X1255" s="14"/>
      <c r="Y1255" s="14"/>
      <c r="Z1255" s="14"/>
      <c r="AA1255" s="14"/>
      <c r="AB1255" s="14"/>
    </row>
    <row r="1256" spans="1:28">
      <c r="A1256" s="3"/>
      <c r="B1256" s="3"/>
      <c r="C1256" s="3"/>
      <c r="D1256" s="16"/>
      <c r="E1256" s="1"/>
      <c r="F1256" s="1"/>
      <c r="G1256" s="3"/>
      <c r="H1256" s="4"/>
      <c r="J1256" s="4"/>
      <c r="K1256" s="4"/>
      <c r="L1256" s="14"/>
      <c r="M1256" s="14"/>
      <c r="N1256" s="14"/>
      <c r="O1256" s="1"/>
      <c r="P1256" s="3"/>
      <c r="Q1256" s="3"/>
      <c r="R1256" s="1"/>
      <c r="S1256" s="1"/>
      <c r="T1256" s="3"/>
      <c r="W1256" s="14"/>
      <c r="X1256" s="14"/>
      <c r="Y1256" s="14"/>
      <c r="Z1256" s="14"/>
      <c r="AA1256" s="14"/>
      <c r="AB1256" s="14"/>
    </row>
    <row r="1257" spans="1:28">
      <c r="A1257" s="3"/>
      <c r="B1257" s="3"/>
      <c r="C1257" s="3"/>
      <c r="D1257" s="16"/>
      <c r="E1257" s="1"/>
      <c r="F1257" s="1"/>
      <c r="G1257" s="3"/>
      <c r="H1257" s="4"/>
      <c r="J1257" s="4"/>
      <c r="K1257" s="4"/>
      <c r="L1257" s="14"/>
      <c r="M1257" s="14"/>
      <c r="N1257" s="14"/>
      <c r="O1257" s="1"/>
      <c r="P1257" s="3"/>
      <c r="Q1257" s="3"/>
      <c r="R1257" s="1"/>
      <c r="S1257" s="1"/>
      <c r="T1257" s="3"/>
      <c r="W1257" s="14"/>
      <c r="X1257" s="14"/>
      <c r="Y1257" s="14"/>
      <c r="Z1257" s="14"/>
      <c r="AA1257" s="14"/>
      <c r="AB1257" s="14"/>
    </row>
    <row r="1258" spans="1:28">
      <c r="A1258" s="3"/>
      <c r="B1258" s="3"/>
      <c r="C1258" s="3"/>
      <c r="D1258" s="16"/>
      <c r="E1258" s="1"/>
      <c r="F1258" s="1"/>
      <c r="G1258" s="3"/>
      <c r="H1258" s="4"/>
      <c r="J1258" s="4"/>
      <c r="K1258" s="4"/>
      <c r="L1258" s="14"/>
      <c r="M1258" s="14"/>
      <c r="N1258" s="14"/>
      <c r="O1258" s="1"/>
      <c r="P1258" s="3"/>
      <c r="Q1258" s="3"/>
      <c r="R1258" s="1"/>
      <c r="S1258" s="1"/>
      <c r="T1258" s="3"/>
      <c r="W1258" s="14"/>
      <c r="X1258" s="14"/>
      <c r="Y1258" s="14"/>
      <c r="Z1258" s="14"/>
      <c r="AA1258" s="14"/>
      <c r="AB1258" s="14"/>
    </row>
    <row r="1259" spans="1:28">
      <c r="A1259" s="3"/>
      <c r="B1259" s="3"/>
      <c r="C1259" s="3"/>
      <c r="D1259" s="16"/>
      <c r="E1259" s="1"/>
      <c r="F1259" s="1"/>
      <c r="G1259" s="3"/>
      <c r="H1259" s="4"/>
      <c r="J1259" s="4"/>
      <c r="K1259" s="4"/>
      <c r="L1259" s="14"/>
      <c r="M1259" s="14"/>
      <c r="N1259" s="14"/>
      <c r="O1259" s="1"/>
      <c r="P1259" s="3"/>
      <c r="Q1259" s="3"/>
      <c r="R1259" s="1"/>
      <c r="S1259" s="1"/>
      <c r="T1259" s="3"/>
      <c r="W1259" s="14"/>
      <c r="X1259" s="14"/>
      <c r="Y1259" s="14"/>
      <c r="Z1259" s="14"/>
      <c r="AA1259" s="14"/>
      <c r="AB1259" s="14"/>
    </row>
    <row r="1260" spans="1:28">
      <c r="A1260" s="3"/>
      <c r="B1260" s="3"/>
      <c r="C1260" s="3"/>
      <c r="D1260" s="16"/>
      <c r="E1260" s="1"/>
      <c r="F1260" s="1"/>
      <c r="G1260" s="3"/>
      <c r="H1260" s="4"/>
      <c r="J1260" s="4"/>
      <c r="K1260" s="4"/>
      <c r="L1260" s="14"/>
      <c r="M1260" s="14"/>
      <c r="N1260" s="14"/>
      <c r="O1260" s="1"/>
      <c r="P1260" s="3"/>
      <c r="Q1260" s="3"/>
      <c r="R1260" s="1"/>
      <c r="S1260" s="1"/>
      <c r="T1260" s="3"/>
      <c r="W1260" s="14"/>
      <c r="X1260" s="14"/>
      <c r="Y1260" s="14"/>
      <c r="Z1260" s="14"/>
      <c r="AA1260" s="14"/>
      <c r="AB1260" s="14"/>
    </row>
    <row r="1261" spans="1:28">
      <c r="A1261" s="3"/>
      <c r="B1261" s="3"/>
      <c r="C1261" s="3"/>
      <c r="D1261" s="16"/>
      <c r="E1261" s="1"/>
      <c r="F1261" s="1"/>
      <c r="G1261" s="3"/>
      <c r="H1261" s="4"/>
      <c r="J1261" s="4"/>
      <c r="K1261" s="4"/>
      <c r="L1261" s="14"/>
      <c r="M1261" s="14"/>
      <c r="N1261" s="14"/>
      <c r="O1261" s="1"/>
      <c r="P1261" s="3"/>
      <c r="Q1261" s="3"/>
      <c r="R1261" s="1"/>
      <c r="S1261" s="1"/>
      <c r="T1261" s="3"/>
      <c r="W1261" s="14"/>
      <c r="X1261" s="14"/>
      <c r="Y1261" s="14"/>
      <c r="Z1261" s="14"/>
      <c r="AA1261" s="14"/>
      <c r="AB1261" s="14"/>
    </row>
    <row r="1262" spans="1:28">
      <c r="A1262" s="3"/>
      <c r="B1262" s="3"/>
      <c r="C1262" s="3"/>
      <c r="D1262" s="16"/>
      <c r="E1262" s="1"/>
      <c r="F1262" s="1"/>
      <c r="G1262" s="3"/>
      <c r="H1262" s="4"/>
      <c r="J1262" s="4"/>
      <c r="K1262" s="4"/>
      <c r="L1262" s="14"/>
      <c r="M1262" s="14"/>
      <c r="N1262" s="14"/>
      <c r="O1262" s="1"/>
      <c r="P1262" s="3"/>
      <c r="Q1262" s="3"/>
      <c r="R1262" s="1"/>
      <c r="S1262" s="1"/>
      <c r="T1262" s="3"/>
      <c r="W1262" s="14"/>
      <c r="X1262" s="14"/>
      <c r="Y1262" s="14"/>
      <c r="Z1262" s="14"/>
      <c r="AA1262" s="14"/>
      <c r="AB1262" s="14"/>
    </row>
    <row r="1263" spans="1:28">
      <c r="A1263" s="3"/>
      <c r="B1263" s="3"/>
      <c r="C1263" s="3"/>
      <c r="D1263" s="16"/>
      <c r="E1263" s="1"/>
      <c r="F1263" s="1"/>
      <c r="G1263" s="3"/>
      <c r="H1263" s="4"/>
      <c r="J1263" s="4"/>
      <c r="K1263" s="4"/>
      <c r="L1263" s="14"/>
      <c r="M1263" s="14"/>
      <c r="N1263" s="14"/>
      <c r="O1263" s="1"/>
      <c r="P1263" s="3"/>
      <c r="Q1263" s="3"/>
      <c r="R1263" s="1"/>
      <c r="S1263" s="1"/>
      <c r="T1263" s="3"/>
      <c r="W1263" s="14"/>
      <c r="X1263" s="14"/>
      <c r="Y1263" s="14"/>
      <c r="Z1263" s="14"/>
      <c r="AA1263" s="14"/>
      <c r="AB1263" s="14"/>
    </row>
    <row r="1264" spans="1:28">
      <c r="A1264" s="3"/>
      <c r="B1264" s="3"/>
      <c r="C1264" s="3"/>
      <c r="D1264" s="16"/>
      <c r="E1264" s="1"/>
      <c r="F1264" s="1"/>
      <c r="G1264" s="3"/>
      <c r="H1264" s="4"/>
      <c r="J1264" s="4"/>
      <c r="K1264" s="4"/>
      <c r="L1264" s="14"/>
      <c r="M1264" s="14"/>
      <c r="N1264" s="14"/>
      <c r="O1264" s="1"/>
      <c r="P1264" s="3"/>
      <c r="Q1264" s="3"/>
      <c r="R1264" s="1"/>
      <c r="S1264" s="1"/>
      <c r="T1264" s="3"/>
      <c r="W1264" s="14"/>
      <c r="X1264" s="14"/>
      <c r="Y1264" s="14"/>
      <c r="Z1264" s="14"/>
      <c r="AA1264" s="14"/>
      <c r="AB1264" s="14"/>
    </row>
    <row r="1265" spans="1:28">
      <c r="A1265" s="3"/>
      <c r="B1265" s="3"/>
      <c r="C1265" s="3"/>
      <c r="D1265" s="16"/>
      <c r="E1265" s="1"/>
      <c r="F1265" s="1"/>
      <c r="G1265" s="3"/>
      <c r="H1265" s="4"/>
      <c r="J1265" s="4"/>
      <c r="K1265" s="4"/>
      <c r="L1265" s="14"/>
      <c r="M1265" s="14"/>
      <c r="N1265" s="14"/>
      <c r="O1265" s="1"/>
      <c r="P1265" s="3"/>
      <c r="Q1265" s="3"/>
      <c r="R1265" s="1"/>
      <c r="S1265" s="1"/>
      <c r="T1265" s="3"/>
      <c r="W1265" s="14"/>
      <c r="X1265" s="14"/>
      <c r="Y1265" s="14"/>
      <c r="Z1265" s="14"/>
      <c r="AA1265" s="14"/>
      <c r="AB1265" s="14"/>
    </row>
    <row r="1266" spans="1:28">
      <c r="A1266" s="3"/>
      <c r="B1266" s="3"/>
      <c r="C1266" s="3"/>
      <c r="D1266" s="16"/>
      <c r="E1266" s="1"/>
      <c r="F1266" s="1"/>
      <c r="G1266" s="3"/>
      <c r="H1266" s="4"/>
      <c r="J1266" s="4"/>
      <c r="K1266" s="4"/>
      <c r="L1266" s="14"/>
      <c r="M1266" s="14"/>
      <c r="N1266" s="14"/>
      <c r="O1266" s="1"/>
      <c r="P1266" s="3"/>
      <c r="Q1266" s="3"/>
      <c r="R1266" s="1"/>
      <c r="S1266" s="1"/>
      <c r="T1266" s="3"/>
      <c r="W1266" s="14"/>
      <c r="X1266" s="14"/>
      <c r="Y1266" s="14"/>
      <c r="Z1266" s="14"/>
      <c r="AA1266" s="14"/>
      <c r="AB1266" s="14"/>
    </row>
    <row r="1267" spans="1:28">
      <c r="A1267" s="3"/>
      <c r="B1267" s="3"/>
      <c r="C1267" s="3"/>
      <c r="D1267" s="16"/>
      <c r="E1267" s="1"/>
      <c r="F1267" s="1"/>
      <c r="G1267" s="3"/>
      <c r="H1267" s="4"/>
      <c r="J1267" s="4"/>
      <c r="K1267" s="4"/>
      <c r="L1267" s="14"/>
      <c r="M1267" s="14"/>
      <c r="N1267" s="14"/>
      <c r="O1267" s="1"/>
      <c r="P1267" s="3"/>
      <c r="Q1267" s="3"/>
      <c r="R1267" s="1"/>
      <c r="S1267" s="1"/>
      <c r="T1267" s="3"/>
      <c r="W1267" s="14"/>
      <c r="X1267" s="14"/>
      <c r="Y1267" s="14"/>
      <c r="Z1267" s="14"/>
      <c r="AA1267" s="14"/>
      <c r="AB1267" s="14"/>
    </row>
    <row r="1268" spans="1:28">
      <c r="A1268" s="3"/>
      <c r="B1268" s="3"/>
      <c r="C1268" s="3"/>
      <c r="D1268" s="16"/>
      <c r="E1268" s="1"/>
      <c r="F1268" s="1"/>
      <c r="G1268" s="3"/>
      <c r="H1268" s="4"/>
      <c r="J1268" s="4"/>
      <c r="K1268" s="4"/>
      <c r="L1268" s="14"/>
      <c r="M1268" s="14"/>
      <c r="N1268" s="14"/>
      <c r="O1268" s="1"/>
      <c r="P1268" s="3"/>
      <c r="Q1268" s="3"/>
      <c r="R1268" s="1"/>
      <c r="S1268" s="1"/>
      <c r="T1268" s="3"/>
      <c r="W1268" s="14"/>
      <c r="X1268" s="14"/>
      <c r="Y1268" s="14"/>
      <c r="Z1268" s="14"/>
      <c r="AA1268" s="14"/>
      <c r="AB1268" s="14"/>
    </row>
    <row r="1269" spans="1:28">
      <c r="A1269" s="3"/>
      <c r="B1269" s="3"/>
      <c r="C1269" s="3"/>
      <c r="D1269" s="16"/>
      <c r="E1269" s="1"/>
      <c r="F1269" s="1"/>
      <c r="G1269" s="3"/>
      <c r="H1269" s="4"/>
      <c r="J1269" s="4"/>
      <c r="K1269" s="4"/>
      <c r="L1269" s="14"/>
      <c r="M1269" s="14"/>
      <c r="N1269" s="14"/>
      <c r="O1269" s="1"/>
      <c r="P1269" s="3"/>
      <c r="Q1269" s="3"/>
      <c r="R1269" s="1"/>
      <c r="S1269" s="1"/>
      <c r="T1269" s="3"/>
      <c r="W1269" s="14"/>
      <c r="X1269" s="14"/>
      <c r="Y1269" s="14"/>
      <c r="Z1269" s="14"/>
      <c r="AA1269" s="14"/>
      <c r="AB1269" s="14"/>
    </row>
    <row r="1270" spans="1:28">
      <c r="A1270" s="3"/>
      <c r="B1270" s="3"/>
      <c r="C1270" s="3"/>
      <c r="D1270" s="16"/>
      <c r="E1270" s="1"/>
      <c r="F1270" s="1"/>
      <c r="G1270" s="3"/>
      <c r="H1270" s="4"/>
      <c r="J1270" s="4"/>
      <c r="K1270" s="4"/>
      <c r="L1270" s="14"/>
      <c r="M1270" s="14"/>
      <c r="N1270" s="14"/>
      <c r="O1270" s="1"/>
      <c r="P1270" s="3"/>
      <c r="Q1270" s="3"/>
      <c r="R1270" s="1"/>
      <c r="S1270" s="1"/>
      <c r="T1270" s="3"/>
      <c r="W1270" s="14"/>
      <c r="X1270" s="14"/>
      <c r="Y1270" s="14"/>
      <c r="Z1270" s="14"/>
      <c r="AA1270" s="14"/>
      <c r="AB1270" s="14"/>
    </row>
    <row r="1271" spans="1:28">
      <c r="A1271" s="3"/>
      <c r="B1271" s="3"/>
      <c r="C1271" s="3"/>
      <c r="D1271" s="16"/>
      <c r="E1271" s="1"/>
      <c r="F1271" s="1"/>
      <c r="G1271" s="3"/>
      <c r="H1271" s="4"/>
      <c r="J1271" s="4"/>
      <c r="K1271" s="4"/>
      <c r="L1271" s="14"/>
      <c r="M1271" s="14"/>
      <c r="N1271" s="14"/>
      <c r="O1271" s="1"/>
      <c r="P1271" s="3"/>
      <c r="Q1271" s="3"/>
      <c r="R1271" s="1"/>
      <c r="S1271" s="1"/>
      <c r="T1271" s="3"/>
      <c r="W1271" s="14"/>
      <c r="X1271" s="14"/>
      <c r="Y1271" s="14"/>
      <c r="Z1271" s="14"/>
      <c r="AA1271" s="14"/>
      <c r="AB1271" s="14"/>
    </row>
    <row r="1272" spans="1:28">
      <c r="A1272" s="3"/>
      <c r="B1272" s="3"/>
      <c r="C1272" s="3"/>
      <c r="D1272" s="16"/>
      <c r="E1272" s="1"/>
      <c r="F1272" s="1"/>
      <c r="G1272" s="3"/>
      <c r="H1272" s="4"/>
      <c r="J1272" s="4"/>
      <c r="K1272" s="4"/>
      <c r="L1272" s="14"/>
      <c r="M1272" s="14"/>
      <c r="N1272" s="14"/>
      <c r="O1272" s="1"/>
      <c r="P1272" s="3"/>
      <c r="Q1272" s="3"/>
      <c r="R1272" s="1"/>
      <c r="S1272" s="1"/>
      <c r="T1272" s="3"/>
      <c r="W1272" s="14"/>
      <c r="X1272" s="14"/>
      <c r="Y1272" s="14"/>
      <c r="Z1272" s="14"/>
      <c r="AA1272" s="14"/>
      <c r="AB1272" s="14"/>
    </row>
    <row r="1273" spans="1:28">
      <c r="A1273" s="3"/>
      <c r="B1273" s="3"/>
      <c r="C1273" s="3"/>
      <c r="D1273" s="16"/>
      <c r="E1273" s="1"/>
      <c r="F1273" s="1"/>
      <c r="G1273" s="3"/>
      <c r="H1273" s="4"/>
      <c r="J1273" s="4"/>
      <c r="K1273" s="4"/>
      <c r="L1273" s="14"/>
      <c r="M1273" s="14"/>
      <c r="N1273" s="14"/>
      <c r="O1273" s="1"/>
      <c r="P1273" s="3"/>
      <c r="Q1273" s="3"/>
      <c r="R1273" s="1"/>
      <c r="S1273" s="1"/>
      <c r="T1273" s="3"/>
      <c r="W1273" s="14"/>
      <c r="X1273" s="14"/>
      <c r="Y1273" s="14"/>
      <c r="Z1273" s="14"/>
      <c r="AA1273" s="14"/>
      <c r="AB1273" s="14"/>
    </row>
    <row r="1274" spans="1:28">
      <c r="A1274" s="3"/>
      <c r="B1274" s="3"/>
      <c r="C1274" s="3"/>
      <c r="D1274" s="16"/>
      <c r="E1274" s="1"/>
      <c r="F1274" s="1"/>
      <c r="G1274" s="3"/>
      <c r="H1274" s="4"/>
      <c r="J1274" s="4"/>
      <c r="K1274" s="4"/>
      <c r="L1274" s="14"/>
      <c r="M1274" s="14"/>
      <c r="N1274" s="14"/>
      <c r="O1274" s="1"/>
      <c r="P1274" s="3"/>
      <c r="Q1274" s="3"/>
      <c r="R1274" s="1"/>
      <c r="S1274" s="1"/>
      <c r="T1274" s="3"/>
      <c r="W1274" s="14"/>
      <c r="X1274" s="14"/>
      <c r="Y1274" s="14"/>
      <c r="Z1274" s="14"/>
      <c r="AA1274" s="14"/>
      <c r="AB1274" s="14"/>
    </row>
    <row r="1275" spans="1:28">
      <c r="A1275" s="3"/>
      <c r="B1275" s="3"/>
      <c r="C1275" s="3"/>
      <c r="D1275" s="16"/>
      <c r="E1275" s="1"/>
      <c r="F1275" s="1"/>
      <c r="G1275" s="3"/>
      <c r="H1275" s="4"/>
      <c r="J1275" s="4"/>
      <c r="K1275" s="4"/>
      <c r="L1275" s="14"/>
      <c r="M1275" s="14"/>
      <c r="N1275" s="14"/>
      <c r="O1275" s="1"/>
      <c r="P1275" s="3"/>
      <c r="Q1275" s="3"/>
      <c r="R1275" s="1"/>
      <c r="S1275" s="1"/>
      <c r="T1275" s="3"/>
      <c r="W1275" s="14"/>
      <c r="X1275" s="14"/>
      <c r="Y1275" s="14"/>
      <c r="Z1275" s="14"/>
      <c r="AA1275" s="14"/>
      <c r="AB1275" s="14"/>
    </row>
    <row r="1276" spans="1:28">
      <c r="A1276" s="3"/>
      <c r="B1276" s="3"/>
      <c r="C1276" s="3"/>
      <c r="D1276" s="16"/>
      <c r="E1276" s="1"/>
      <c r="F1276" s="1"/>
      <c r="G1276" s="3"/>
      <c r="H1276" s="4"/>
      <c r="J1276" s="4"/>
      <c r="K1276" s="4"/>
      <c r="L1276" s="14"/>
      <c r="M1276" s="14"/>
      <c r="N1276" s="14"/>
      <c r="O1276" s="1"/>
      <c r="P1276" s="3"/>
      <c r="Q1276" s="3"/>
      <c r="R1276" s="1"/>
      <c r="S1276" s="1"/>
      <c r="T1276" s="3"/>
      <c r="W1276" s="14"/>
      <c r="X1276" s="14"/>
      <c r="Y1276" s="14"/>
      <c r="Z1276" s="14"/>
      <c r="AA1276" s="14"/>
      <c r="AB1276" s="14"/>
    </row>
    <row r="1277" spans="1:28">
      <c r="A1277" s="3"/>
      <c r="B1277" s="3"/>
      <c r="C1277" s="3"/>
      <c r="D1277" s="16"/>
      <c r="E1277" s="1"/>
      <c r="F1277" s="1"/>
      <c r="G1277" s="3"/>
      <c r="H1277" s="4"/>
      <c r="J1277" s="4"/>
      <c r="K1277" s="4"/>
      <c r="L1277" s="14"/>
      <c r="M1277" s="14"/>
      <c r="N1277" s="14"/>
      <c r="O1277" s="1"/>
      <c r="P1277" s="3"/>
      <c r="Q1277" s="3"/>
      <c r="R1277" s="1"/>
      <c r="S1277" s="1"/>
      <c r="T1277" s="3"/>
      <c r="W1277" s="14"/>
      <c r="X1277" s="14"/>
      <c r="Y1277" s="14"/>
      <c r="Z1277" s="14"/>
      <c r="AA1277" s="14"/>
      <c r="AB1277" s="14"/>
    </row>
    <row r="1278" spans="1:28">
      <c r="A1278" s="3"/>
      <c r="B1278" s="3"/>
      <c r="C1278" s="3"/>
      <c r="D1278" s="16"/>
      <c r="E1278" s="1"/>
      <c r="F1278" s="1"/>
      <c r="G1278" s="3"/>
      <c r="H1278" s="4"/>
      <c r="J1278" s="4"/>
      <c r="K1278" s="4"/>
      <c r="L1278" s="14"/>
      <c r="M1278" s="14"/>
      <c r="N1278" s="14"/>
      <c r="O1278" s="1"/>
      <c r="P1278" s="3"/>
      <c r="Q1278" s="3"/>
      <c r="R1278" s="1"/>
      <c r="S1278" s="1"/>
      <c r="T1278" s="3"/>
      <c r="W1278" s="14"/>
      <c r="X1278" s="14"/>
      <c r="Y1278" s="14"/>
      <c r="Z1278" s="14"/>
      <c r="AA1278" s="14"/>
      <c r="AB1278" s="14"/>
    </row>
    <row r="1279" spans="1:28">
      <c r="A1279" s="3"/>
      <c r="B1279" s="3"/>
      <c r="C1279" s="3"/>
      <c r="D1279" s="16"/>
      <c r="E1279" s="1"/>
      <c r="F1279" s="1"/>
      <c r="G1279" s="3"/>
      <c r="H1279" s="4"/>
      <c r="J1279" s="4"/>
      <c r="K1279" s="4"/>
      <c r="L1279" s="14"/>
      <c r="M1279" s="14"/>
      <c r="N1279" s="14"/>
      <c r="O1279" s="1"/>
      <c r="P1279" s="3"/>
      <c r="Q1279" s="3"/>
      <c r="R1279" s="1"/>
      <c r="S1279" s="1"/>
      <c r="T1279" s="3"/>
      <c r="W1279" s="14"/>
      <c r="X1279" s="14"/>
      <c r="Y1279" s="14"/>
      <c r="Z1279" s="14"/>
      <c r="AA1279" s="14"/>
      <c r="AB1279" s="14"/>
    </row>
    <row r="1280" spans="1:28">
      <c r="A1280" s="3"/>
      <c r="B1280" s="3"/>
      <c r="C1280" s="3"/>
      <c r="D1280" s="16"/>
      <c r="E1280" s="1"/>
      <c r="F1280" s="1"/>
      <c r="G1280" s="3"/>
      <c r="H1280" s="4"/>
      <c r="J1280" s="4"/>
      <c r="K1280" s="4"/>
      <c r="L1280" s="14"/>
      <c r="M1280" s="14"/>
      <c r="N1280" s="14"/>
      <c r="O1280" s="1"/>
      <c r="P1280" s="3"/>
      <c r="Q1280" s="3"/>
      <c r="R1280" s="1"/>
      <c r="S1280" s="1"/>
      <c r="T1280" s="3"/>
      <c r="W1280" s="14"/>
      <c r="X1280" s="14"/>
      <c r="Y1280" s="14"/>
      <c r="Z1280" s="14"/>
      <c r="AA1280" s="14"/>
      <c r="AB1280" s="14"/>
    </row>
    <row r="1281" spans="1:28">
      <c r="A1281" s="3"/>
      <c r="B1281" s="3"/>
      <c r="C1281" s="3"/>
      <c r="D1281" s="16"/>
      <c r="E1281" s="1"/>
      <c r="F1281" s="1"/>
      <c r="G1281" s="3"/>
      <c r="H1281" s="4"/>
      <c r="J1281" s="4"/>
      <c r="K1281" s="4"/>
      <c r="L1281" s="14"/>
      <c r="M1281" s="14"/>
      <c r="N1281" s="14"/>
      <c r="O1281" s="1"/>
      <c r="P1281" s="3"/>
      <c r="Q1281" s="3"/>
      <c r="R1281" s="1"/>
      <c r="S1281" s="1"/>
      <c r="T1281" s="3"/>
      <c r="W1281" s="14"/>
      <c r="X1281" s="14"/>
      <c r="Y1281" s="14"/>
      <c r="Z1281" s="14"/>
      <c r="AA1281" s="14"/>
      <c r="AB1281" s="14"/>
    </row>
    <row r="1282" spans="1:28">
      <c r="A1282" s="3"/>
      <c r="B1282" s="3"/>
      <c r="C1282" s="3"/>
      <c r="D1282" s="16"/>
      <c r="E1282" s="1"/>
      <c r="F1282" s="1"/>
      <c r="G1282" s="3"/>
      <c r="H1282" s="4"/>
      <c r="J1282" s="4"/>
      <c r="K1282" s="4"/>
      <c r="L1282" s="14"/>
      <c r="M1282" s="14"/>
      <c r="N1282" s="14"/>
      <c r="O1282" s="1"/>
      <c r="P1282" s="3"/>
      <c r="Q1282" s="3"/>
      <c r="R1282" s="1"/>
      <c r="S1282" s="1"/>
      <c r="T1282" s="3"/>
      <c r="W1282" s="14"/>
      <c r="X1282" s="14"/>
      <c r="Y1282" s="14"/>
      <c r="Z1282" s="14"/>
      <c r="AA1282" s="14"/>
      <c r="AB1282" s="14"/>
    </row>
    <row r="1283" spans="1:28">
      <c r="A1283" s="3"/>
      <c r="B1283" s="3"/>
      <c r="C1283" s="3"/>
      <c r="D1283" s="16"/>
      <c r="E1283" s="1"/>
      <c r="F1283" s="1"/>
      <c r="G1283" s="3"/>
      <c r="H1283" s="4"/>
      <c r="J1283" s="4"/>
      <c r="K1283" s="4"/>
      <c r="L1283" s="14"/>
      <c r="M1283" s="14"/>
      <c r="N1283" s="14"/>
      <c r="O1283" s="1"/>
      <c r="P1283" s="3"/>
      <c r="Q1283" s="3"/>
      <c r="R1283" s="1"/>
      <c r="S1283" s="1"/>
      <c r="T1283" s="3"/>
      <c r="W1283" s="14"/>
      <c r="X1283" s="14"/>
      <c r="Y1283" s="14"/>
      <c r="Z1283" s="14"/>
      <c r="AA1283" s="14"/>
      <c r="AB1283" s="14"/>
    </row>
    <row r="1284" spans="1:28">
      <c r="A1284" s="3"/>
      <c r="B1284" s="3"/>
      <c r="C1284" s="3"/>
      <c r="D1284" s="16"/>
      <c r="E1284" s="1"/>
      <c r="F1284" s="1"/>
      <c r="G1284" s="3"/>
      <c r="H1284" s="4"/>
      <c r="J1284" s="4"/>
      <c r="K1284" s="4"/>
      <c r="L1284" s="14"/>
      <c r="M1284" s="14"/>
      <c r="N1284" s="14"/>
      <c r="O1284" s="1"/>
      <c r="P1284" s="3"/>
      <c r="Q1284" s="3"/>
      <c r="R1284" s="1"/>
      <c r="S1284" s="1"/>
      <c r="T1284" s="3"/>
      <c r="W1284" s="14"/>
      <c r="X1284" s="14"/>
      <c r="Y1284" s="14"/>
      <c r="Z1284" s="14"/>
      <c r="AA1284" s="14"/>
      <c r="AB1284" s="14"/>
    </row>
    <row r="1285" spans="1:28">
      <c r="A1285" s="3"/>
      <c r="B1285" s="3"/>
      <c r="C1285" s="3"/>
      <c r="D1285" s="16"/>
      <c r="E1285" s="1"/>
      <c r="F1285" s="1"/>
      <c r="G1285" s="3"/>
      <c r="H1285" s="4"/>
      <c r="J1285" s="4"/>
      <c r="K1285" s="4"/>
      <c r="L1285" s="14"/>
      <c r="M1285" s="14"/>
      <c r="N1285" s="14"/>
      <c r="O1285" s="1"/>
      <c r="P1285" s="3"/>
      <c r="Q1285" s="3"/>
      <c r="R1285" s="1"/>
      <c r="S1285" s="1"/>
      <c r="T1285" s="3"/>
      <c r="W1285" s="14"/>
      <c r="X1285" s="14"/>
      <c r="Y1285" s="14"/>
      <c r="Z1285" s="14"/>
      <c r="AA1285" s="14"/>
      <c r="AB1285" s="14"/>
    </row>
    <row r="1286" spans="1:28">
      <c r="A1286" s="3"/>
      <c r="B1286" s="3"/>
      <c r="C1286" s="3"/>
      <c r="D1286" s="16"/>
      <c r="E1286" s="1"/>
      <c r="F1286" s="1"/>
      <c r="G1286" s="3"/>
      <c r="H1286" s="4"/>
      <c r="J1286" s="4"/>
      <c r="K1286" s="4"/>
      <c r="L1286" s="14"/>
      <c r="M1286" s="14"/>
      <c r="N1286" s="14"/>
      <c r="O1286" s="1"/>
      <c r="P1286" s="3"/>
      <c r="Q1286" s="3"/>
      <c r="R1286" s="1"/>
      <c r="S1286" s="1"/>
      <c r="T1286" s="3"/>
      <c r="W1286" s="14"/>
      <c r="X1286" s="14"/>
      <c r="Y1286" s="14"/>
      <c r="Z1286" s="14"/>
      <c r="AA1286" s="14"/>
      <c r="AB1286" s="14"/>
    </row>
    <row r="1287" spans="1:28">
      <c r="A1287" s="3"/>
      <c r="B1287" s="3"/>
      <c r="C1287" s="3"/>
      <c r="D1287" s="16"/>
      <c r="E1287" s="1"/>
      <c r="F1287" s="1"/>
      <c r="G1287" s="3"/>
      <c r="H1287" s="4"/>
      <c r="J1287" s="4"/>
      <c r="K1287" s="4"/>
      <c r="L1287" s="14"/>
      <c r="M1287" s="14"/>
      <c r="N1287" s="14"/>
      <c r="O1287" s="1"/>
      <c r="P1287" s="3"/>
      <c r="Q1287" s="3"/>
      <c r="R1287" s="1"/>
      <c r="S1287" s="1"/>
      <c r="T1287" s="3"/>
      <c r="W1287" s="14"/>
      <c r="X1287" s="14"/>
      <c r="Y1287" s="14"/>
      <c r="Z1287" s="14"/>
      <c r="AA1287" s="14"/>
      <c r="AB1287" s="14"/>
    </row>
    <row r="1288" spans="1:28">
      <c r="A1288" s="3"/>
      <c r="B1288" s="3"/>
      <c r="C1288" s="3"/>
      <c r="D1288" s="16"/>
      <c r="E1288" s="1"/>
      <c r="F1288" s="1"/>
      <c r="G1288" s="3"/>
      <c r="H1288" s="4"/>
      <c r="J1288" s="4"/>
      <c r="K1288" s="4"/>
      <c r="L1288" s="14"/>
      <c r="M1288" s="14"/>
      <c r="N1288" s="14"/>
      <c r="O1288" s="1"/>
      <c r="P1288" s="3"/>
      <c r="Q1288" s="3"/>
      <c r="R1288" s="1"/>
      <c r="S1288" s="1"/>
      <c r="T1288" s="3"/>
      <c r="W1288" s="14"/>
      <c r="X1288" s="14"/>
      <c r="Y1288" s="14"/>
      <c r="Z1288" s="14"/>
      <c r="AA1288" s="14"/>
      <c r="AB1288" s="14"/>
    </row>
    <row r="1289" spans="1:28">
      <c r="A1289" s="3"/>
      <c r="B1289" s="3"/>
      <c r="C1289" s="3"/>
      <c r="D1289" s="16"/>
      <c r="E1289" s="1"/>
      <c r="F1289" s="1"/>
      <c r="G1289" s="3"/>
      <c r="H1289" s="4"/>
      <c r="J1289" s="4"/>
      <c r="K1289" s="4"/>
      <c r="L1289" s="14"/>
      <c r="M1289" s="14"/>
      <c r="N1289" s="14"/>
      <c r="O1289" s="1"/>
      <c r="P1289" s="3"/>
      <c r="Q1289" s="3"/>
      <c r="R1289" s="1"/>
      <c r="S1289" s="1"/>
      <c r="T1289" s="3"/>
      <c r="W1289" s="14"/>
      <c r="X1289" s="14"/>
      <c r="Y1289" s="14"/>
      <c r="Z1289" s="14"/>
      <c r="AA1289" s="14"/>
      <c r="AB1289" s="14"/>
    </row>
    <row r="1290" spans="1:28">
      <c r="A1290" s="3"/>
      <c r="B1290" s="3"/>
      <c r="C1290" s="3"/>
      <c r="D1290" s="16"/>
      <c r="E1290" s="1"/>
      <c r="F1290" s="1"/>
      <c r="G1290" s="3"/>
      <c r="H1290" s="4"/>
      <c r="J1290" s="4"/>
      <c r="K1290" s="4"/>
      <c r="L1290" s="14"/>
      <c r="M1290" s="14"/>
      <c r="N1290" s="14"/>
      <c r="O1290" s="1"/>
      <c r="P1290" s="3"/>
      <c r="Q1290" s="3"/>
      <c r="R1290" s="1"/>
      <c r="S1290" s="1"/>
      <c r="T1290" s="3"/>
      <c r="W1290" s="14"/>
      <c r="X1290" s="14"/>
      <c r="Y1290" s="14"/>
      <c r="Z1290" s="14"/>
      <c r="AA1290" s="14"/>
      <c r="AB1290" s="14"/>
    </row>
    <row r="1291" spans="1:28">
      <c r="A1291" s="3"/>
      <c r="B1291" s="3"/>
      <c r="C1291" s="3"/>
      <c r="D1291" s="16"/>
      <c r="E1291" s="1"/>
      <c r="F1291" s="1"/>
      <c r="G1291" s="3"/>
      <c r="H1291" s="4"/>
      <c r="J1291" s="4"/>
      <c r="K1291" s="4"/>
      <c r="L1291" s="14"/>
      <c r="M1291" s="14"/>
      <c r="N1291" s="14"/>
      <c r="O1291" s="1"/>
      <c r="P1291" s="3"/>
      <c r="Q1291" s="3"/>
      <c r="R1291" s="1"/>
      <c r="S1291" s="1"/>
      <c r="T1291" s="3"/>
      <c r="W1291" s="14"/>
      <c r="X1291" s="14"/>
      <c r="Y1291" s="14"/>
      <c r="Z1291" s="14"/>
      <c r="AA1291" s="14"/>
      <c r="AB1291" s="14"/>
    </row>
    <row r="1292" spans="1:28">
      <c r="A1292" s="3"/>
      <c r="B1292" s="3"/>
      <c r="C1292" s="3"/>
      <c r="D1292" s="16"/>
      <c r="E1292" s="1"/>
      <c r="F1292" s="1"/>
      <c r="G1292" s="3"/>
      <c r="H1292" s="4"/>
      <c r="J1292" s="4"/>
      <c r="K1292" s="4"/>
      <c r="L1292" s="14"/>
      <c r="M1292" s="14"/>
      <c r="N1292" s="14"/>
      <c r="O1292" s="1"/>
      <c r="P1292" s="3"/>
      <c r="Q1292" s="3"/>
      <c r="R1292" s="1"/>
      <c r="S1292" s="1"/>
      <c r="T1292" s="3"/>
      <c r="W1292" s="14"/>
      <c r="X1292" s="14"/>
      <c r="Y1292" s="14"/>
      <c r="Z1292" s="14"/>
      <c r="AA1292" s="14"/>
      <c r="AB1292" s="14"/>
    </row>
    <row r="1293" spans="1:28">
      <c r="A1293" s="3"/>
      <c r="B1293" s="3"/>
      <c r="C1293" s="3"/>
      <c r="D1293" s="16"/>
      <c r="E1293" s="1"/>
      <c r="F1293" s="1"/>
      <c r="G1293" s="3"/>
      <c r="H1293" s="4"/>
      <c r="J1293" s="4"/>
      <c r="K1293" s="4"/>
      <c r="L1293" s="14"/>
      <c r="M1293" s="14"/>
      <c r="N1293" s="14"/>
      <c r="O1293" s="1"/>
      <c r="P1293" s="3"/>
      <c r="Q1293" s="3"/>
      <c r="R1293" s="1"/>
      <c r="S1293" s="1"/>
      <c r="T1293" s="3"/>
      <c r="W1293" s="14"/>
      <c r="X1293" s="14"/>
      <c r="Y1293" s="14"/>
      <c r="Z1293" s="14"/>
      <c r="AA1293" s="14"/>
      <c r="AB1293" s="14"/>
    </row>
    <row r="1294" spans="1:28">
      <c r="A1294" s="3"/>
      <c r="B1294" s="3"/>
      <c r="C1294" s="3"/>
      <c r="D1294" s="16"/>
      <c r="E1294" s="1"/>
      <c r="F1294" s="1"/>
      <c r="G1294" s="3"/>
      <c r="H1294" s="4"/>
      <c r="J1294" s="4"/>
      <c r="K1294" s="4"/>
      <c r="L1294" s="14"/>
      <c r="M1294" s="14"/>
      <c r="N1294" s="14"/>
      <c r="O1294" s="1"/>
      <c r="P1294" s="3"/>
      <c r="Q1294" s="3"/>
      <c r="R1294" s="1"/>
      <c r="S1294" s="1"/>
      <c r="T1294" s="3"/>
      <c r="W1294" s="14"/>
      <c r="X1294" s="14"/>
      <c r="Y1294" s="14"/>
      <c r="Z1294" s="14"/>
      <c r="AA1294" s="14"/>
      <c r="AB1294" s="14"/>
    </row>
    <row r="1295" spans="1:28">
      <c r="A1295" s="3"/>
      <c r="B1295" s="3"/>
      <c r="C1295" s="3"/>
      <c r="D1295" s="16"/>
      <c r="E1295" s="1"/>
      <c r="F1295" s="1"/>
      <c r="G1295" s="3"/>
      <c r="H1295" s="4"/>
      <c r="J1295" s="4"/>
      <c r="K1295" s="4"/>
      <c r="L1295" s="14"/>
      <c r="M1295" s="14"/>
      <c r="N1295" s="14"/>
      <c r="O1295" s="1"/>
      <c r="P1295" s="3"/>
      <c r="Q1295" s="3"/>
      <c r="R1295" s="1"/>
      <c r="S1295" s="1"/>
      <c r="T1295" s="3"/>
      <c r="W1295" s="14"/>
      <c r="X1295" s="14"/>
      <c r="Y1295" s="14"/>
      <c r="Z1295" s="14"/>
      <c r="AA1295" s="14"/>
      <c r="AB1295" s="14"/>
    </row>
    <row r="1296" spans="1:28">
      <c r="A1296" s="3"/>
      <c r="B1296" s="3"/>
      <c r="C1296" s="3"/>
      <c r="D1296" s="16"/>
      <c r="E1296" s="1"/>
      <c r="F1296" s="1"/>
      <c r="G1296" s="3"/>
      <c r="H1296" s="4"/>
      <c r="J1296" s="4"/>
      <c r="K1296" s="4"/>
      <c r="L1296" s="14"/>
      <c r="M1296" s="14"/>
      <c r="N1296" s="14"/>
      <c r="O1296" s="1"/>
      <c r="P1296" s="3"/>
      <c r="Q1296" s="3"/>
      <c r="R1296" s="1"/>
      <c r="S1296" s="1"/>
      <c r="T1296" s="3"/>
      <c r="W1296" s="14"/>
      <c r="X1296" s="14"/>
      <c r="Y1296" s="14"/>
      <c r="Z1296" s="14"/>
      <c r="AA1296" s="14"/>
      <c r="AB1296" s="14"/>
    </row>
    <row r="1297" spans="1:28">
      <c r="A1297" s="3"/>
      <c r="B1297" s="3"/>
      <c r="C1297" s="3"/>
      <c r="D1297" s="16"/>
      <c r="E1297" s="1"/>
      <c r="F1297" s="1"/>
      <c r="G1297" s="3"/>
      <c r="H1297" s="4"/>
      <c r="J1297" s="4"/>
      <c r="K1297" s="4"/>
      <c r="L1297" s="14"/>
      <c r="M1297" s="14"/>
      <c r="N1297" s="14"/>
      <c r="O1297" s="1"/>
      <c r="P1297" s="3"/>
      <c r="Q1297" s="3"/>
      <c r="R1297" s="1"/>
      <c r="S1297" s="1"/>
      <c r="T1297" s="3"/>
      <c r="W1297" s="14"/>
      <c r="X1297" s="14"/>
      <c r="Y1297" s="14"/>
      <c r="Z1297" s="14"/>
      <c r="AA1297" s="14"/>
      <c r="AB1297" s="14"/>
    </row>
    <row r="1298" spans="1:28">
      <c r="A1298" s="3"/>
      <c r="B1298" s="3"/>
      <c r="C1298" s="3"/>
      <c r="D1298" s="16"/>
      <c r="E1298" s="1"/>
      <c r="F1298" s="1"/>
      <c r="G1298" s="3"/>
      <c r="H1298" s="4"/>
      <c r="J1298" s="4"/>
      <c r="K1298" s="4"/>
      <c r="L1298" s="14"/>
      <c r="M1298" s="14"/>
      <c r="N1298" s="14"/>
      <c r="O1298" s="1"/>
      <c r="P1298" s="3"/>
      <c r="Q1298" s="3"/>
      <c r="R1298" s="1"/>
      <c r="S1298" s="1"/>
      <c r="T1298" s="3"/>
      <c r="W1298" s="14"/>
      <c r="X1298" s="14"/>
      <c r="Y1298" s="14"/>
      <c r="Z1298" s="14"/>
      <c r="AA1298" s="14"/>
      <c r="AB1298" s="14"/>
    </row>
    <row r="1299" spans="1:28">
      <c r="A1299" s="3"/>
      <c r="B1299" s="3"/>
      <c r="C1299" s="3"/>
      <c r="D1299" s="16"/>
      <c r="E1299" s="1"/>
      <c r="F1299" s="1"/>
      <c r="G1299" s="3"/>
      <c r="H1299" s="4"/>
      <c r="J1299" s="4"/>
      <c r="K1299" s="4"/>
      <c r="L1299" s="14"/>
      <c r="M1299" s="14"/>
      <c r="N1299" s="14"/>
      <c r="O1299" s="1"/>
      <c r="P1299" s="3"/>
      <c r="Q1299" s="3"/>
      <c r="R1299" s="1"/>
      <c r="S1299" s="1"/>
      <c r="T1299" s="3"/>
      <c r="W1299" s="14"/>
      <c r="X1299" s="14"/>
      <c r="Y1299" s="14"/>
      <c r="Z1299" s="14"/>
      <c r="AA1299" s="14"/>
      <c r="AB1299" s="14"/>
    </row>
    <row r="1300" spans="1:28">
      <c r="A1300" s="3"/>
      <c r="B1300" s="3"/>
      <c r="C1300" s="3"/>
      <c r="D1300" s="16"/>
      <c r="E1300" s="1"/>
      <c r="F1300" s="1"/>
      <c r="G1300" s="3"/>
      <c r="H1300" s="4"/>
      <c r="J1300" s="4"/>
      <c r="K1300" s="4"/>
      <c r="L1300" s="14"/>
      <c r="M1300" s="14"/>
      <c r="N1300" s="14"/>
      <c r="O1300" s="1"/>
      <c r="P1300" s="3"/>
      <c r="Q1300" s="3"/>
      <c r="R1300" s="1"/>
      <c r="S1300" s="1"/>
      <c r="T1300" s="3"/>
      <c r="W1300" s="14"/>
      <c r="X1300" s="14"/>
      <c r="Y1300" s="14"/>
      <c r="Z1300" s="14"/>
      <c r="AA1300" s="14"/>
      <c r="AB1300" s="14"/>
    </row>
    <row r="1301" spans="1:28">
      <c r="A1301" s="3"/>
      <c r="B1301" s="3"/>
      <c r="C1301" s="3"/>
      <c r="D1301" s="16"/>
      <c r="E1301" s="1"/>
      <c r="F1301" s="1"/>
      <c r="G1301" s="3"/>
      <c r="H1301" s="4"/>
      <c r="J1301" s="4"/>
      <c r="K1301" s="4"/>
      <c r="L1301" s="14"/>
      <c r="M1301" s="14"/>
      <c r="N1301" s="14"/>
      <c r="O1301" s="1"/>
      <c r="P1301" s="3"/>
      <c r="Q1301" s="3"/>
      <c r="R1301" s="1"/>
      <c r="S1301" s="1"/>
      <c r="T1301" s="3"/>
      <c r="W1301" s="14"/>
      <c r="X1301" s="14"/>
      <c r="Y1301" s="14"/>
      <c r="Z1301" s="14"/>
      <c r="AA1301" s="14"/>
      <c r="AB1301" s="14"/>
    </row>
    <row r="1302" spans="1:28">
      <c r="A1302" s="3"/>
      <c r="B1302" s="3"/>
      <c r="C1302" s="3"/>
      <c r="D1302" s="16"/>
      <c r="E1302" s="1"/>
      <c r="F1302" s="1"/>
      <c r="G1302" s="3"/>
      <c r="H1302" s="4"/>
      <c r="J1302" s="4"/>
      <c r="K1302" s="4"/>
      <c r="L1302" s="14"/>
      <c r="M1302" s="14"/>
      <c r="N1302" s="14"/>
      <c r="O1302" s="1"/>
      <c r="P1302" s="3"/>
      <c r="Q1302" s="3"/>
      <c r="R1302" s="1"/>
      <c r="S1302" s="1"/>
      <c r="T1302" s="3"/>
      <c r="W1302" s="14"/>
      <c r="X1302" s="14"/>
      <c r="Y1302" s="14"/>
      <c r="Z1302" s="14"/>
      <c r="AA1302" s="14"/>
      <c r="AB1302" s="14"/>
    </row>
    <row r="1303" spans="1:28">
      <c r="A1303" s="3"/>
      <c r="B1303" s="3"/>
      <c r="C1303" s="3"/>
      <c r="D1303" s="16"/>
      <c r="E1303" s="1"/>
      <c r="F1303" s="1"/>
      <c r="G1303" s="3"/>
      <c r="H1303" s="4"/>
      <c r="J1303" s="4"/>
      <c r="K1303" s="4"/>
      <c r="L1303" s="14"/>
      <c r="M1303" s="14"/>
      <c r="N1303" s="14"/>
      <c r="O1303" s="1"/>
      <c r="P1303" s="3"/>
      <c r="Q1303" s="3"/>
      <c r="R1303" s="1"/>
      <c r="S1303" s="1"/>
      <c r="T1303" s="3"/>
      <c r="W1303" s="14"/>
      <c r="X1303" s="14"/>
      <c r="Y1303" s="14"/>
      <c r="Z1303" s="14"/>
      <c r="AA1303" s="14"/>
      <c r="AB1303" s="14"/>
    </row>
    <row r="1304" spans="1:28">
      <c r="A1304" s="3"/>
      <c r="B1304" s="3"/>
      <c r="C1304" s="3"/>
      <c r="D1304" s="16"/>
      <c r="E1304" s="1"/>
      <c r="F1304" s="1"/>
      <c r="G1304" s="3"/>
      <c r="H1304" s="4"/>
      <c r="J1304" s="4"/>
      <c r="K1304" s="4"/>
      <c r="L1304" s="14"/>
      <c r="M1304" s="14"/>
      <c r="N1304" s="14"/>
      <c r="O1304" s="1"/>
      <c r="P1304" s="3"/>
      <c r="Q1304" s="3"/>
      <c r="R1304" s="1"/>
      <c r="S1304" s="1"/>
      <c r="T1304" s="3"/>
      <c r="W1304" s="14"/>
      <c r="X1304" s="14"/>
      <c r="Y1304" s="14"/>
      <c r="Z1304" s="14"/>
      <c r="AA1304" s="14"/>
      <c r="AB1304" s="14"/>
    </row>
    <row r="1305" spans="1:28">
      <c r="A1305" s="3"/>
      <c r="B1305" s="3"/>
      <c r="C1305" s="3"/>
      <c r="D1305" s="16"/>
      <c r="E1305" s="1"/>
      <c r="F1305" s="1"/>
      <c r="G1305" s="3"/>
      <c r="H1305" s="4"/>
      <c r="J1305" s="4"/>
      <c r="K1305" s="4"/>
      <c r="L1305" s="14"/>
      <c r="M1305" s="14"/>
      <c r="N1305" s="14"/>
      <c r="O1305" s="1"/>
      <c r="P1305" s="3"/>
      <c r="Q1305" s="3"/>
      <c r="R1305" s="1"/>
      <c r="S1305" s="1"/>
      <c r="T1305" s="3"/>
      <c r="W1305" s="14"/>
      <c r="X1305" s="14"/>
      <c r="Y1305" s="14"/>
      <c r="Z1305" s="14"/>
      <c r="AA1305" s="14"/>
      <c r="AB1305" s="14"/>
    </row>
    <row r="1306" spans="1:28">
      <c r="A1306" s="3"/>
      <c r="B1306" s="3"/>
      <c r="C1306" s="3"/>
      <c r="D1306" s="16"/>
      <c r="E1306" s="1"/>
      <c r="F1306" s="1"/>
      <c r="G1306" s="3"/>
      <c r="H1306" s="4"/>
      <c r="J1306" s="4"/>
      <c r="K1306" s="4"/>
      <c r="L1306" s="14"/>
      <c r="M1306" s="14"/>
      <c r="N1306" s="14"/>
      <c r="O1306" s="1"/>
      <c r="P1306" s="3"/>
      <c r="Q1306" s="3"/>
      <c r="R1306" s="1"/>
      <c r="S1306" s="1"/>
      <c r="T1306" s="3"/>
      <c r="W1306" s="14"/>
      <c r="X1306" s="14"/>
      <c r="Y1306" s="14"/>
      <c r="Z1306" s="14"/>
      <c r="AA1306" s="14"/>
      <c r="AB1306" s="14"/>
    </row>
    <row r="1307" spans="1:28">
      <c r="A1307" s="3"/>
      <c r="B1307" s="3"/>
      <c r="C1307" s="3"/>
      <c r="D1307" s="16"/>
      <c r="E1307" s="1"/>
      <c r="F1307" s="1"/>
      <c r="G1307" s="3"/>
      <c r="H1307" s="4"/>
      <c r="J1307" s="4"/>
      <c r="K1307" s="4"/>
      <c r="L1307" s="14"/>
      <c r="M1307" s="14"/>
      <c r="N1307" s="14"/>
      <c r="O1307" s="1"/>
      <c r="P1307" s="3"/>
      <c r="Q1307" s="3"/>
      <c r="R1307" s="1"/>
      <c r="S1307" s="1"/>
      <c r="T1307" s="3"/>
      <c r="W1307" s="14"/>
      <c r="X1307" s="14"/>
      <c r="Y1307" s="14"/>
      <c r="Z1307" s="14"/>
      <c r="AA1307" s="14"/>
      <c r="AB1307" s="14"/>
    </row>
    <row r="1308" spans="1:28">
      <c r="A1308" s="3"/>
      <c r="B1308" s="3"/>
      <c r="C1308" s="3"/>
      <c r="D1308" s="16"/>
      <c r="E1308" s="1"/>
      <c r="F1308" s="1"/>
      <c r="G1308" s="3"/>
      <c r="H1308" s="4"/>
      <c r="J1308" s="4"/>
      <c r="K1308" s="4"/>
      <c r="L1308" s="14"/>
      <c r="M1308" s="14"/>
      <c r="N1308" s="14"/>
      <c r="O1308" s="1"/>
      <c r="P1308" s="3"/>
      <c r="Q1308" s="3"/>
      <c r="R1308" s="1"/>
      <c r="S1308" s="1"/>
      <c r="T1308" s="3"/>
      <c r="W1308" s="14"/>
      <c r="X1308" s="14"/>
      <c r="Y1308" s="14"/>
      <c r="Z1308" s="14"/>
      <c r="AA1308" s="14"/>
      <c r="AB1308" s="14"/>
    </row>
    <row r="1309" spans="1:28">
      <c r="A1309" s="3"/>
      <c r="B1309" s="3"/>
      <c r="C1309" s="3"/>
      <c r="D1309" s="16"/>
      <c r="E1309" s="1"/>
      <c r="F1309" s="1"/>
      <c r="G1309" s="3"/>
      <c r="H1309" s="4"/>
      <c r="J1309" s="4"/>
      <c r="K1309" s="4"/>
      <c r="L1309" s="14"/>
      <c r="M1309" s="14"/>
      <c r="N1309" s="14"/>
      <c r="O1309" s="1"/>
      <c r="P1309" s="3"/>
      <c r="Q1309" s="3"/>
      <c r="R1309" s="1"/>
      <c r="S1309" s="1"/>
      <c r="T1309" s="3"/>
      <c r="W1309" s="14"/>
      <c r="X1309" s="14"/>
      <c r="Y1309" s="14"/>
      <c r="Z1309" s="14"/>
      <c r="AA1309" s="14"/>
      <c r="AB1309" s="14"/>
    </row>
    <row r="1310" spans="1:28">
      <c r="A1310" s="3"/>
      <c r="B1310" s="3"/>
      <c r="C1310" s="3"/>
      <c r="D1310" s="16"/>
      <c r="E1310" s="1"/>
      <c r="F1310" s="1"/>
      <c r="G1310" s="3"/>
      <c r="H1310" s="4"/>
      <c r="J1310" s="4"/>
      <c r="K1310" s="4"/>
      <c r="L1310" s="14"/>
      <c r="M1310" s="14"/>
      <c r="N1310" s="14"/>
      <c r="O1310" s="1"/>
      <c r="P1310" s="3"/>
      <c r="Q1310" s="3"/>
      <c r="R1310" s="1"/>
      <c r="S1310" s="1"/>
      <c r="T1310" s="3"/>
      <c r="W1310" s="14"/>
      <c r="X1310" s="14"/>
      <c r="Y1310" s="14"/>
      <c r="Z1310" s="14"/>
      <c r="AA1310" s="14"/>
      <c r="AB1310" s="14"/>
    </row>
    <row r="1311" spans="1:28">
      <c r="A1311" s="3"/>
      <c r="B1311" s="3"/>
      <c r="C1311" s="3"/>
      <c r="D1311" s="16"/>
      <c r="E1311" s="1"/>
      <c r="F1311" s="1"/>
      <c r="G1311" s="3"/>
      <c r="H1311" s="4"/>
      <c r="J1311" s="4"/>
      <c r="K1311" s="4"/>
      <c r="L1311" s="14"/>
      <c r="M1311" s="14"/>
      <c r="N1311" s="14"/>
      <c r="O1311" s="1"/>
      <c r="P1311" s="3"/>
      <c r="Q1311" s="3"/>
      <c r="R1311" s="1"/>
      <c r="S1311" s="1"/>
      <c r="T1311" s="3"/>
      <c r="W1311" s="14"/>
      <c r="X1311" s="14"/>
      <c r="Y1311" s="14"/>
      <c r="Z1311" s="14"/>
      <c r="AA1311" s="14"/>
      <c r="AB1311" s="14"/>
    </row>
    <row r="1312" spans="1:28">
      <c r="A1312" s="3"/>
      <c r="B1312" s="3"/>
      <c r="C1312" s="3"/>
      <c r="D1312" s="16"/>
      <c r="E1312" s="1"/>
      <c r="F1312" s="1"/>
      <c r="G1312" s="3"/>
      <c r="H1312" s="4"/>
      <c r="J1312" s="4"/>
      <c r="K1312" s="4"/>
      <c r="L1312" s="14"/>
      <c r="M1312" s="14"/>
      <c r="N1312" s="14"/>
      <c r="O1312" s="1"/>
      <c r="P1312" s="3"/>
      <c r="Q1312" s="3"/>
      <c r="R1312" s="1"/>
      <c r="S1312" s="1"/>
      <c r="T1312" s="3"/>
      <c r="W1312" s="14"/>
      <c r="X1312" s="14"/>
      <c r="Y1312" s="14"/>
      <c r="Z1312" s="14"/>
      <c r="AA1312" s="14"/>
      <c r="AB1312" s="14"/>
    </row>
    <row r="1313" spans="1:28">
      <c r="A1313" s="3"/>
      <c r="B1313" s="3"/>
      <c r="C1313" s="3"/>
      <c r="D1313" s="16"/>
      <c r="E1313" s="1"/>
      <c r="F1313" s="1"/>
      <c r="G1313" s="3"/>
      <c r="H1313" s="4"/>
      <c r="J1313" s="4"/>
      <c r="K1313" s="4"/>
      <c r="L1313" s="14"/>
      <c r="M1313" s="14"/>
      <c r="N1313" s="14"/>
      <c r="O1313" s="1"/>
      <c r="P1313" s="3"/>
      <c r="Q1313" s="3"/>
      <c r="R1313" s="1"/>
      <c r="S1313" s="1"/>
      <c r="T1313" s="3"/>
      <c r="W1313" s="14"/>
      <c r="X1313" s="14"/>
      <c r="Y1313" s="14"/>
      <c r="Z1313" s="14"/>
      <c r="AA1313" s="14"/>
      <c r="AB1313" s="14"/>
    </row>
    <row r="1314" spans="1:28">
      <c r="A1314" s="3"/>
      <c r="B1314" s="3"/>
      <c r="C1314" s="3"/>
      <c r="D1314" s="16"/>
      <c r="E1314" s="1"/>
      <c r="F1314" s="1"/>
      <c r="G1314" s="3"/>
      <c r="H1314" s="4"/>
      <c r="J1314" s="4"/>
      <c r="K1314" s="4"/>
      <c r="L1314" s="14"/>
      <c r="M1314" s="14"/>
      <c r="N1314" s="14"/>
      <c r="O1314" s="1"/>
      <c r="P1314" s="3"/>
      <c r="Q1314" s="3"/>
      <c r="R1314" s="1"/>
      <c r="S1314" s="1"/>
      <c r="T1314" s="3"/>
      <c r="W1314" s="14"/>
      <c r="X1314" s="14"/>
      <c r="Y1314" s="14"/>
      <c r="Z1314" s="14"/>
      <c r="AA1314" s="14"/>
      <c r="AB1314" s="14"/>
    </row>
    <row r="1315" spans="1:28">
      <c r="A1315" s="3"/>
      <c r="B1315" s="3"/>
      <c r="C1315" s="3"/>
      <c r="D1315" s="16"/>
      <c r="E1315" s="1"/>
      <c r="F1315" s="1"/>
      <c r="G1315" s="3"/>
      <c r="H1315" s="4"/>
      <c r="J1315" s="4"/>
      <c r="K1315" s="4"/>
      <c r="L1315" s="14"/>
      <c r="M1315" s="14"/>
      <c r="N1315" s="14"/>
      <c r="O1315" s="1"/>
      <c r="P1315" s="3"/>
      <c r="Q1315" s="3"/>
      <c r="R1315" s="1"/>
      <c r="S1315" s="1"/>
      <c r="T1315" s="3"/>
      <c r="W1315" s="14"/>
      <c r="X1315" s="14"/>
      <c r="Y1315" s="14"/>
      <c r="Z1315" s="14"/>
      <c r="AA1315" s="14"/>
      <c r="AB1315" s="14"/>
    </row>
    <row r="1316" spans="1:28">
      <c r="A1316" s="3"/>
      <c r="B1316" s="3"/>
      <c r="C1316" s="3"/>
      <c r="D1316" s="16"/>
      <c r="E1316" s="1"/>
      <c r="F1316" s="1"/>
      <c r="G1316" s="3"/>
      <c r="H1316" s="4"/>
      <c r="J1316" s="4"/>
      <c r="K1316" s="4"/>
      <c r="L1316" s="14"/>
      <c r="M1316" s="14"/>
      <c r="N1316" s="14"/>
      <c r="O1316" s="1"/>
      <c r="P1316" s="3"/>
      <c r="Q1316" s="3"/>
      <c r="R1316" s="1"/>
      <c r="S1316" s="1"/>
      <c r="T1316" s="3"/>
      <c r="W1316" s="14"/>
      <c r="X1316" s="14"/>
      <c r="Y1316" s="14"/>
      <c r="Z1316" s="14"/>
      <c r="AA1316" s="14"/>
      <c r="AB1316" s="14"/>
    </row>
    <row r="1317" spans="1:28">
      <c r="A1317" s="3"/>
      <c r="B1317" s="3"/>
      <c r="C1317" s="3"/>
      <c r="D1317" s="16"/>
      <c r="E1317" s="1"/>
      <c r="F1317" s="1"/>
      <c r="G1317" s="3"/>
      <c r="H1317" s="4"/>
      <c r="J1317" s="4"/>
      <c r="K1317" s="4"/>
      <c r="L1317" s="14"/>
      <c r="M1317" s="14"/>
      <c r="N1317" s="14"/>
      <c r="O1317" s="1"/>
      <c r="P1317" s="3"/>
      <c r="Q1317" s="3"/>
      <c r="R1317" s="1"/>
      <c r="S1317" s="1"/>
      <c r="T1317" s="3"/>
      <c r="W1317" s="14"/>
      <c r="X1317" s="14"/>
      <c r="Y1317" s="14"/>
      <c r="Z1317" s="14"/>
      <c r="AA1317" s="14"/>
      <c r="AB1317" s="14"/>
    </row>
    <row r="1318" spans="1:28">
      <c r="A1318" s="3"/>
      <c r="B1318" s="3"/>
      <c r="C1318" s="3"/>
      <c r="D1318" s="16"/>
      <c r="E1318" s="1"/>
      <c r="F1318" s="1"/>
      <c r="G1318" s="3"/>
      <c r="H1318" s="4"/>
      <c r="J1318" s="4"/>
      <c r="K1318" s="4"/>
      <c r="L1318" s="14"/>
      <c r="M1318" s="14"/>
      <c r="N1318" s="14"/>
      <c r="O1318" s="1"/>
      <c r="P1318" s="3"/>
      <c r="Q1318" s="3"/>
      <c r="R1318" s="1"/>
      <c r="S1318" s="1"/>
      <c r="T1318" s="3"/>
      <c r="W1318" s="14"/>
      <c r="X1318" s="14"/>
      <c r="Y1318" s="14"/>
      <c r="Z1318" s="14"/>
      <c r="AA1318" s="14"/>
      <c r="AB1318" s="14"/>
    </row>
    <row r="1319" spans="1:28">
      <c r="A1319" s="3"/>
      <c r="B1319" s="3"/>
      <c r="C1319" s="3"/>
      <c r="D1319" s="16"/>
      <c r="E1319" s="1"/>
      <c r="F1319" s="1"/>
      <c r="G1319" s="3"/>
      <c r="H1319" s="4"/>
      <c r="J1319" s="4"/>
      <c r="K1319" s="4"/>
      <c r="L1319" s="14"/>
      <c r="M1319" s="14"/>
      <c r="N1319" s="14"/>
      <c r="O1319" s="1"/>
      <c r="P1319" s="3"/>
      <c r="Q1319" s="3"/>
      <c r="R1319" s="1"/>
      <c r="S1319" s="1"/>
      <c r="T1319" s="3"/>
      <c r="W1319" s="14"/>
      <c r="X1319" s="14"/>
      <c r="Y1319" s="14"/>
      <c r="Z1319" s="14"/>
      <c r="AA1319" s="14"/>
      <c r="AB1319" s="14"/>
    </row>
    <row r="1320" spans="1:28">
      <c r="A1320" s="3"/>
      <c r="B1320" s="3"/>
      <c r="C1320" s="3"/>
      <c r="D1320" s="16"/>
      <c r="E1320" s="1"/>
      <c r="F1320" s="1"/>
      <c r="G1320" s="3"/>
      <c r="H1320" s="4"/>
      <c r="J1320" s="4"/>
      <c r="K1320" s="4"/>
      <c r="L1320" s="14"/>
      <c r="M1320" s="14"/>
      <c r="N1320" s="14"/>
      <c r="O1320" s="1"/>
      <c r="P1320" s="3"/>
      <c r="Q1320" s="3"/>
      <c r="R1320" s="1"/>
      <c r="S1320" s="1"/>
      <c r="T1320" s="3"/>
      <c r="W1320" s="14"/>
      <c r="X1320" s="14"/>
      <c r="Y1320" s="14"/>
      <c r="Z1320" s="14"/>
      <c r="AA1320" s="14"/>
      <c r="AB1320" s="14"/>
    </row>
    <row r="1321" spans="1:28">
      <c r="A1321" s="3"/>
      <c r="B1321" s="3"/>
      <c r="C1321" s="3"/>
      <c r="D1321" s="16"/>
      <c r="E1321" s="1"/>
      <c r="F1321" s="1"/>
      <c r="G1321" s="3"/>
      <c r="H1321" s="4"/>
      <c r="J1321" s="4"/>
      <c r="K1321" s="4"/>
      <c r="L1321" s="14"/>
      <c r="M1321" s="14"/>
      <c r="N1321" s="14"/>
      <c r="O1321" s="1"/>
      <c r="P1321" s="3"/>
      <c r="Q1321" s="3"/>
      <c r="R1321" s="1"/>
      <c r="S1321" s="1"/>
      <c r="T1321" s="3"/>
      <c r="W1321" s="14"/>
      <c r="X1321" s="14"/>
      <c r="Y1321" s="14"/>
      <c r="Z1321" s="14"/>
      <c r="AA1321" s="14"/>
      <c r="AB1321" s="14"/>
    </row>
    <row r="1322" spans="1:28">
      <c r="A1322" s="3"/>
      <c r="B1322" s="3"/>
      <c r="C1322" s="3"/>
      <c r="D1322" s="16"/>
      <c r="E1322" s="1"/>
      <c r="F1322" s="1"/>
      <c r="G1322" s="3"/>
      <c r="H1322" s="4"/>
      <c r="J1322" s="4"/>
      <c r="K1322" s="4"/>
      <c r="L1322" s="14"/>
      <c r="M1322" s="14"/>
      <c r="N1322" s="14"/>
      <c r="O1322" s="1"/>
      <c r="P1322" s="3"/>
      <c r="Q1322" s="3"/>
      <c r="R1322" s="1"/>
      <c r="S1322" s="1"/>
      <c r="T1322" s="3"/>
      <c r="W1322" s="14"/>
      <c r="X1322" s="14"/>
      <c r="Y1322" s="14"/>
      <c r="Z1322" s="14"/>
      <c r="AA1322" s="14"/>
      <c r="AB1322" s="14"/>
    </row>
    <row r="1323" spans="1:28">
      <c r="A1323" s="3"/>
      <c r="B1323" s="3"/>
      <c r="C1323" s="3"/>
      <c r="D1323" s="16"/>
      <c r="E1323" s="1"/>
      <c r="F1323" s="1"/>
      <c r="G1323" s="3"/>
      <c r="H1323" s="4"/>
      <c r="J1323" s="4"/>
      <c r="K1323" s="4"/>
      <c r="L1323" s="14"/>
      <c r="M1323" s="14"/>
      <c r="N1323" s="14"/>
      <c r="O1323" s="1"/>
      <c r="P1323" s="3"/>
      <c r="Q1323" s="3"/>
      <c r="R1323" s="1"/>
      <c r="S1323" s="1"/>
      <c r="T1323" s="3"/>
      <c r="W1323" s="14"/>
      <c r="X1323" s="14"/>
      <c r="Y1323" s="14"/>
      <c r="Z1323" s="14"/>
      <c r="AA1323" s="14"/>
      <c r="AB1323" s="14"/>
    </row>
    <row r="1324" spans="1:28">
      <c r="A1324" s="3"/>
      <c r="B1324" s="3"/>
      <c r="C1324" s="3"/>
      <c r="D1324" s="16"/>
      <c r="E1324" s="1"/>
      <c r="F1324" s="1"/>
      <c r="G1324" s="3"/>
      <c r="H1324" s="4"/>
      <c r="J1324" s="4"/>
      <c r="K1324" s="4"/>
      <c r="L1324" s="14"/>
      <c r="M1324" s="14"/>
      <c r="N1324" s="14"/>
      <c r="O1324" s="1"/>
      <c r="P1324" s="3"/>
      <c r="Q1324" s="3"/>
      <c r="R1324" s="1"/>
      <c r="S1324" s="1"/>
      <c r="T1324" s="3"/>
      <c r="W1324" s="14"/>
      <c r="X1324" s="14"/>
      <c r="Y1324" s="14"/>
      <c r="Z1324" s="14"/>
      <c r="AA1324" s="14"/>
      <c r="AB1324" s="14"/>
    </row>
    <row r="1325" spans="1:28">
      <c r="A1325" s="3"/>
      <c r="B1325" s="3"/>
      <c r="C1325" s="3"/>
      <c r="D1325" s="16"/>
      <c r="E1325" s="1"/>
      <c r="F1325" s="1"/>
      <c r="G1325" s="3"/>
      <c r="H1325" s="4"/>
      <c r="J1325" s="4"/>
      <c r="K1325" s="4"/>
      <c r="L1325" s="14"/>
      <c r="M1325" s="14"/>
      <c r="N1325" s="14"/>
      <c r="O1325" s="1"/>
      <c r="P1325" s="3"/>
      <c r="Q1325" s="3"/>
      <c r="R1325" s="1"/>
      <c r="S1325" s="1"/>
      <c r="T1325" s="3"/>
      <c r="W1325" s="14"/>
      <c r="X1325" s="14"/>
      <c r="Y1325" s="14"/>
      <c r="Z1325" s="14"/>
      <c r="AA1325" s="14"/>
      <c r="AB1325" s="14"/>
    </row>
    <row r="1326" spans="1:28">
      <c r="A1326" s="3"/>
      <c r="B1326" s="3"/>
      <c r="C1326" s="3"/>
      <c r="D1326" s="16"/>
      <c r="E1326" s="1"/>
      <c r="F1326" s="1"/>
      <c r="G1326" s="3"/>
      <c r="H1326" s="4"/>
      <c r="J1326" s="4"/>
      <c r="K1326" s="4"/>
      <c r="L1326" s="14"/>
      <c r="M1326" s="14"/>
      <c r="N1326" s="14"/>
      <c r="O1326" s="1"/>
      <c r="P1326" s="3"/>
      <c r="Q1326" s="3"/>
      <c r="R1326" s="1"/>
      <c r="S1326" s="1"/>
      <c r="T1326" s="3"/>
      <c r="W1326" s="14"/>
      <c r="X1326" s="14"/>
      <c r="Y1326" s="14"/>
      <c r="Z1326" s="14"/>
      <c r="AA1326" s="14"/>
      <c r="AB1326" s="14"/>
    </row>
    <row r="1327" spans="1:28">
      <c r="A1327" s="3"/>
      <c r="B1327" s="3"/>
      <c r="C1327" s="3"/>
      <c r="D1327" s="16"/>
      <c r="E1327" s="1"/>
      <c r="F1327" s="1"/>
      <c r="G1327" s="3"/>
      <c r="H1327" s="4"/>
      <c r="J1327" s="4"/>
      <c r="K1327" s="4"/>
      <c r="L1327" s="14"/>
      <c r="M1327" s="14"/>
      <c r="N1327" s="14"/>
      <c r="O1327" s="1"/>
      <c r="P1327" s="3"/>
      <c r="Q1327" s="3"/>
      <c r="R1327" s="1"/>
      <c r="S1327" s="1"/>
      <c r="T1327" s="3"/>
      <c r="W1327" s="14"/>
      <c r="X1327" s="14"/>
      <c r="Y1327" s="14"/>
      <c r="Z1327" s="14"/>
      <c r="AA1327" s="14"/>
      <c r="AB1327" s="14"/>
    </row>
    <row r="1328" spans="1:28">
      <c r="A1328" s="3"/>
      <c r="B1328" s="3"/>
      <c r="C1328" s="3"/>
      <c r="D1328" s="16"/>
      <c r="E1328" s="1"/>
      <c r="F1328" s="1"/>
      <c r="G1328" s="3"/>
      <c r="H1328" s="4"/>
      <c r="J1328" s="4"/>
      <c r="K1328" s="4"/>
      <c r="L1328" s="14"/>
      <c r="M1328" s="14"/>
      <c r="N1328" s="14"/>
      <c r="O1328" s="1"/>
      <c r="P1328" s="3"/>
      <c r="Q1328" s="3"/>
      <c r="R1328" s="1"/>
      <c r="S1328" s="1"/>
      <c r="T1328" s="3"/>
      <c r="W1328" s="14"/>
      <c r="X1328" s="14"/>
      <c r="Y1328" s="14"/>
      <c r="Z1328" s="14"/>
      <c r="AA1328" s="14"/>
      <c r="AB1328" s="14"/>
    </row>
    <row r="1329" spans="1:28">
      <c r="A1329" s="3"/>
      <c r="B1329" s="3"/>
      <c r="C1329" s="3"/>
      <c r="D1329" s="16"/>
      <c r="E1329" s="1"/>
      <c r="F1329" s="1"/>
      <c r="G1329" s="3"/>
      <c r="H1329" s="4"/>
      <c r="J1329" s="4"/>
      <c r="K1329" s="4"/>
      <c r="L1329" s="14"/>
      <c r="M1329" s="14"/>
      <c r="N1329" s="14"/>
      <c r="O1329" s="1"/>
      <c r="P1329" s="3"/>
      <c r="Q1329" s="3"/>
      <c r="R1329" s="1"/>
      <c r="S1329" s="1"/>
      <c r="T1329" s="3"/>
      <c r="W1329" s="14"/>
      <c r="X1329" s="14"/>
      <c r="Y1329" s="14"/>
      <c r="Z1329" s="14"/>
      <c r="AA1329" s="14"/>
      <c r="AB1329" s="14"/>
    </row>
    <row r="1330" spans="1:28">
      <c r="A1330" s="3"/>
      <c r="B1330" s="3"/>
      <c r="C1330" s="3"/>
      <c r="D1330" s="16"/>
      <c r="E1330" s="1"/>
      <c r="F1330" s="1"/>
      <c r="G1330" s="3"/>
      <c r="H1330" s="4"/>
      <c r="J1330" s="4"/>
      <c r="K1330" s="4"/>
      <c r="L1330" s="14"/>
      <c r="M1330" s="14"/>
      <c r="N1330" s="14"/>
      <c r="O1330" s="1"/>
      <c r="P1330" s="3"/>
      <c r="Q1330" s="3"/>
      <c r="R1330" s="1"/>
      <c r="S1330" s="1"/>
      <c r="T1330" s="3"/>
      <c r="W1330" s="14"/>
      <c r="X1330" s="14"/>
      <c r="Y1330" s="14"/>
      <c r="Z1330" s="14"/>
      <c r="AA1330" s="14"/>
      <c r="AB1330" s="14"/>
    </row>
    <row r="1331" spans="1:28">
      <c r="A1331" s="3"/>
      <c r="B1331" s="3"/>
      <c r="C1331" s="3"/>
      <c r="D1331" s="16"/>
      <c r="E1331" s="1"/>
      <c r="F1331" s="1"/>
      <c r="G1331" s="3"/>
      <c r="H1331" s="4"/>
      <c r="J1331" s="4"/>
      <c r="K1331" s="4"/>
      <c r="L1331" s="14"/>
      <c r="M1331" s="14"/>
      <c r="N1331" s="14"/>
      <c r="O1331" s="1"/>
      <c r="P1331" s="3"/>
      <c r="Q1331" s="3"/>
      <c r="R1331" s="1"/>
      <c r="S1331" s="1"/>
      <c r="T1331" s="3"/>
      <c r="W1331" s="14"/>
      <c r="X1331" s="14"/>
      <c r="Y1331" s="14"/>
      <c r="Z1331" s="14"/>
      <c r="AA1331" s="14"/>
      <c r="AB1331" s="14"/>
    </row>
    <row r="1332" spans="1:28">
      <c r="A1332" s="3"/>
      <c r="B1332" s="3"/>
      <c r="C1332" s="3"/>
      <c r="D1332" s="16"/>
      <c r="E1332" s="1"/>
      <c r="F1332" s="1"/>
      <c r="G1332" s="3"/>
      <c r="H1332" s="4"/>
      <c r="J1332" s="4"/>
      <c r="K1332" s="4"/>
      <c r="L1332" s="14"/>
      <c r="M1332" s="14"/>
      <c r="N1332" s="14"/>
      <c r="O1332" s="1"/>
      <c r="P1332" s="3"/>
      <c r="Q1332" s="3"/>
      <c r="R1332" s="1"/>
      <c r="S1332" s="1"/>
      <c r="T1332" s="3"/>
      <c r="W1332" s="14"/>
      <c r="X1332" s="14"/>
      <c r="Y1332" s="14"/>
      <c r="Z1332" s="14"/>
      <c r="AA1332" s="14"/>
      <c r="AB1332" s="14"/>
    </row>
    <row r="1333" spans="1:28">
      <c r="A1333" s="3"/>
      <c r="B1333" s="3"/>
      <c r="C1333" s="3"/>
      <c r="D1333" s="16"/>
      <c r="E1333" s="1"/>
      <c r="F1333" s="1"/>
      <c r="G1333" s="3"/>
      <c r="H1333" s="4"/>
      <c r="J1333" s="4"/>
      <c r="K1333" s="4"/>
      <c r="L1333" s="14"/>
      <c r="M1333" s="14"/>
      <c r="N1333" s="14"/>
      <c r="O1333" s="1"/>
      <c r="P1333" s="3"/>
      <c r="Q1333" s="3"/>
      <c r="R1333" s="1"/>
      <c r="S1333" s="1"/>
      <c r="T1333" s="3"/>
      <c r="W1333" s="14"/>
      <c r="X1333" s="14"/>
      <c r="Y1333" s="14"/>
      <c r="Z1333" s="14"/>
      <c r="AA1333" s="14"/>
      <c r="AB1333" s="14"/>
    </row>
    <row r="1334" spans="1:28">
      <c r="A1334" s="3"/>
      <c r="B1334" s="3"/>
      <c r="C1334" s="3"/>
      <c r="D1334" s="16"/>
      <c r="E1334" s="1"/>
      <c r="F1334" s="1"/>
      <c r="G1334" s="3"/>
      <c r="H1334" s="4"/>
      <c r="J1334" s="4"/>
      <c r="K1334" s="4"/>
      <c r="L1334" s="14"/>
      <c r="M1334" s="14"/>
      <c r="N1334" s="14"/>
      <c r="O1334" s="1"/>
      <c r="P1334" s="3"/>
      <c r="Q1334" s="3"/>
      <c r="R1334" s="1"/>
      <c r="S1334" s="1"/>
      <c r="T1334" s="3"/>
      <c r="W1334" s="14"/>
      <c r="X1334" s="14"/>
      <c r="Y1334" s="14"/>
      <c r="Z1334" s="14"/>
      <c r="AA1334" s="14"/>
      <c r="AB1334" s="14"/>
    </row>
    <row r="1335" spans="1:28">
      <c r="A1335" s="3"/>
      <c r="B1335" s="3"/>
      <c r="C1335" s="3"/>
      <c r="D1335" s="16"/>
      <c r="E1335" s="1"/>
      <c r="F1335" s="1"/>
      <c r="G1335" s="3"/>
      <c r="H1335" s="4"/>
      <c r="J1335" s="4"/>
      <c r="K1335" s="4"/>
      <c r="L1335" s="14"/>
      <c r="M1335" s="14"/>
      <c r="N1335" s="14"/>
      <c r="O1335" s="1"/>
      <c r="P1335" s="3"/>
      <c r="Q1335" s="3"/>
      <c r="R1335" s="1"/>
      <c r="S1335" s="1"/>
      <c r="T1335" s="3"/>
      <c r="W1335" s="14"/>
      <c r="X1335" s="14"/>
      <c r="Y1335" s="14"/>
      <c r="Z1335" s="14"/>
      <c r="AA1335" s="14"/>
      <c r="AB1335" s="14"/>
    </row>
    <row r="1336" spans="1:28">
      <c r="A1336" s="3"/>
      <c r="B1336" s="3"/>
      <c r="C1336" s="3"/>
      <c r="D1336" s="16"/>
      <c r="E1336" s="1"/>
      <c r="F1336" s="1"/>
      <c r="G1336" s="3"/>
      <c r="H1336" s="4"/>
      <c r="J1336" s="4"/>
      <c r="K1336" s="4"/>
      <c r="L1336" s="14"/>
      <c r="M1336" s="14"/>
      <c r="N1336" s="14"/>
      <c r="O1336" s="1"/>
      <c r="P1336" s="3"/>
      <c r="Q1336" s="3"/>
      <c r="R1336" s="1"/>
      <c r="S1336" s="1"/>
      <c r="T1336" s="3"/>
      <c r="W1336" s="14"/>
      <c r="X1336" s="14"/>
      <c r="Y1336" s="14"/>
      <c r="Z1336" s="14"/>
      <c r="AA1336" s="14"/>
      <c r="AB1336" s="14"/>
    </row>
    <row r="1337" spans="1:28">
      <c r="A1337" s="3"/>
      <c r="B1337" s="3"/>
      <c r="C1337" s="3"/>
      <c r="D1337" s="16"/>
      <c r="E1337" s="1"/>
      <c r="F1337" s="1"/>
      <c r="G1337" s="3"/>
      <c r="H1337" s="4"/>
      <c r="J1337" s="4"/>
      <c r="K1337" s="4"/>
      <c r="L1337" s="14"/>
      <c r="M1337" s="14"/>
      <c r="N1337" s="14"/>
      <c r="O1337" s="1"/>
      <c r="P1337" s="3"/>
      <c r="Q1337" s="3"/>
      <c r="R1337" s="1"/>
      <c r="S1337" s="1"/>
      <c r="T1337" s="3"/>
      <c r="W1337" s="14"/>
      <c r="X1337" s="14"/>
      <c r="Y1337" s="14"/>
      <c r="Z1337" s="14"/>
      <c r="AA1337" s="14"/>
      <c r="AB1337" s="14"/>
    </row>
    <row r="1338" spans="1:28">
      <c r="A1338" s="3"/>
      <c r="B1338" s="3"/>
      <c r="C1338" s="3"/>
      <c r="D1338" s="16"/>
      <c r="E1338" s="1"/>
      <c r="F1338" s="1"/>
      <c r="G1338" s="3"/>
      <c r="H1338" s="4"/>
      <c r="J1338" s="4"/>
      <c r="K1338" s="4"/>
      <c r="L1338" s="14"/>
      <c r="M1338" s="14"/>
      <c r="N1338" s="14"/>
      <c r="O1338" s="1"/>
      <c r="P1338" s="3"/>
      <c r="Q1338" s="3"/>
      <c r="R1338" s="1"/>
      <c r="S1338" s="1"/>
      <c r="T1338" s="3"/>
      <c r="W1338" s="14"/>
      <c r="X1338" s="14"/>
      <c r="Y1338" s="14"/>
      <c r="Z1338" s="14"/>
      <c r="AA1338" s="14"/>
      <c r="AB1338" s="14"/>
    </row>
    <row r="1339" spans="1:28">
      <c r="A1339" s="3"/>
      <c r="B1339" s="3"/>
      <c r="C1339" s="3"/>
      <c r="D1339" s="16"/>
      <c r="E1339" s="1"/>
      <c r="F1339" s="1"/>
      <c r="G1339" s="3"/>
      <c r="H1339" s="4"/>
      <c r="J1339" s="4"/>
      <c r="K1339" s="4"/>
      <c r="L1339" s="14"/>
      <c r="M1339" s="14"/>
      <c r="N1339" s="14"/>
      <c r="O1339" s="1"/>
      <c r="P1339" s="3"/>
      <c r="Q1339" s="3"/>
      <c r="R1339" s="1"/>
      <c r="S1339" s="1"/>
      <c r="T1339" s="3"/>
      <c r="W1339" s="14"/>
      <c r="X1339" s="14"/>
      <c r="Y1339" s="14"/>
      <c r="Z1339" s="14"/>
      <c r="AA1339" s="14"/>
      <c r="AB1339" s="14"/>
    </row>
    <row r="1340" spans="1:28">
      <c r="A1340" s="3"/>
      <c r="B1340" s="3"/>
      <c r="C1340" s="3"/>
      <c r="D1340" s="16"/>
      <c r="E1340" s="1"/>
      <c r="F1340" s="1"/>
      <c r="G1340" s="3"/>
      <c r="H1340" s="4"/>
      <c r="J1340" s="4"/>
      <c r="K1340" s="4"/>
      <c r="L1340" s="14"/>
      <c r="M1340" s="14"/>
      <c r="N1340" s="14"/>
      <c r="O1340" s="1"/>
      <c r="P1340" s="3"/>
      <c r="Q1340" s="3"/>
      <c r="R1340" s="1"/>
      <c r="S1340" s="1"/>
      <c r="T1340" s="3"/>
      <c r="W1340" s="14"/>
      <c r="X1340" s="14"/>
      <c r="Y1340" s="14"/>
      <c r="Z1340" s="14"/>
      <c r="AA1340" s="14"/>
      <c r="AB1340" s="14"/>
    </row>
    <row r="1341" spans="1:28">
      <c r="A1341" s="3"/>
      <c r="B1341" s="3"/>
      <c r="C1341" s="3"/>
      <c r="D1341" s="16"/>
      <c r="E1341" s="1"/>
      <c r="F1341" s="1"/>
      <c r="G1341" s="3"/>
      <c r="H1341" s="4"/>
      <c r="J1341" s="4"/>
      <c r="K1341" s="4"/>
      <c r="L1341" s="14"/>
      <c r="M1341" s="14"/>
      <c r="N1341" s="14"/>
      <c r="O1341" s="1"/>
      <c r="P1341" s="3"/>
      <c r="Q1341" s="3"/>
      <c r="R1341" s="1"/>
      <c r="S1341" s="1"/>
      <c r="T1341" s="3"/>
      <c r="W1341" s="14"/>
      <c r="X1341" s="14"/>
      <c r="Y1341" s="14"/>
      <c r="Z1341" s="14"/>
      <c r="AA1341" s="14"/>
      <c r="AB1341" s="14"/>
    </row>
    <row r="1342" spans="1:28">
      <c r="A1342" s="3"/>
      <c r="B1342" s="3"/>
      <c r="C1342" s="3"/>
      <c r="D1342" s="16"/>
      <c r="E1342" s="1"/>
      <c r="F1342" s="1"/>
      <c r="G1342" s="3"/>
      <c r="H1342" s="4"/>
      <c r="J1342" s="4"/>
      <c r="K1342" s="4"/>
      <c r="L1342" s="14"/>
      <c r="M1342" s="14"/>
      <c r="N1342" s="14"/>
      <c r="O1342" s="1"/>
      <c r="P1342" s="3"/>
      <c r="Q1342" s="3"/>
      <c r="R1342" s="1"/>
      <c r="S1342" s="1"/>
      <c r="T1342" s="3"/>
      <c r="W1342" s="14"/>
      <c r="X1342" s="14"/>
      <c r="Y1342" s="14"/>
      <c r="Z1342" s="14"/>
      <c r="AA1342" s="14"/>
      <c r="AB1342" s="14"/>
    </row>
    <row r="1343" spans="1:28">
      <c r="A1343" s="3"/>
      <c r="B1343" s="3"/>
      <c r="C1343" s="3"/>
      <c r="D1343" s="16"/>
      <c r="E1343" s="1"/>
      <c r="F1343" s="1"/>
      <c r="G1343" s="3"/>
      <c r="H1343" s="4"/>
      <c r="J1343" s="4"/>
      <c r="K1343" s="4"/>
      <c r="L1343" s="14"/>
      <c r="M1343" s="14"/>
      <c r="N1343" s="14"/>
      <c r="O1343" s="1"/>
      <c r="P1343" s="3"/>
      <c r="Q1343" s="3"/>
      <c r="R1343" s="1"/>
      <c r="S1343" s="1"/>
      <c r="T1343" s="3"/>
      <c r="W1343" s="14"/>
      <c r="X1343" s="14"/>
      <c r="Y1343" s="14"/>
      <c r="Z1343" s="14"/>
      <c r="AA1343" s="14"/>
      <c r="AB1343" s="14"/>
    </row>
    <row r="1344" spans="1:28">
      <c r="A1344" s="3"/>
      <c r="B1344" s="3"/>
      <c r="C1344" s="3"/>
      <c r="D1344" s="16"/>
      <c r="E1344" s="1"/>
      <c r="F1344" s="1"/>
      <c r="G1344" s="3"/>
      <c r="H1344" s="4"/>
      <c r="J1344" s="4"/>
      <c r="K1344" s="4"/>
      <c r="L1344" s="14"/>
      <c r="M1344" s="14"/>
      <c r="N1344" s="14"/>
      <c r="O1344" s="1"/>
      <c r="P1344" s="3"/>
      <c r="Q1344" s="3"/>
      <c r="R1344" s="1"/>
      <c r="S1344" s="1"/>
      <c r="T1344" s="3"/>
      <c r="W1344" s="14"/>
      <c r="X1344" s="14"/>
      <c r="Y1344" s="14"/>
      <c r="Z1344" s="14"/>
      <c r="AA1344" s="14"/>
      <c r="AB1344" s="14"/>
    </row>
    <row r="1345" spans="1:28">
      <c r="A1345" s="3"/>
      <c r="B1345" s="3"/>
      <c r="C1345" s="3"/>
      <c r="D1345" s="16"/>
      <c r="E1345" s="1"/>
      <c r="F1345" s="1"/>
      <c r="G1345" s="3"/>
      <c r="H1345" s="4"/>
      <c r="J1345" s="4"/>
      <c r="K1345" s="4"/>
      <c r="L1345" s="14"/>
      <c r="M1345" s="14"/>
      <c r="N1345" s="14"/>
      <c r="O1345" s="1"/>
      <c r="P1345" s="3"/>
      <c r="Q1345" s="3"/>
      <c r="R1345" s="1"/>
      <c r="S1345" s="1"/>
      <c r="T1345" s="3"/>
      <c r="W1345" s="14"/>
      <c r="X1345" s="14"/>
      <c r="Y1345" s="14"/>
      <c r="Z1345" s="14"/>
      <c r="AA1345" s="14"/>
      <c r="AB1345" s="14"/>
    </row>
    <row r="1346" spans="1:28">
      <c r="A1346" s="3"/>
      <c r="B1346" s="3"/>
      <c r="C1346" s="3"/>
      <c r="D1346" s="16"/>
      <c r="E1346" s="1"/>
      <c r="F1346" s="1"/>
      <c r="G1346" s="3"/>
      <c r="H1346" s="4"/>
      <c r="J1346" s="4"/>
      <c r="K1346" s="4"/>
      <c r="L1346" s="14"/>
      <c r="M1346" s="14"/>
      <c r="N1346" s="14"/>
      <c r="O1346" s="1"/>
      <c r="P1346" s="3"/>
      <c r="Q1346" s="3"/>
      <c r="R1346" s="1"/>
      <c r="S1346" s="1"/>
      <c r="T1346" s="3"/>
      <c r="W1346" s="14"/>
      <c r="X1346" s="14"/>
      <c r="Y1346" s="14"/>
      <c r="Z1346" s="14"/>
      <c r="AA1346" s="14"/>
      <c r="AB1346" s="14"/>
    </row>
    <row r="1347" spans="1:28">
      <c r="A1347" s="3"/>
      <c r="B1347" s="3"/>
      <c r="C1347" s="3"/>
      <c r="D1347" s="16"/>
      <c r="E1347" s="1"/>
      <c r="F1347" s="1"/>
      <c r="G1347" s="3"/>
      <c r="H1347" s="4"/>
      <c r="J1347" s="4"/>
      <c r="K1347" s="4"/>
      <c r="L1347" s="14"/>
      <c r="M1347" s="14"/>
      <c r="N1347" s="14"/>
      <c r="O1347" s="1"/>
      <c r="P1347" s="3"/>
      <c r="Q1347" s="3"/>
      <c r="R1347" s="1"/>
      <c r="S1347" s="1"/>
      <c r="T1347" s="3"/>
      <c r="W1347" s="14"/>
      <c r="X1347" s="14"/>
      <c r="Y1347" s="14"/>
      <c r="Z1347" s="14"/>
      <c r="AA1347" s="14"/>
      <c r="AB1347" s="14"/>
    </row>
    <row r="1348" spans="1:28">
      <c r="A1348" s="3"/>
      <c r="B1348" s="3"/>
      <c r="C1348" s="3"/>
      <c r="D1348" s="16"/>
      <c r="E1348" s="1"/>
      <c r="F1348" s="1"/>
      <c r="G1348" s="3"/>
      <c r="H1348" s="4"/>
      <c r="J1348" s="4"/>
      <c r="K1348" s="4"/>
      <c r="L1348" s="14"/>
      <c r="M1348" s="14"/>
      <c r="N1348" s="14"/>
      <c r="O1348" s="1"/>
      <c r="P1348" s="3"/>
      <c r="Q1348" s="3"/>
      <c r="R1348" s="1"/>
      <c r="S1348" s="1"/>
      <c r="T1348" s="3"/>
      <c r="W1348" s="14"/>
      <c r="X1348" s="14"/>
      <c r="Y1348" s="14"/>
      <c r="Z1348" s="14"/>
      <c r="AA1348" s="14"/>
      <c r="AB1348" s="14"/>
    </row>
    <row r="1349" spans="1:28">
      <c r="A1349" s="3"/>
      <c r="B1349" s="3"/>
      <c r="C1349" s="3"/>
      <c r="D1349" s="16"/>
      <c r="E1349" s="1"/>
      <c r="F1349" s="1"/>
      <c r="G1349" s="3"/>
      <c r="H1349" s="4"/>
      <c r="J1349" s="4"/>
      <c r="K1349" s="4"/>
      <c r="L1349" s="14"/>
      <c r="M1349" s="14"/>
      <c r="N1349" s="14"/>
      <c r="O1349" s="1"/>
      <c r="P1349" s="3"/>
      <c r="Q1349" s="3"/>
      <c r="R1349" s="1"/>
      <c r="S1349" s="1"/>
      <c r="T1349" s="3"/>
      <c r="W1349" s="14"/>
      <c r="X1349" s="14"/>
      <c r="Y1349" s="14"/>
      <c r="Z1349" s="14"/>
      <c r="AA1349" s="14"/>
      <c r="AB1349" s="14"/>
    </row>
    <row r="1350" spans="1:28">
      <c r="A1350" s="3"/>
      <c r="B1350" s="3"/>
      <c r="C1350" s="3"/>
      <c r="D1350" s="16"/>
      <c r="E1350" s="1"/>
      <c r="F1350" s="1"/>
      <c r="G1350" s="3"/>
      <c r="H1350" s="4"/>
      <c r="J1350" s="4"/>
      <c r="K1350" s="4"/>
      <c r="L1350" s="14"/>
      <c r="M1350" s="14"/>
      <c r="N1350" s="14"/>
      <c r="O1350" s="1"/>
      <c r="P1350" s="3"/>
      <c r="Q1350" s="3"/>
      <c r="R1350" s="1"/>
      <c r="S1350" s="1"/>
      <c r="T1350" s="3"/>
      <c r="W1350" s="14"/>
      <c r="X1350" s="14"/>
      <c r="Y1350" s="14"/>
      <c r="Z1350" s="14"/>
      <c r="AA1350" s="14"/>
      <c r="AB1350" s="14"/>
    </row>
    <row r="1351" spans="1:28">
      <c r="A1351" s="3"/>
      <c r="B1351" s="3"/>
      <c r="C1351" s="3"/>
      <c r="D1351" s="16"/>
      <c r="E1351" s="1"/>
      <c r="F1351" s="1"/>
      <c r="G1351" s="3"/>
      <c r="H1351" s="4"/>
      <c r="J1351" s="4"/>
      <c r="K1351" s="4"/>
      <c r="L1351" s="14"/>
      <c r="M1351" s="14"/>
      <c r="N1351" s="14"/>
      <c r="O1351" s="1"/>
      <c r="P1351" s="3"/>
      <c r="Q1351" s="3"/>
      <c r="R1351" s="1"/>
      <c r="S1351" s="1"/>
      <c r="T1351" s="3"/>
      <c r="W1351" s="14"/>
      <c r="X1351" s="14"/>
      <c r="Y1351" s="14"/>
      <c r="Z1351" s="14"/>
      <c r="AA1351" s="14"/>
      <c r="AB1351" s="14"/>
    </row>
    <row r="1352" spans="1:28">
      <c r="A1352" s="3"/>
      <c r="B1352" s="3"/>
      <c r="C1352" s="3"/>
      <c r="D1352" s="16"/>
      <c r="E1352" s="1"/>
      <c r="F1352" s="1"/>
      <c r="G1352" s="3"/>
      <c r="H1352" s="4"/>
      <c r="J1352" s="4"/>
      <c r="K1352" s="4"/>
      <c r="L1352" s="14"/>
      <c r="M1352" s="14"/>
      <c r="N1352" s="14"/>
      <c r="O1352" s="1"/>
      <c r="P1352" s="3"/>
      <c r="Q1352" s="3"/>
      <c r="R1352" s="1"/>
      <c r="S1352" s="1"/>
      <c r="T1352" s="3"/>
      <c r="W1352" s="14"/>
      <c r="X1352" s="14"/>
      <c r="Y1352" s="14"/>
      <c r="Z1352" s="14"/>
      <c r="AA1352" s="14"/>
      <c r="AB1352" s="14"/>
    </row>
    <row r="1353" spans="1:28">
      <c r="A1353" s="3"/>
      <c r="B1353" s="3"/>
      <c r="C1353" s="3"/>
      <c r="D1353" s="16"/>
      <c r="E1353" s="1"/>
      <c r="F1353" s="1"/>
      <c r="G1353" s="3"/>
      <c r="H1353" s="4"/>
      <c r="J1353" s="4"/>
      <c r="K1353" s="4"/>
      <c r="L1353" s="14"/>
      <c r="M1353" s="14"/>
      <c r="N1353" s="14"/>
      <c r="O1353" s="1"/>
      <c r="P1353" s="3"/>
      <c r="Q1353" s="3"/>
      <c r="R1353" s="1"/>
      <c r="S1353" s="1"/>
      <c r="T1353" s="3"/>
      <c r="W1353" s="14"/>
      <c r="X1353" s="14"/>
      <c r="Y1353" s="14"/>
      <c r="Z1353" s="14"/>
      <c r="AA1353" s="14"/>
      <c r="AB1353" s="14"/>
    </row>
    <row r="1354" spans="1:28">
      <c r="A1354" s="3"/>
      <c r="B1354" s="3"/>
      <c r="C1354" s="3"/>
      <c r="D1354" s="16"/>
      <c r="E1354" s="1"/>
      <c r="F1354" s="1"/>
      <c r="G1354" s="3"/>
      <c r="H1354" s="4"/>
      <c r="J1354" s="4"/>
      <c r="K1354" s="4"/>
      <c r="L1354" s="14"/>
      <c r="M1354" s="14"/>
      <c r="N1354" s="14"/>
      <c r="O1354" s="1"/>
      <c r="P1354" s="3"/>
      <c r="Q1354" s="3"/>
      <c r="R1354" s="1"/>
      <c r="S1354" s="1"/>
      <c r="T1354" s="3"/>
      <c r="W1354" s="14"/>
      <c r="X1354" s="14"/>
      <c r="Y1354" s="14"/>
      <c r="Z1354" s="14"/>
      <c r="AA1354" s="14"/>
      <c r="AB1354" s="14"/>
    </row>
    <row r="1355" spans="1:28">
      <c r="A1355" s="3"/>
      <c r="B1355" s="3"/>
      <c r="C1355" s="3"/>
      <c r="D1355" s="16"/>
      <c r="E1355" s="1"/>
      <c r="F1355" s="1"/>
      <c r="G1355" s="3"/>
      <c r="H1355" s="4"/>
      <c r="J1355" s="4"/>
      <c r="K1355" s="4"/>
      <c r="L1355" s="14"/>
      <c r="M1355" s="14"/>
      <c r="N1355" s="14"/>
      <c r="O1355" s="1"/>
      <c r="P1355" s="3"/>
      <c r="Q1355" s="3"/>
      <c r="R1355" s="1"/>
      <c r="S1355" s="1"/>
      <c r="T1355" s="3"/>
      <c r="W1355" s="14"/>
      <c r="X1355" s="14"/>
      <c r="Y1355" s="14"/>
      <c r="Z1355" s="14"/>
      <c r="AA1355" s="14"/>
      <c r="AB1355" s="14"/>
    </row>
    <row r="1356" spans="1:28">
      <c r="A1356" s="3"/>
      <c r="B1356" s="3"/>
      <c r="C1356" s="3"/>
      <c r="D1356" s="16"/>
      <c r="E1356" s="1"/>
      <c r="F1356" s="1"/>
      <c r="G1356" s="3"/>
      <c r="H1356" s="4"/>
      <c r="J1356" s="4"/>
      <c r="K1356" s="4"/>
      <c r="L1356" s="14"/>
      <c r="M1356" s="14"/>
      <c r="N1356" s="14"/>
      <c r="O1356" s="1"/>
      <c r="P1356" s="3"/>
      <c r="Q1356" s="3"/>
      <c r="R1356" s="1"/>
      <c r="S1356" s="1"/>
      <c r="T1356" s="3"/>
      <c r="W1356" s="14"/>
      <c r="X1356" s="14"/>
      <c r="Y1356" s="14"/>
      <c r="Z1356" s="14"/>
      <c r="AA1356" s="14"/>
      <c r="AB1356" s="14"/>
    </row>
    <row r="1357" spans="1:28">
      <c r="A1357" s="3"/>
      <c r="B1357" s="3"/>
      <c r="C1357" s="3"/>
      <c r="D1357" s="16"/>
      <c r="E1357" s="1"/>
      <c r="F1357" s="1"/>
      <c r="G1357" s="3"/>
      <c r="H1357" s="4"/>
      <c r="J1357" s="4"/>
      <c r="K1357" s="4"/>
      <c r="L1357" s="14"/>
      <c r="M1357" s="14"/>
      <c r="N1357" s="14"/>
      <c r="O1357" s="1"/>
      <c r="P1357" s="3"/>
      <c r="Q1357" s="3"/>
      <c r="R1357" s="1"/>
      <c r="S1357" s="1"/>
      <c r="T1357" s="3"/>
      <c r="W1357" s="14"/>
      <c r="X1357" s="14"/>
      <c r="Y1357" s="14"/>
      <c r="Z1357" s="14"/>
      <c r="AA1357" s="14"/>
      <c r="AB1357" s="14"/>
    </row>
    <row r="1358" spans="1:28">
      <c r="A1358" s="3"/>
      <c r="B1358" s="3"/>
      <c r="C1358" s="3"/>
      <c r="D1358" s="16"/>
      <c r="E1358" s="1"/>
      <c r="F1358" s="1"/>
      <c r="G1358" s="3"/>
      <c r="H1358" s="4"/>
      <c r="J1358" s="4"/>
      <c r="K1358" s="4"/>
      <c r="L1358" s="14"/>
      <c r="M1358" s="14"/>
      <c r="N1358" s="14"/>
      <c r="O1358" s="1"/>
      <c r="P1358" s="3"/>
      <c r="Q1358" s="3"/>
      <c r="R1358" s="1"/>
      <c r="S1358" s="1"/>
      <c r="T1358" s="3"/>
      <c r="W1358" s="14"/>
      <c r="X1358" s="14"/>
      <c r="Y1358" s="14"/>
      <c r="Z1358" s="14"/>
      <c r="AA1358" s="14"/>
      <c r="AB1358" s="14"/>
    </row>
    <row r="1359" spans="1:28">
      <c r="A1359" s="3"/>
      <c r="B1359" s="3"/>
      <c r="C1359" s="3"/>
      <c r="D1359" s="16"/>
      <c r="E1359" s="1"/>
      <c r="F1359" s="1"/>
      <c r="G1359" s="3"/>
      <c r="H1359" s="4"/>
      <c r="J1359" s="4"/>
      <c r="K1359" s="4"/>
      <c r="L1359" s="14"/>
      <c r="M1359" s="14"/>
      <c r="N1359" s="14"/>
      <c r="O1359" s="1"/>
      <c r="P1359" s="3"/>
      <c r="Q1359" s="3"/>
      <c r="R1359" s="1"/>
      <c r="S1359" s="1"/>
      <c r="T1359" s="3"/>
      <c r="W1359" s="14"/>
      <c r="X1359" s="14"/>
      <c r="Y1359" s="14"/>
      <c r="Z1359" s="14"/>
      <c r="AA1359" s="14"/>
      <c r="AB1359" s="14"/>
    </row>
    <row r="1360" spans="1:28">
      <c r="A1360" s="3"/>
      <c r="B1360" s="3"/>
      <c r="C1360" s="3"/>
      <c r="D1360" s="16"/>
      <c r="E1360" s="1"/>
      <c r="F1360" s="1"/>
      <c r="G1360" s="3"/>
      <c r="H1360" s="4"/>
      <c r="J1360" s="4"/>
      <c r="K1360" s="4"/>
      <c r="L1360" s="14"/>
      <c r="M1360" s="14"/>
      <c r="N1360" s="14"/>
      <c r="O1360" s="1"/>
      <c r="P1360" s="3"/>
      <c r="Q1360" s="3"/>
      <c r="R1360" s="1"/>
      <c r="S1360" s="1"/>
      <c r="T1360" s="3"/>
      <c r="W1360" s="14"/>
      <c r="X1360" s="14"/>
      <c r="Y1360" s="14"/>
      <c r="Z1360" s="14"/>
      <c r="AA1360" s="14"/>
      <c r="AB1360" s="14"/>
    </row>
    <row r="1361" spans="1:28">
      <c r="A1361" s="3"/>
      <c r="B1361" s="3"/>
      <c r="C1361" s="3"/>
      <c r="D1361" s="16"/>
      <c r="E1361" s="1"/>
      <c r="F1361" s="1"/>
      <c r="G1361" s="3"/>
      <c r="H1361" s="4"/>
      <c r="J1361" s="4"/>
      <c r="K1361" s="4"/>
      <c r="L1361" s="14"/>
      <c r="M1361" s="14"/>
      <c r="N1361" s="14"/>
      <c r="O1361" s="1"/>
      <c r="P1361" s="3"/>
      <c r="Q1361" s="3"/>
      <c r="R1361" s="1"/>
      <c r="S1361" s="1"/>
      <c r="T1361" s="3"/>
      <c r="W1361" s="14"/>
      <c r="X1361" s="14"/>
      <c r="Y1361" s="14"/>
      <c r="Z1361" s="14"/>
      <c r="AA1361" s="14"/>
      <c r="AB1361" s="14"/>
    </row>
    <row r="1362" spans="1:28">
      <c r="A1362" s="3"/>
      <c r="B1362" s="3"/>
      <c r="C1362" s="3"/>
      <c r="D1362" s="16"/>
      <c r="E1362" s="1"/>
      <c r="F1362" s="1"/>
      <c r="G1362" s="3"/>
      <c r="H1362" s="4"/>
      <c r="J1362" s="4"/>
      <c r="K1362" s="4"/>
      <c r="L1362" s="14"/>
      <c r="M1362" s="14"/>
      <c r="N1362" s="14"/>
      <c r="O1362" s="1"/>
      <c r="P1362" s="3"/>
      <c r="Q1362" s="3"/>
      <c r="R1362" s="1"/>
      <c r="S1362" s="1"/>
      <c r="T1362" s="3"/>
      <c r="W1362" s="14"/>
      <c r="X1362" s="14"/>
      <c r="Y1362" s="14"/>
      <c r="Z1362" s="14"/>
      <c r="AA1362" s="14"/>
      <c r="AB1362" s="14"/>
    </row>
    <row r="1363" spans="1:28">
      <c r="A1363" s="3"/>
      <c r="B1363" s="3"/>
      <c r="C1363" s="3"/>
      <c r="D1363" s="16"/>
      <c r="E1363" s="1"/>
      <c r="F1363" s="1"/>
      <c r="G1363" s="3"/>
      <c r="H1363" s="4"/>
      <c r="J1363" s="4"/>
      <c r="K1363" s="4"/>
      <c r="L1363" s="14"/>
      <c r="M1363" s="14"/>
      <c r="N1363" s="14"/>
      <c r="O1363" s="1"/>
      <c r="P1363" s="3"/>
      <c r="Q1363" s="3"/>
      <c r="R1363" s="1"/>
      <c r="S1363" s="1"/>
      <c r="T1363" s="3"/>
      <c r="W1363" s="14"/>
      <c r="X1363" s="14"/>
      <c r="Y1363" s="14"/>
      <c r="Z1363" s="14"/>
      <c r="AA1363" s="14"/>
      <c r="AB1363" s="14"/>
    </row>
    <row r="1364" spans="1:28">
      <c r="A1364" s="3"/>
      <c r="B1364" s="3"/>
      <c r="C1364" s="3"/>
      <c r="D1364" s="16"/>
      <c r="E1364" s="1"/>
      <c r="F1364" s="1"/>
      <c r="G1364" s="3"/>
      <c r="H1364" s="4"/>
      <c r="J1364" s="4"/>
      <c r="K1364" s="4"/>
      <c r="L1364" s="14"/>
      <c r="M1364" s="14"/>
      <c r="N1364" s="14"/>
      <c r="O1364" s="1"/>
      <c r="P1364" s="3"/>
      <c r="Q1364" s="3"/>
      <c r="R1364" s="1"/>
      <c r="S1364" s="1"/>
      <c r="T1364" s="3"/>
      <c r="W1364" s="14"/>
      <c r="X1364" s="14"/>
      <c r="Y1364" s="14"/>
      <c r="Z1364" s="14"/>
      <c r="AA1364" s="14"/>
      <c r="AB1364" s="14"/>
    </row>
    <row r="1365" spans="1:28">
      <c r="A1365" s="3"/>
      <c r="B1365" s="3"/>
      <c r="C1365" s="3"/>
      <c r="D1365" s="16"/>
      <c r="E1365" s="1"/>
      <c r="F1365" s="1"/>
      <c r="G1365" s="3"/>
      <c r="H1365" s="4"/>
      <c r="J1365" s="4"/>
      <c r="K1365" s="4"/>
      <c r="L1365" s="14"/>
      <c r="M1365" s="14"/>
      <c r="N1365" s="14"/>
      <c r="O1365" s="1"/>
      <c r="P1365" s="3"/>
      <c r="Q1365" s="3"/>
      <c r="R1365" s="1"/>
      <c r="S1365" s="1"/>
      <c r="T1365" s="3"/>
      <c r="W1365" s="14"/>
      <c r="X1365" s="14"/>
      <c r="Y1365" s="14"/>
      <c r="Z1365" s="14"/>
      <c r="AA1365" s="14"/>
      <c r="AB1365" s="14"/>
    </row>
    <row r="1366" spans="1:28">
      <c r="A1366" s="3"/>
      <c r="B1366" s="3"/>
      <c r="C1366" s="3"/>
      <c r="D1366" s="16"/>
      <c r="E1366" s="1"/>
      <c r="F1366" s="1"/>
      <c r="G1366" s="3"/>
      <c r="H1366" s="4"/>
      <c r="J1366" s="4"/>
      <c r="K1366" s="4"/>
      <c r="L1366" s="14"/>
      <c r="M1366" s="14"/>
      <c r="N1366" s="14"/>
      <c r="O1366" s="1"/>
      <c r="P1366" s="3"/>
      <c r="Q1366" s="3"/>
      <c r="R1366" s="1"/>
      <c r="S1366" s="1"/>
      <c r="T1366" s="3"/>
      <c r="W1366" s="14"/>
      <c r="X1366" s="14"/>
      <c r="Y1366" s="14"/>
      <c r="Z1366" s="14"/>
      <c r="AA1366" s="14"/>
      <c r="AB1366" s="14"/>
    </row>
    <row r="1367" spans="1:28">
      <c r="A1367" s="3"/>
      <c r="B1367" s="3"/>
      <c r="C1367" s="3"/>
      <c r="D1367" s="16"/>
      <c r="E1367" s="1"/>
      <c r="F1367" s="1"/>
      <c r="G1367" s="3"/>
      <c r="H1367" s="4"/>
      <c r="J1367" s="4"/>
      <c r="K1367" s="4"/>
      <c r="L1367" s="14"/>
      <c r="M1367" s="14"/>
      <c r="N1367" s="14"/>
      <c r="O1367" s="1"/>
      <c r="P1367" s="3"/>
      <c r="Q1367" s="3"/>
      <c r="R1367" s="1"/>
      <c r="S1367" s="1"/>
      <c r="T1367" s="3"/>
      <c r="W1367" s="14"/>
      <c r="X1367" s="14"/>
      <c r="Y1367" s="14"/>
      <c r="Z1367" s="14"/>
      <c r="AA1367" s="14"/>
      <c r="AB1367" s="14"/>
    </row>
    <row r="1368" spans="1:28">
      <c r="A1368" s="3"/>
      <c r="B1368" s="3"/>
      <c r="C1368" s="3"/>
      <c r="D1368" s="16"/>
      <c r="E1368" s="1"/>
      <c r="F1368" s="1"/>
      <c r="G1368" s="3"/>
      <c r="H1368" s="4"/>
      <c r="J1368" s="4"/>
      <c r="K1368" s="4"/>
      <c r="L1368" s="14"/>
      <c r="M1368" s="14"/>
      <c r="N1368" s="14"/>
      <c r="O1368" s="1"/>
      <c r="P1368" s="3"/>
      <c r="Q1368" s="3"/>
      <c r="R1368" s="1"/>
      <c r="S1368" s="1"/>
      <c r="T1368" s="3"/>
      <c r="W1368" s="14"/>
      <c r="X1368" s="14"/>
      <c r="Y1368" s="14"/>
      <c r="Z1368" s="14"/>
      <c r="AA1368" s="14"/>
      <c r="AB1368" s="14"/>
    </row>
    <row r="1369" spans="1:28">
      <c r="A1369" s="3"/>
      <c r="B1369" s="3"/>
      <c r="C1369" s="3"/>
      <c r="D1369" s="16"/>
      <c r="E1369" s="1"/>
      <c r="F1369" s="1"/>
      <c r="G1369" s="3"/>
      <c r="H1369" s="4"/>
      <c r="J1369" s="4"/>
      <c r="K1369" s="4"/>
      <c r="L1369" s="14"/>
      <c r="M1369" s="14"/>
      <c r="N1369" s="14"/>
      <c r="O1369" s="1"/>
      <c r="P1369" s="3"/>
      <c r="Q1369" s="3"/>
      <c r="R1369" s="1"/>
      <c r="S1369" s="1"/>
      <c r="T1369" s="3"/>
      <c r="W1369" s="14"/>
      <c r="X1369" s="14"/>
      <c r="Y1369" s="14"/>
      <c r="Z1369" s="14"/>
      <c r="AA1369" s="14"/>
      <c r="AB1369" s="14"/>
    </row>
    <row r="1370" spans="1:28">
      <c r="A1370" s="3"/>
      <c r="B1370" s="3"/>
      <c r="C1370" s="3"/>
      <c r="D1370" s="16"/>
      <c r="E1370" s="1"/>
      <c r="F1370" s="1"/>
      <c r="G1370" s="3"/>
      <c r="H1370" s="4"/>
      <c r="J1370" s="4"/>
      <c r="K1370" s="4"/>
      <c r="L1370" s="14"/>
      <c r="M1370" s="14"/>
      <c r="N1370" s="14"/>
      <c r="O1370" s="1"/>
      <c r="P1370" s="3"/>
      <c r="Q1370" s="3"/>
      <c r="R1370" s="1"/>
      <c r="S1370" s="1"/>
      <c r="T1370" s="3"/>
      <c r="W1370" s="14"/>
      <c r="X1370" s="14"/>
      <c r="Y1370" s="14"/>
      <c r="Z1370" s="14"/>
      <c r="AA1370" s="14"/>
      <c r="AB1370" s="14"/>
    </row>
    <row r="1371" spans="1:28">
      <c r="A1371" s="3"/>
      <c r="B1371" s="3"/>
      <c r="C1371" s="3"/>
      <c r="D1371" s="16"/>
      <c r="E1371" s="1"/>
      <c r="F1371" s="1"/>
      <c r="G1371" s="3"/>
      <c r="H1371" s="4"/>
      <c r="J1371" s="4"/>
      <c r="K1371" s="4"/>
      <c r="L1371" s="14"/>
      <c r="M1371" s="14"/>
      <c r="N1371" s="14"/>
      <c r="O1371" s="1"/>
      <c r="P1371" s="3"/>
      <c r="Q1371" s="3"/>
      <c r="R1371" s="1"/>
      <c r="S1371" s="1"/>
      <c r="T1371" s="3"/>
      <c r="W1371" s="14"/>
      <c r="X1371" s="14"/>
      <c r="Y1371" s="14"/>
      <c r="Z1371" s="14"/>
      <c r="AA1371" s="14"/>
      <c r="AB1371" s="14"/>
    </row>
    <row r="1372" spans="1:28">
      <c r="A1372" s="3"/>
      <c r="B1372" s="3"/>
      <c r="C1372" s="3"/>
      <c r="D1372" s="16"/>
      <c r="E1372" s="1"/>
      <c r="F1372" s="1"/>
      <c r="G1372" s="3"/>
      <c r="H1372" s="4"/>
      <c r="J1372" s="4"/>
      <c r="K1372" s="4"/>
      <c r="L1372" s="14"/>
      <c r="M1372" s="14"/>
      <c r="N1372" s="14"/>
      <c r="O1372" s="1"/>
      <c r="P1372" s="3"/>
      <c r="Q1372" s="3"/>
      <c r="R1372" s="1"/>
      <c r="S1372" s="1"/>
      <c r="T1372" s="3"/>
      <c r="W1372" s="14"/>
      <c r="X1372" s="14"/>
      <c r="Y1372" s="14"/>
      <c r="Z1372" s="14"/>
      <c r="AA1372" s="14"/>
      <c r="AB1372" s="14"/>
    </row>
    <row r="1373" spans="1:28">
      <c r="A1373" s="3"/>
      <c r="B1373" s="3"/>
      <c r="C1373" s="3"/>
      <c r="D1373" s="16"/>
      <c r="E1373" s="1"/>
      <c r="F1373" s="1"/>
      <c r="G1373" s="3"/>
      <c r="H1373" s="4"/>
      <c r="J1373" s="4"/>
      <c r="K1373" s="4"/>
      <c r="L1373" s="14"/>
      <c r="M1373" s="14"/>
      <c r="N1373" s="14"/>
      <c r="O1373" s="1"/>
      <c r="P1373" s="3"/>
      <c r="Q1373" s="3"/>
      <c r="R1373" s="1"/>
      <c r="S1373" s="1"/>
      <c r="T1373" s="3"/>
      <c r="W1373" s="14"/>
      <c r="X1373" s="14"/>
      <c r="Y1373" s="14"/>
      <c r="Z1373" s="14"/>
      <c r="AA1373" s="14"/>
      <c r="AB1373" s="14"/>
    </row>
    <row r="1374" spans="1:28">
      <c r="A1374" s="3"/>
      <c r="B1374" s="3"/>
      <c r="C1374" s="3"/>
      <c r="D1374" s="16"/>
      <c r="E1374" s="1"/>
      <c r="F1374" s="1"/>
      <c r="G1374" s="3"/>
      <c r="H1374" s="4"/>
      <c r="J1374" s="4"/>
      <c r="K1374" s="4"/>
      <c r="L1374" s="14"/>
      <c r="M1374" s="14"/>
      <c r="N1374" s="14"/>
      <c r="O1374" s="1"/>
      <c r="P1374" s="3"/>
      <c r="Q1374" s="3"/>
      <c r="R1374" s="1"/>
      <c r="S1374" s="1"/>
      <c r="T1374" s="3"/>
      <c r="W1374" s="14"/>
      <c r="X1374" s="14"/>
      <c r="Y1374" s="14"/>
      <c r="Z1374" s="14"/>
      <c r="AA1374" s="14"/>
      <c r="AB1374" s="14"/>
    </row>
    <row r="1375" spans="1:28">
      <c r="A1375" s="3"/>
      <c r="B1375" s="3"/>
      <c r="C1375" s="3"/>
      <c r="D1375" s="16"/>
      <c r="E1375" s="1"/>
      <c r="F1375" s="1"/>
      <c r="G1375" s="3"/>
      <c r="H1375" s="4"/>
      <c r="J1375" s="4"/>
      <c r="K1375" s="4"/>
      <c r="L1375" s="14"/>
      <c r="M1375" s="14"/>
      <c r="N1375" s="14"/>
      <c r="O1375" s="1"/>
      <c r="P1375" s="3"/>
      <c r="Q1375" s="3"/>
      <c r="R1375" s="1"/>
      <c r="S1375" s="1"/>
      <c r="T1375" s="3"/>
      <c r="W1375" s="14"/>
      <c r="X1375" s="14"/>
      <c r="Y1375" s="14"/>
      <c r="Z1375" s="14"/>
      <c r="AA1375" s="14"/>
      <c r="AB1375" s="14"/>
    </row>
    <row r="1376" spans="1:28">
      <c r="A1376" s="3"/>
      <c r="B1376" s="3"/>
      <c r="C1376" s="3"/>
      <c r="D1376" s="16"/>
      <c r="E1376" s="1"/>
      <c r="F1376" s="1"/>
      <c r="G1376" s="3"/>
      <c r="H1376" s="4"/>
      <c r="J1376" s="4"/>
      <c r="K1376" s="4"/>
      <c r="L1376" s="14"/>
      <c r="M1376" s="14"/>
      <c r="N1376" s="14"/>
      <c r="O1376" s="1"/>
      <c r="P1376" s="3"/>
      <c r="Q1376" s="3"/>
      <c r="R1376" s="1"/>
      <c r="S1376" s="1"/>
      <c r="T1376" s="3"/>
      <c r="W1376" s="14"/>
      <c r="X1376" s="14"/>
      <c r="Y1376" s="14"/>
      <c r="Z1376" s="14"/>
      <c r="AA1376" s="14"/>
      <c r="AB1376" s="14"/>
    </row>
    <row r="1377" spans="1:28">
      <c r="A1377" s="3"/>
      <c r="B1377" s="3"/>
      <c r="C1377" s="3"/>
      <c r="D1377" s="16"/>
      <c r="E1377" s="1"/>
      <c r="F1377" s="1"/>
      <c r="G1377" s="3"/>
      <c r="H1377" s="4"/>
      <c r="J1377" s="4"/>
      <c r="K1377" s="4"/>
      <c r="L1377" s="14"/>
      <c r="M1377" s="14"/>
      <c r="N1377" s="14"/>
      <c r="O1377" s="1"/>
      <c r="P1377" s="3"/>
      <c r="Q1377" s="3"/>
      <c r="R1377" s="1"/>
      <c r="S1377" s="1"/>
      <c r="T1377" s="3"/>
      <c r="W1377" s="14"/>
      <c r="X1377" s="14"/>
      <c r="Y1377" s="14"/>
      <c r="Z1377" s="14"/>
      <c r="AA1377" s="14"/>
      <c r="AB1377" s="14"/>
    </row>
    <row r="1378" spans="1:28">
      <c r="A1378" s="3"/>
      <c r="B1378" s="3"/>
      <c r="C1378" s="3"/>
      <c r="D1378" s="16"/>
      <c r="E1378" s="1"/>
      <c r="F1378" s="1"/>
      <c r="G1378" s="3"/>
      <c r="H1378" s="4"/>
      <c r="J1378" s="4"/>
      <c r="K1378" s="4"/>
      <c r="L1378" s="14"/>
      <c r="M1378" s="14"/>
      <c r="N1378" s="14"/>
      <c r="O1378" s="1"/>
      <c r="P1378" s="3"/>
      <c r="Q1378" s="3"/>
      <c r="R1378" s="1"/>
      <c r="S1378" s="1"/>
      <c r="T1378" s="3"/>
      <c r="W1378" s="14"/>
      <c r="X1378" s="14"/>
      <c r="Y1378" s="14"/>
      <c r="Z1378" s="14"/>
      <c r="AA1378" s="14"/>
      <c r="AB1378" s="14"/>
    </row>
    <row r="1379" spans="1:28">
      <c r="A1379" s="3"/>
      <c r="B1379" s="3"/>
      <c r="C1379" s="3"/>
      <c r="D1379" s="16"/>
      <c r="E1379" s="1"/>
      <c r="F1379" s="1"/>
      <c r="G1379" s="3"/>
      <c r="H1379" s="4"/>
      <c r="J1379" s="4"/>
      <c r="K1379" s="4"/>
      <c r="L1379" s="14"/>
      <c r="M1379" s="14"/>
      <c r="N1379" s="14"/>
      <c r="O1379" s="1"/>
      <c r="P1379" s="3"/>
      <c r="Q1379" s="3"/>
      <c r="R1379" s="1"/>
      <c r="S1379" s="1"/>
      <c r="T1379" s="3"/>
      <c r="W1379" s="14"/>
      <c r="X1379" s="14"/>
      <c r="Y1379" s="14"/>
      <c r="Z1379" s="14"/>
      <c r="AA1379" s="14"/>
      <c r="AB1379" s="14"/>
    </row>
    <row r="1380" spans="1:28">
      <c r="A1380" s="3"/>
      <c r="B1380" s="3"/>
      <c r="C1380" s="3"/>
      <c r="D1380" s="16"/>
      <c r="E1380" s="1"/>
      <c r="F1380" s="1"/>
      <c r="G1380" s="3"/>
      <c r="H1380" s="4"/>
      <c r="J1380" s="4"/>
      <c r="K1380" s="4"/>
      <c r="L1380" s="14"/>
      <c r="M1380" s="14"/>
      <c r="N1380" s="14"/>
      <c r="O1380" s="1"/>
      <c r="P1380" s="3"/>
      <c r="Q1380" s="3"/>
      <c r="R1380" s="1"/>
      <c r="S1380" s="1"/>
      <c r="T1380" s="3"/>
      <c r="W1380" s="14"/>
      <c r="X1380" s="14"/>
      <c r="Y1380" s="14"/>
      <c r="Z1380" s="14"/>
      <c r="AA1380" s="14"/>
      <c r="AB1380" s="14"/>
    </row>
    <row r="1381" spans="1:28">
      <c r="A1381" s="3"/>
      <c r="B1381" s="3"/>
      <c r="C1381" s="3"/>
      <c r="D1381" s="16"/>
      <c r="E1381" s="1"/>
      <c r="F1381" s="1"/>
      <c r="G1381" s="3"/>
      <c r="H1381" s="4"/>
      <c r="J1381" s="4"/>
      <c r="K1381" s="4"/>
      <c r="L1381" s="14"/>
      <c r="M1381" s="14"/>
      <c r="N1381" s="14"/>
      <c r="O1381" s="1"/>
      <c r="P1381" s="3"/>
      <c r="Q1381" s="3"/>
      <c r="R1381" s="1"/>
      <c r="S1381" s="1"/>
      <c r="T1381" s="3"/>
      <c r="W1381" s="14"/>
      <c r="X1381" s="14"/>
      <c r="Y1381" s="14"/>
      <c r="Z1381" s="14"/>
      <c r="AA1381" s="14"/>
      <c r="AB1381" s="14"/>
    </row>
    <row r="1382" spans="1:28">
      <c r="A1382" s="3"/>
      <c r="B1382" s="3"/>
      <c r="C1382" s="3"/>
      <c r="D1382" s="16"/>
      <c r="E1382" s="1"/>
      <c r="F1382" s="1"/>
      <c r="G1382" s="3"/>
      <c r="H1382" s="4"/>
      <c r="J1382" s="4"/>
      <c r="K1382" s="4"/>
      <c r="L1382" s="14"/>
      <c r="M1382" s="14"/>
      <c r="N1382" s="14"/>
      <c r="O1382" s="1"/>
      <c r="P1382" s="3"/>
      <c r="Q1382" s="3"/>
      <c r="R1382" s="1"/>
      <c r="S1382" s="1"/>
      <c r="T1382" s="3"/>
      <c r="W1382" s="14"/>
      <c r="X1382" s="14"/>
      <c r="Y1382" s="14"/>
      <c r="Z1382" s="14"/>
      <c r="AA1382" s="14"/>
      <c r="AB1382" s="14"/>
    </row>
    <row r="1383" spans="1:28">
      <c r="A1383" s="3"/>
      <c r="B1383" s="3"/>
      <c r="C1383" s="3"/>
      <c r="D1383" s="16"/>
      <c r="E1383" s="1"/>
      <c r="F1383" s="1"/>
      <c r="G1383" s="3"/>
      <c r="H1383" s="4"/>
      <c r="J1383" s="4"/>
      <c r="K1383" s="4"/>
      <c r="L1383" s="14"/>
      <c r="M1383" s="14"/>
      <c r="N1383" s="14"/>
      <c r="O1383" s="1"/>
      <c r="P1383" s="3"/>
      <c r="Q1383" s="3"/>
      <c r="R1383" s="1"/>
      <c r="S1383" s="1"/>
      <c r="T1383" s="3"/>
      <c r="W1383" s="14"/>
      <c r="X1383" s="14"/>
      <c r="Y1383" s="14"/>
      <c r="Z1383" s="14"/>
      <c r="AA1383" s="14"/>
      <c r="AB1383" s="14"/>
    </row>
    <row r="1384" spans="1:28">
      <c r="A1384" s="3"/>
      <c r="B1384" s="3"/>
      <c r="C1384" s="3"/>
      <c r="D1384" s="16"/>
      <c r="E1384" s="1"/>
      <c r="F1384" s="1"/>
      <c r="G1384" s="3"/>
      <c r="H1384" s="4"/>
      <c r="J1384" s="4"/>
      <c r="K1384" s="4"/>
      <c r="L1384" s="14"/>
      <c r="M1384" s="14"/>
      <c r="N1384" s="14"/>
      <c r="O1384" s="1"/>
      <c r="P1384" s="3"/>
      <c r="Q1384" s="3"/>
      <c r="R1384" s="1"/>
      <c r="S1384" s="1"/>
      <c r="T1384" s="3"/>
      <c r="W1384" s="14"/>
      <c r="X1384" s="14"/>
      <c r="Y1384" s="14"/>
      <c r="Z1384" s="14"/>
      <c r="AA1384" s="14"/>
      <c r="AB1384" s="14"/>
    </row>
    <row r="1385" spans="1:28">
      <c r="A1385" s="3"/>
      <c r="B1385" s="3"/>
      <c r="C1385" s="3"/>
      <c r="D1385" s="16"/>
      <c r="E1385" s="1"/>
      <c r="F1385" s="1"/>
      <c r="G1385" s="3"/>
      <c r="H1385" s="4"/>
      <c r="J1385" s="4"/>
      <c r="K1385" s="4"/>
      <c r="L1385" s="14"/>
      <c r="M1385" s="14"/>
      <c r="N1385" s="14"/>
      <c r="O1385" s="1"/>
      <c r="P1385" s="3"/>
      <c r="Q1385" s="3"/>
      <c r="R1385" s="1"/>
      <c r="S1385" s="1"/>
      <c r="T1385" s="3"/>
      <c r="W1385" s="14"/>
      <c r="X1385" s="14"/>
      <c r="Y1385" s="14"/>
      <c r="Z1385" s="14"/>
      <c r="AA1385" s="14"/>
      <c r="AB1385" s="14"/>
    </row>
    <row r="1386" spans="1:28">
      <c r="A1386" s="3"/>
      <c r="B1386" s="3"/>
      <c r="C1386" s="3"/>
      <c r="D1386" s="16"/>
      <c r="E1386" s="1"/>
      <c r="F1386" s="1"/>
      <c r="G1386" s="3"/>
      <c r="H1386" s="4"/>
      <c r="J1386" s="4"/>
      <c r="K1386" s="4"/>
      <c r="L1386" s="14"/>
      <c r="M1386" s="14"/>
      <c r="N1386" s="14"/>
      <c r="O1386" s="1"/>
      <c r="P1386" s="3"/>
      <c r="Q1386" s="3"/>
      <c r="R1386" s="1"/>
      <c r="S1386" s="1"/>
      <c r="T1386" s="3"/>
      <c r="W1386" s="14"/>
      <c r="X1386" s="14"/>
      <c r="Y1386" s="14"/>
      <c r="Z1386" s="14"/>
      <c r="AA1386" s="14"/>
      <c r="AB1386" s="14"/>
    </row>
    <row r="1387" spans="1:28">
      <c r="A1387" s="3"/>
      <c r="B1387" s="3"/>
      <c r="C1387" s="3"/>
      <c r="D1387" s="16"/>
      <c r="E1387" s="1"/>
      <c r="F1387" s="1"/>
      <c r="G1387" s="3"/>
      <c r="H1387" s="4"/>
      <c r="J1387" s="4"/>
      <c r="K1387" s="4"/>
      <c r="L1387" s="14"/>
      <c r="M1387" s="14"/>
      <c r="N1387" s="14"/>
      <c r="O1387" s="1"/>
      <c r="P1387" s="3"/>
      <c r="Q1387" s="3"/>
      <c r="R1387" s="1"/>
      <c r="S1387" s="1"/>
      <c r="T1387" s="3"/>
      <c r="W1387" s="14"/>
      <c r="X1387" s="14"/>
      <c r="Y1387" s="14"/>
      <c r="Z1387" s="14"/>
      <c r="AA1387" s="14"/>
      <c r="AB1387" s="14"/>
    </row>
    <row r="1388" spans="1:28">
      <c r="A1388" s="3"/>
      <c r="B1388" s="3"/>
      <c r="C1388" s="3"/>
      <c r="D1388" s="16"/>
      <c r="E1388" s="1"/>
      <c r="F1388" s="1"/>
      <c r="G1388" s="3"/>
      <c r="H1388" s="4"/>
      <c r="J1388" s="4"/>
      <c r="K1388" s="4"/>
      <c r="L1388" s="14"/>
      <c r="M1388" s="14"/>
      <c r="N1388" s="14"/>
      <c r="O1388" s="1"/>
      <c r="P1388" s="3"/>
      <c r="Q1388" s="3"/>
      <c r="R1388" s="1"/>
      <c r="S1388" s="1"/>
      <c r="T1388" s="3"/>
      <c r="W1388" s="14"/>
      <c r="X1388" s="14"/>
      <c r="Y1388" s="14"/>
      <c r="Z1388" s="14"/>
      <c r="AA1388" s="14"/>
      <c r="AB1388" s="14"/>
    </row>
    <row r="1389" spans="1:28">
      <c r="A1389" s="3"/>
      <c r="B1389" s="3"/>
      <c r="C1389" s="3"/>
      <c r="D1389" s="16"/>
      <c r="E1389" s="1"/>
      <c r="F1389" s="1"/>
      <c r="G1389" s="3"/>
      <c r="H1389" s="4"/>
      <c r="J1389" s="4"/>
      <c r="K1389" s="4"/>
      <c r="L1389" s="14"/>
      <c r="M1389" s="14"/>
      <c r="N1389" s="14"/>
      <c r="O1389" s="1"/>
      <c r="P1389" s="3"/>
      <c r="Q1389" s="3"/>
      <c r="R1389" s="1"/>
      <c r="S1389" s="1"/>
      <c r="T1389" s="3"/>
      <c r="W1389" s="14"/>
      <c r="X1389" s="14"/>
      <c r="Y1389" s="14"/>
      <c r="Z1389" s="14"/>
      <c r="AA1389" s="14"/>
      <c r="AB1389" s="14"/>
    </row>
    <row r="1390" spans="1:28">
      <c r="A1390" s="3"/>
      <c r="B1390" s="3"/>
      <c r="C1390" s="3"/>
      <c r="D1390" s="16"/>
      <c r="E1390" s="1"/>
      <c r="F1390" s="1"/>
      <c r="G1390" s="3"/>
      <c r="H1390" s="4"/>
      <c r="J1390" s="4"/>
      <c r="K1390" s="4"/>
      <c r="L1390" s="14"/>
      <c r="M1390" s="14"/>
      <c r="N1390" s="14"/>
      <c r="O1390" s="1"/>
      <c r="P1390" s="3"/>
      <c r="Q1390" s="3"/>
      <c r="R1390" s="1"/>
      <c r="S1390" s="1"/>
      <c r="T1390" s="3"/>
      <c r="W1390" s="14"/>
      <c r="X1390" s="14"/>
      <c r="Y1390" s="14"/>
      <c r="Z1390" s="14"/>
      <c r="AA1390" s="14"/>
      <c r="AB1390" s="14"/>
    </row>
    <row r="1391" spans="1:28">
      <c r="A1391" s="3"/>
      <c r="B1391" s="3"/>
      <c r="C1391" s="3"/>
      <c r="D1391" s="16"/>
      <c r="E1391" s="1"/>
      <c r="F1391" s="1"/>
      <c r="G1391" s="3"/>
      <c r="H1391" s="4"/>
      <c r="J1391" s="4"/>
      <c r="K1391" s="4"/>
      <c r="L1391" s="14"/>
      <c r="M1391" s="14"/>
      <c r="N1391" s="14"/>
      <c r="O1391" s="1"/>
      <c r="P1391" s="3"/>
      <c r="Q1391" s="3"/>
      <c r="R1391" s="1"/>
      <c r="S1391" s="1"/>
      <c r="T1391" s="3"/>
      <c r="W1391" s="14"/>
      <c r="X1391" s="14"/>
      <c r="Y1391" s="14"/>
      <c r="Z1391" s="14"/>
      <c r="AA1391" s="14"/>
      <c r="AB1391" s="14"/>
    </row>
    <row r="1392" spans="1:28">
      <c r="A1392" s="3"/>
      <c r="B1392" s="3"/>
      <c r="C1392" s="3"/>
      <c r="D1392" s="16"/>
      <c r="E1392" s="1"/>
      <c r="F1392" s="1"/>
      <c r="G1392" s="3"/>
      <c r="H1392" s="4"/>
      <c r="J1392" s="4"/>
      <c r="K1392" s="4"/>
      <c r="L1392" s="14"/>
      <c r="M1392" s="14"/>
      <c r="N1392" s="14"/>
      <c r="O1392" s="1"/>
      <c r="P1392" s="3"/>
      <c r="Q1392" s="3"/>
      <c r="R1392" s="1"/>
      <c r="S1392" s="1"/>
      <c r="T1392" s="3"/>
      <c r="W1392" s="14"/>
      <c r="X1392" s="14"/>
      <c r="Y1392" s="14"/>
      <c r="Z1392" s="14"/>
      <c r="AA1392" s="14"/>
      <c r="AB1392" s="14"/>
    </row>
    <row r="1393" spans="1:28">
      <c r="A1393" s="3"/>
      <c r="B1393" s="3"/>
      <c r="C1393" s="3"/>
      <c r="D1393" s="16"/>
      <c r="E1393" s="1"/>
      <c r="F1393" s="1"/>
      <c r="G1393" s="3"/>
      <c r="H1393" s="4"/>
      <c r="J1393" s="4"/>
      <c r="K1393" s="4"/>
      <c r="L1393" s="14"/>
      <c r="M1393" s="14"/>
      <c r="N1393" s="14"/>
      <c r="O1393" s="1"/>
      <c r="P1393" s="3"/>
      <c r="Q1393" s="3"/>
      <c r="R1393" s="1"/>
      <c r="S1393" s="1"/>
      <c r="T1393" s="3"/>
      <c r="W1393" s="14"/>
      <c r="X1393" s="14"/>
      <c r="Y1393" s="14"/>
      <c r="Z1393" s="14"/>
      <c r="AA1393" s="14"/>
      <c r="AB1393" s="14"/>
    </row>
    <row r="1394" spans="1:28">
      <c r="A1394" s="3"/>
      <c r="B1394" s="3"/>
      <c r="C1394" s="3"/>
      <c r="D1394" s="16"/>
      <c r="E1394" s="1"/>
      <c r="F1394" s="1"/>
      <c r="G1394" s="3"/>
      <c r="H1394" s="4"/>
      <c r="J1394" s="4"/>
      <c r="K1394" s="4"/>
      <c r="L1394" s="14"/>
      <c r="M1394" s="14"/>
      <c r="N1394" s="14"/>
      <c r="O1394" s="1"/>
      <c r="P1394" s="3"/>
      <c r="Q1394" s="3"/>
      <c r="R1394" s="1"/>
      <c r="S1394" s="1"/>
      <c r="T1394" s="3"/>
      <c r="W1394" s="14"/>
      <c r="X1394" s="14"/>
      <c r="Y1394" s="14"/>
      <c r="Z1394" s="14"/>
      <c r="AA1394" s="14"/>
      <c r="AB1394" s="14"/>
    </row>
    <row r="1395" spans="1:28">
      <c r="A1395" s="3"/>
      <c r="B1395" s="3"/>
      <c r="C1395" s="3"/>
      <c r="D1395" s="16"/>
      <c r="E1395" s="1"/>
      <c r="F1395" s="1"/>
      <c r="G1395" s="3"/>
      <c r="H1395" s="4"/>
      <c r="J1395" s="4"/>
      <c r="K1395" s="4"/>
      <c r="L1395" s="14"/>
      <c r="M1395" s="14"/>
      <c r="N1395" s="14"/>
      <c r="O1395" s="1"/>
      <c r="P1395" s="3"/>
      <c r="Q1395" s="3"/>
      <c r="R1395" s="1"/>
      <c r="S1395" s="1"/>
      <c r="T1395" s="3"/>
      <c r="W1395" s="14"/>
      <c r="X1395" s="14"/>
      <c r="Y1395" s="14"/>
      <c r="Z1395" s="14"/>
      <c r="AA1395" s="14"/>
      <c r="AB1395" s="14"/>
    </row>
    <row r="1396" spans="1:28">
      <c r="A1396" s="3"/>
      <c r="B1396" s="3"/>
      <c r="C1396" s="3"/>
      <c r="D1396" s="16"/>
      <c r="E1396" s="1"/>
      <c r="F1396" s="1"/>
      <c r="G1396" s="3"/>
      <c r="H1396" s="4"/>
      <c r="J1396" s="4"/>
      <c r="K1396" s="4"/>
      <c r="L1396" s="14"/>
      <c r="M1396" s="14"/>
      <c r="N1396" s="14"/>
      <c r="O1396" s="1"/>
      <c r="P1396" s="3"/>
      <c r="Q1396" s="3"/>
      <c r="R1396" s="1"/>
      <c r="S1396" s="1"/>
      <c r="T1396" s="3"/>
      <c r="W1396" s="14"/>
      <c r="X1396" s="14"/>
      <c r="Y1396" s="14"/>
      <c r="Z1396" s="14"/>
      <c r="AA1396" s="14"/>
      <c r="AB1396" s="14"/>
    </row>
    <row r="1397" spans="1:28">
      <c r="A1397" s="3"/>
      <c r="B1397" s="3"/>
      <c r="C1397" s="3"/>
      <c r="D1397" s="16"/>
      <c r="E1397" s="1"/>
      <c r="F1397" s="1"/>
      <c r="G1397" s="3"/>
      <c r="H1397" s="4"/>
      <c r="J1397" s="4"/>
      <c r="K1397" s="4"/>
      <c r="L1397" s="14"/>
      <c r="M1397" s="14"/>
      <c r="N1397" s="14"/>
      <c r="O1397" s="1"/>
      <c r="P1397" s="3"/>
      <c r="Q1397" s="3"/>
      <c r="R1397" s="1"/>
      <c r="S1397" s="1"/>
      <c r="T1397" s="3"/>
      <c r="W1397" s="14"/>
      <c r="X1397" s="14"/>
      <c r="Y1397" s="14"/>
      <c r="Z1397" s="14"/>
      <c r="AA1397" s="14"/>
      <c r="AB1397" s="14"/>
    </row>
    <row r="1398" spans="1:28">
      <c r="A1398" s="3"/>
      <c r="B1398" s="3"/>
      <c r="C1398" s="3"/>
      <c r="D1398" s="16"/>
      <c r="E1398" s="1"/>
      <c r="F1398" s="1"/>
      <c r="G1398" s="3"/>
      <c r="H1398" s="4"/>
      <c r="J1398" s="4"/>
      <c r="K1398" s="4"/>
      <c r="L1398" s="14"/>
      <c r="M1398" s="14"/>
      <c r="N1398" s="14"/>
      <c r="O1398" s="1"/>
      <c r="P1398" s="3"/>
      <c r="Q1398" s="3"/>
      <c r="R1398" s="1"/>
      <c r="S1398" s="1"/>
      <c r="T1398" s="3"/>
      <c r="W1398" s="14"/>
      <c r="X1398" s="14"/>
      <c r="Y1398" s="14"/>
      <c r="Z1398" s="14"/>
      <c r="AA1398" s="14"/>
      <c r="AB1398" s="14"/>
    </row>
    <row r="1399" spans="1:28">
      <c r="A1399" s="3"/>
      <c r="B1399" s="3"/>
      <c r="C1399" s="3"/>
      <c r="D1399" s="16"/>
      <c r="E1399" s="1"/>
      <c r="F1399" s="1"/>
      <c r="G1399" s="3"/>
      <c r="H1399" s="4"/>
      <c r="J1399" s="4"/>
      <c r="K1399" s="4"/>
      <c r="L1399" s="14"/>
      <c r="M1399" s="14"/>
      <c r="N1399" s="14"/>
      <c r="O1399" s="1"/>
      <c r="P1399" s="3"/>
      <c r="Q1399" s="3"/>
      <c r="R1399" s="1"/>
      <c r="S1399" s="1"/>
      <c r="T1399" s="3"/>
      <c r="W1399" s="14"/>
      <c r="X1399" s="14"/>
      <c r="Y1399" s="14"/>
      <c r="Z1399" s="14"/>
      <c r="AA1399" s="14"/>
      <c r="AB1399" s="14"/>
    </row>
    <row r="1400" spans="1:28">
      <c r="A1400" s="3"/>
      <c r="B1400" s="3"/>
      <c r="C1400" s="3"/>
      <c r="D1400" s="16"/>
      <c r="E1400" s="1"/>
      <c r="F1400" s="1"/>
      <c r="G1400" s="3"/>
      <c r="H1400" s="4"/>
      <c r="J1400" s="4"/>
      <c r="K1400" s="4"/>
      <c r="L1400" s="14"/>
      <c r="M1400" s="14"/>
      <c r="N1400" s="14"/>
      <c r="O1400" s="1"/>
      <c r="P1400" s="3"/>
      <c r="Q1400" s="3"/>
      <c r="R1400" s="1"/>
      <c r="S1400" s="1"/>
      <c r="T1400" s="3"/>
      <c r="W1400" s="14"/>
      <c r="X1400" s="14"/>
      <c r="Y1400" s="14"/>
      <c r="Z1400" s="14"/>
      <c r="AA1400" s="14"/>
      <c r="AB1400" s="14"/>
    </row>
    <row r="1401" spans="1:28">
      <c r="A1401" s="3"/>
      <c r="B1401" s="3"/>
      <c r="C1401" s="3"/>
      <c r="D1401" s="16"/>
      <c r="E1401" s="1"/>
      <c r="F1401" s="1"/>
      <c r="G1401" s="3"/>
      <c r="H1401" s="4"/>
      <c r="J1401" s="4"/>
      <c r="K1401" s="4"/>
      <c r="L1401" s="14"/>
      <c r="M1401" s="14"/>
      <c r="N1401" s="14"/>
      <c r="O1401" s="1"/>
      <c r="P1401" s="3"/>
      <c r="Q1401" s="3"/>
      <c r="R1401" s="1"/>
      <c r="S1401" s="1"/>
      <c r="T1401" s="3"/>
      <c r="W1401" s="14"/>
      <c r="X1401" s="14"/>
      <c r="Y1401" s="14"/>
      <c r="Z1401" s="14"/>
      <c r="AA1401" s="14"/>
      <c r="AB1401" s="14"/>
    </row>
    <row r="1402" spans="1:28">
      <c r="A1402" s="3"/>
      <c r="B1402" s="3"/>
      <c r="C1402" s="3"/>
      <c r="D1402" s="16"/>
      <c r="E1402" s="1"/>
      <c r="F1402" s="1"/>
      <c r="G1402" s="3"/>
      <c r="H1402" s="4"/>
      <c r="J1402" s="4"/>
      <c r="K1402" s="4"/>
      <c r="L1402" s="14"/>
      <c r="M1402" s="14"/>
      <c r="N1402" s="14"/>
      <c r="O1402" s="1"/>
      <c r="P1402" s="3"/>
      <c r="Q1402" s="3"/>
      <c r="R1402" s="1"/>
      <c r="S1402" s="1"/>
      <c r="T1402" s="3"/>
      <c r="W1402" s="14"/>
      <c r="X1402" s="14"/>
      <c r="Y1402" s="14"/>
      <c r="Z1402" s="14"/>
      <c r="AA1402" s="14"/>
      <c r="AB1402" s="14"/>
    </row>
    <row r="1403" spans="1:28">
      <c r="A1403" s="3"/>
      <c r="B1403" s="3"/>
      <c r="C1403" s="3"/>
      <c r="D1403" s="16"/>
      <c r="E1403" s="1"/>
      <c r="F1403" s="1"/>
      <c r="G1403" s="3"/>
      <c r="H1403" s="4"/>
      <c r="J1403" s="4"/>
      <c r="K1403" s="4"/>
      <c r="L1403" s="14"/>
      <c r="M1403" s="14"/>
      <c r="N1403" s="14"/>
      <c r="O1403" s="1"/>
      <c r="P1403" s="3"/>
      <c r="Q1403" s="3"/>
      <c r="R1403" s="1"/>
      <c r="S1403" s="1"/>
      <c r="T1403" s="3"/>
      <c r="W1403" s="14"/>
      <c r="X1403" s="14"/>
      <c r="Y1403" s="14"/>
      <c r="Z1403" s="14"/>
      <c r="AA1403" s="14"/>
      <c r="AB1403" s="14"/>
    </row>
    <row r="1404" spans="1:28">
      <c r="A1404" s="3"/>
      <c r="B1404" s="3"/>
      <c r="C1404" s="3"/>
      <c r="D1404" s="16"/>
      <c r="E1404" s="1"/>
      <c r="F1404" s="1"/>
      <c r="G1404" s="3"/>
      <c r="H1404" s="4"/>
      <c r="J1404" s="4"/>
      <c r="K1404" s="4"/>
      <c r="L1404" s="14"/>
      <c r="M1404" s="14"/>
      <c r="N1404" s="14"/>
      <c r="O1404" s="1"/>
      <c r="P1404" s="3"/>
      <c r="Q1404" s="3"/>
      <c r="R1404" s="1"/>
      <c r="S1404" s="1"/>
      <c r="T1404" s="3"/>
      <c r="W1404" s="14"/>
      <c r="X1404" s="14"/>
      <c r="Y1404" s="14"/>
      <c r="Z1404" s="14"/>
      <c r="AA1404" s="14"/>
      <c r="AB1404" s="14"/>
    </row>
    <row r="1405" spans="1:28">
      <c r="A1405" s="3"/>
      <c r="B1405" s="3"/>
      <c r="C1405" s="3"/>
      <c r="D1405" s="16"/>
      <c r="E1405" s="1"/>
      <c r="F1405" s="1"/>
      <c r="G1405" s="3"/>
      <c r="H1405" s="4"/>
      <c r="J1405" s="4"/>
      <c r="K1405" s="4"/>
      <c r="L1405" s="14"/>
      <c r="M1405" s="14"/>
      <c r="N1405" s="14"/>
      <c r="O1405" s="1"/>
      <c r="P1405" s="3"/>
      <c r="Q1405" s="3"/>
      <c r="R1405" s="1"/>
      <c r="S1405" s="1"/>
      <c r="T1405" s="3"/>
      <c r="W1405" s="14"/>
      <c r="X1405" s="14"/>
      <c r="Y1405" s="14"/>
      <c r="Z1405" s="14"/>
      <c r="AA1405" s="14"/>
      <c r="AB1405" s="14"/>
    </row>
    <row r="1406" spans="1:28">
      <c r="A1406" s="3"/>
      <c r="B1406" s="3"/>
      <c r="C1406" s="3"/>
      <c r="D1406" s="16"/>
      <c r="E1406" s="1"/>
      <c r="F1406" s="1"/>
      <c r="G1406" s="3"/>
      <c r="H1406" s="4"/>
      <c r="J1406" s="4"/>
      <c r="K1406" s="4"/>
      <c r="L1406" s="14"/>
      <c r="M1406" s="14"/>
      <c r="N1406" s="14"/>
      <c r="O1406" s="1"/>
      <c r="P1406" s="3"/>
      <c r="Q1406" s="3"/>
      <c r="R1406" s="1"/>
      <c r="S1406" s="1"/>
      <c r="T1406" s="3"/>
      <c r="W1406" s="14"/>
      <c r="X1406" s="14"/>
      <c r="Y1406" s="14"/>
      <c r="Z1406" s="14"/>
      <c r="AA1406" s="14"/>
      <c r="AB1406" s="14"/>
    </row>
    <row r="1407" spans="1:28">
      <c r="A1407" s="3"/>
      <c r="B1407" s="3"/>
      <c r="C1407" s="3"/>
      <c r="D1407" s="16"/>
      <c r="E1407" s="1"/>
      <c r="F1407" s="1"/>
      <c r="G1407" s="3"/>
      <c r="H1407" s="4"/>
      <c r="J1407" s="4"/>
      <c r="K1407" s="4"/>
      <c r="L1407" s="14"/>
      <c r="M1407" s="14"/>
      <c r="N1407" s="14"/>
      <c r="O1407" s="1"/>
      <c r="P1407" s="3"/>
      <c r="Q1407" s="3"/>
      <c r="R1407" s="1"/>
      <c r="S1407" s="1"/>
      <c r="T1407" s="3"/>
      <c r="W1407" s="14"/>
      <c r="X1407" s="14"/>
      <c r="Y1407" s="14"/>
      <c r="Z1407" s="14"/>
      <c r="AA1407" s="14"/>
      <c r="AB1407" s="14"/>
    </row>
    <row r="1408" spans="1:28">
      <c r="A1408" s="3"/>
      <c r="B1408" s="3"/>
      <c r="C1408" s="3"/>
      <c r="D1408" s="16"/>
      <c r="E1408" s="1"/>
      <c r="F1408" s="1"/>
      <c r="G1408" s="3"/>
      <c r="H1408" s="4"/>
      <c r="J1408" s="4"/>
      <c r="K1408" s="4"/>
      <c r="L1408" s="14"/>
      <c r="M1408" s="14"/>
      <c r="N1408" s="14"/>
      <c r="O1408" s="1"/>
      <c r="P1408" s="3"/>
      <c r="Q1408" s="3"/>
      <c r="R1408" s="1"/>
      <c r="S1408" s="1"/>
      <c r="T1408" s="3"/>
      <c r="W1408" s="14"/>
      <c r="X1408" s="14"/>
      <c r="Y1408" s="14"/>
      <c r="Z1408" s="14"/>
      <c r="AA1408" s="14"/>
      <c r="AB1408" s="14"/>
    </row>
    <row r="1409" spans="1:28">
      <c r="A1409" s="3"/>
      <c r="B1409" s="3"/>
      <c r="C1409" s="3"/>
      <c r="D1409" s="16"/>
      <c r="E1409" s="1"/>
      <c r="F1409" s="1"/>
      <c r="G1409" s="3"/>
      <c r="H1409" s="4"/>
      <c r="J1409" s="4"/>
      <c r="K1409" s="4"/>
      <c r="L1409" s="14"/>
      <c r="M1409" s="14"/>
      <c r="N1409" s="14"/>
      <c r="O1409" s="1"/>
      <c r="P1409" s="3"/>
      <c r="Q1409" s="3"/>
      <c r="R1409" s="1"/>
      <c r="S1409" s="1"/>
      <c r="T1409" s="3"/>
      <c r="W1409" s="14"/>
      <c r="X1409" s="14"/>
      <c r="Y1409" s="14"/>
      <c r="Z1409" s="14"/>
      <c r="AA1409" s="14"/>
      <c r="AB1409" s="14"/>
    </row>
    <row r="1410" spans="1:28">
      <c r="A1410" s="3"/>
      <c r="B1410" s="3"/>
      <c r="C1410" s="3"/>
      <c r="D1410" s="16"/>
      <c r="E1410" s="1"/>
      <c r="F1410" s="1"/>
      <c r="G1410" s="3"/>
      <c r="H1410" s="4"/>
      <c r="J1410" s="4"/>
      <c r="K1410" s="4"/>
      <c r="L1410" s="14"/>
      <c r="M1410" s="14"/>
      <c r="N1410" s="14"/>
      <c r="O1410" s="1"/>
      <c r="P1410" s="3"/>
      <c r="Q1410" s="3"/>
      <c r="R1410" s="1"/>
      <c r="S1410" s="1"/>
      <c r="T1410" s="3"/>
      <c r="W1410" s="14"/>
      <c r="X1410" s="14"/>
      <c r="Y1410" s="14"/>
      <c r="Z1410" s="14"/>
      <c r="AA1410" s="14"/>
      <c r="AB1410" s="14"/>
    </row>
    <row r="1411" spans="1:28">
      <c r="A1411" s="3"/>
      <c r="B1411" s="3"/>
      <c r="C1411" s="3"/>
      <c r="D1411" s="16"/>
      <c r="E1411" s="1"/>
      <c r="F1411" s="1"/>
      <c r="G1411" s="3"/>
      <c r="H1411" s="4"/>
      <c r="J1411" s="4"/>
      <c r="K1411" s="4"/>
      <c r="L1411" s="14"/>
      <c r="M1411" s="14"/>
      <c r="N1411" s="14"/>
      <c r="O1411" s="1"/>
      <c r="P1411" s="3"/>
      <c r="Q1411" s="3"/>
      <c r="R1411" s="1"/>
      <c r="S1411" s="1"/>
      <c r="T1411" s="3"/>
      <c r="W1411" s="14"/>
      <c r="X1411" s="14"/>
      <c r="Y1411" s="14"/>
      <c r="Z1411" s="14"/>
      <c r="AA1411" s="14"/>
      <c r="AB1411" s="14"/>
    </row>
    <row r="1412" spans="1:28">
      <c r="A1412" s="3"/>
      <c r="B1412" s="3"/>
      <c r="C1412" s="3"/>
      <c r="D1412" s="16"/>
      <c r="E1412" s="1"/>
      <c r="F1412" s="1"/>
      <c r="G1412" s="3"/>
      <c r="H1412" s="4"/>
      <c r="J1412" s="4"/>
      <c r="K1412" s="4"/>
      <c r="L1412" s="14"/>
      <c r="M1412" s="14"/>
      <c r="N1412" s="14"/>
      <c r="O1412" s="1"/>
      <c r="P1412" s="3"/>
      <c r="Q1412" s="3"/>
      <c r="R1412" s="1"/>
      <c r="S1412" s="1"/>
      <c r="T1412" s="3"/>
      <c r="W1412" s="14"/>
      <c r="X1412" s="14"/>
      <c r="Y1412" s="14"/>
      <c r="Z1412" s="14"/>
      <c r="AA1412" s="14"/>
      <c r="AB1412" s="14"/>
    </row>
    <row r="1413" spans="1:28">
      <c r="A1413" s="3"/>
      <c r="B1413" s="3"/>
      <c r="C1413" s="3"/>
      <c r="D1413" s="16"/>
      <c r="E1413" s="1"/>
      <c r="F1413" s="1"/>
      <c r="G1413" s="3"/>
      <c r="H1413" s="4"/>
      <c r="J1413" s="4"/>
      <c r="K1413" s="4"/>
      <c r="L1413" s="14"/>
      <c r="M1413" s="14"/>
      <c r="N1413" s="14"/>
      <c r="O1413" s="1"/>
      <c r="P1413" s="3"/>
      <c r="Q1413" s="3"/>
      <c r="R1413" s="1"/>
      <c r="S1413" s="1"/>
      <c r="T1413" s="3"/>
      <c r="W1413" s="14"/>
      <c r="X1413" s="14"/>
      <c r="Y1413" s="14"/>
      <c r="Z1413" s="14"/>
      <c r="AA1413" s="14"/>
      <c r="AB1413" s="14"/>
    </row>
    <row r="1414" spans="1:28">
      <c r="A1414" s="3"/>
      <c r="B1414" s="3"/>
      <c r="C1414" s="3"/>
      <c r="D1414" s="16"/>
      <c r="E1414" s="1"/>
      <c r="F1414" s="1"/>
      <c r="G1414" s="3"/>
      <c r="H1414" s="4"/>
      <c r="J1414" s="4"/>
      <c r="K1414" s="4"/>
      <c r="L1414" s="14"/>
      <c r="M1414" s="14"/>
      <c r="N1414" s="14"/>
      <c r="O1414" s="1"/>
      <c r="P1414" s="3"/>
      <c r="Q1414" s="3"/>
      <c r="R1414" s="1"/>
      <c r="S1414" s="1"/>
      <c r="T1414" s="3"/>
      <c r="W1414" s="14"/>
      <c r="X1414" s="14"/>
      <c r="Y1414" s="14"/>
      <c r="Z1414" s="14"/>
      <c r="AA1414" s="14"/>
      <c r="AB1414" s="14"/>
    </row>
    <row r="1415" spans="1:28">
      <c r="A1415" s="3"/>
      <c r="B1415" s="3"/>
      <c r="C1415" s="3"/>
      <c r="D1415" s="16"/>
      <c r="E1415" s="1"/>
      <c r="F1415" s="1"/>
      <c r="G1415" s="3"/>
      <c r="H1415" s="4"/>
      <c r="J1415" s="4"/>
      <c r="K1415" s="4"/>
      <c r="L1415" s="14"/>
      <c r="M1415" s="14"/>
      <c r="N1415" s="14"/>
      <c r="O1415" s="1"/>
      <c r="P1415" s="3"/>
      <c r="Q1415" s="3"/>
      <c r="R1415" s="1"/>
      <c r="S1415" s="1"/>
      <c r="T1415" s="3"/>
      <c r="W1415" s="14"/>
      <c r="X1415" s="14"/>
      <c r="Y1415" s="14"/>
      <c r="Z1415" s="14"/>
      <c r="AA1415" s="14"/>
      <c r="AB1415" s="14"/>
    </row>
    <row r="1416" spans="1:28">
      <c r="A1416" s="3"/>
      <c r="B1416" s="3"/>
      <c r="C1416" s="3"/>
      <c r="D1416" s="16"/>
      <c r="E1416" s="1"/>
      <c r="F1416" s="1"/>
      <c r="G1416" s="3"/>
      <c r="H1416" s="4"/>
      <c r="J1416" s="4"/>
      <c r="K1416" s="4"/>
      <c r="L1416" s="14"/>
      <c r="M1416" s="14"/>
      <c r="N1416" s="14"/>
      <c r="O1416" s="1"/>
      <c r="P1416" s="3"/>
      <c r="Q1416" s="3"/>
      <c r="R1416" s="1"/>
      <c r="S1416" s="1"/>
      <c r="T1416" s="3"/>
      <c r="W1416" s="14"/>
      <c r="X1416" s="14"/>
      <c r="Y1416" s="14"/>
      <c r="Z1416" s="14"/>
      <c r="AA1416" s="14"/>
      <c r="AB1416" s="14"/>
    </row>
    <row r="1417" spans="1:28">
      <c r="A1417" s="3"/>
      <c r="B1417" s="3"/>
      <c r="C1417" s="3"/>
      <c r="D1417" s="16"/>
      <c r="E1417" s="1"/>
      <c r="F1417" s="1"/>
      <c r="G1417" s="3"/>
      <c r="H1417" s="4"/>
      <c r="J1417" s="4"/>
      <c r="K1417" s="4"/>
      <c r="L1417" s="14"/>
      <c r="M1417" s="14"/>
      <c r="N1417" s="14"/>
      <c r="O1417" s="1"/>
      <c r="P1417" s="3"/>
      <c r="Q1417" s="3"/>
      <c r="R1417" s="1"/>
      <c r="S1417" s="1"/>
      <c r="T1417" s="3"/>
      <c r="W1417" s="14"/>
      <c r="X1417" s="14"/>
      <c r="Y1417" s="14"/>
      <c r="Z1417" s="14"/>
      <c r="AA1417" s="14"/>
      <c r="AB1417" s="14"/>
    </row>
    <row r="1418" spans="1:28">
      <c r="A1418" s="3"/>
      <c r="B1418" s="3"/>
      <c r="C1418" s="3"/>
      <c r="D1418" s="16"/>
      <c r="E1418" s="1"/>
      <c r="F1418" s="1"/>
      <c r="G1418" s="3"/>
      <c r="H1418" s="4"/>
      <c r="J1418" s="4"/>
      <c r="K1418" s="4"/>
      <c r="L1418" s="14"/>
      <c r="M1418" s="14"/>
      <c r="N1418" s="14"/>
      <c r="O1418" s="1"/>
      <c r="P1418" s="3"/>
      <c r="Q1418" s="3"/>
      <c r="R1418" s="1"/>
      <c r="S1418" s="1"/>
      <c r="T1418" s="3"/>
      <c r="W1418" s="14"/>
      <c r="X1418" s="14"/>
      <c r="Y1418" s="14"/>
      <c r="Z1418" s="14"/>
      <c r="AA1418" s="14"/>
      <c r="AB1418" s="14"/>
    </row>
    <row r="1419" spans="1:28">
      <c r="A1419" s="3"/>
      <c r="B1419" s="3"/>
      <c r="C1419" s="3"/>
      <c r="D1419" s="16"/>
      <c r="E1419" s="1"/>
      <c r="F1419" s="1"/>
      <c r="G1419" s="3"/>
      <c r="H1419" s="4"/>
      <c r="J1419" s="4"/>
      <c r="K1419" s="4"/>
      <c r="L1419" s="14"/>
      <c r="M1419" s="14"/>
      <c r="N1419" s="14"/>
      <c r="O1419" s="1"/>
      <c r="P1419" s="3"/>
      <c r="Q1419" s="3"/>
      <c r="R1419" s="1"/>
      <c r="S1419" s="1"/>
      <c r="T1419" s="3"/>
      <c r="W1419" s="14"/>
      <c r="X1419" s="14"/>
      <c r="Y1419" s="14"/>
      <c r="Z1419" s="14"/>
      <c r="AA1419" s="14"/>
      <c r="AB1419" s="14"/>
    </row>
    <row r="1420" spans="1:28">
      <c r="A1420" s="3"/>
      <c r="B1420" s="3"/>
      <c r="C1420" s="3"/>
      <c r="D1420" s="16"/>
      <c r="E1420" s="1"/>
      <c r="F1420" s="1"/>
      <c r="G1420" s="3"/>
      <c r="H1420" s="4"/>
      <c r="J1420" s="4"/>
      <c r="K1420" s="4"/>
      <c r="L1420" s="14"/>
      <c r="M1420" s="14"/>
      <c r="N1420" s="14"/>
      <c r="O1420" s="1"/>
      <c r="P1420" s="3"/>
      <c r="Q1420" s="3"/>
      <c r="R1420" s="1"/>
      <c r="S1420" s="1"/>
      <c r="T1420" s="3"/>
      <c r="W1420" s="14"/>
      <c r="X1420" s="14"/>
      <c r="Y1420" s="14"/>
      <c r="Z1420" s="14"/>
      <c r="AA1420" s="14"/>
      <c r="AB1420" s="14"/>
    </row>
    <row r="1421" spans="1:28">
      <c r="A1421" s="3"/>
      <c r="B1421" s="3"/>
      <c r="C1421" s="3"/>
      <c r="D1421" s="16"/>
      <c r="E1421" s="1"/>
      <c r="F1421" s="1"/>
      <c r="G1421" s="3"/>
      <c r="H1421" s="4"/>
      <c r="J1421" s="4"/>
      <c r="K1421" s="4"/>
      <c r="L1421" s="14"/>
      <c r="M1421" s="14"/>
      <c r="N1421" s="14"/>
      <c r="O1421" s="1"/>
      <c r="P1421" s="3"/>
      <c r="Q1421" s="3"/>
      <c r="R1421" s="1"/>
      <c r="S1421" s="1"/>
      <c r="T1421" s="3"/>
      <c r="W1421" s="14"/>
      <c r="X1421" s="14"/>
      <c r="Y1421" s="14"/>
      <c r="Z1421" s="14"/>
      <c r="AA1421" s="14"/>
      <c r="AB1421" s="14"/>
    </row>
    <row r="1422" spans="1:28">
      <c r="A1422" s="3"/>
      <c r="B1422" s="3"/>
      <c r="C1422" s="3"/>
      <c r="D1422" s="16"/>
      <c r="E1422" s="1"/>
      <c r="F1422" s="1"/>
      <c r="G1422" s="3"/>
      <c r="H1422" s="4"/>
      <c r="J1422" s="4"/>
      <c r="K1422" s="4"/>
      <c r="L1422" s="14"/>
      <c r="M1422" s="14"/>
      <c r="N1422" s="14"/>
      <c r="O1422" s="1"/>
      <c r="P1422" s="3"/>
      <c r="Q1422" s="3"/>
      <c r="R1422" s="1"/>
      <c r="S1422" s="1"/>
      <c r="T1422" s="3"/>
      <c r="W1422" s="14"/>
      <c r="X1422" s="14"/>
      <c r="Y1422" s="14"/>
      <c r="Z1422" s="14"/>
      <c r="AA1422" s="14"/>
      <c r="AB1422" s="14"/>
    </row>
    <row r="1423" spans="1:28">
      <c r="A1423" s="3"/>
      <c r="B1423" s="3"/>
      <c r="C1423" s="3"/>
      <c r="D1423" s="16"/>
      <c r="E1423" s="1"/>
      <c r="F1423" s="1"/>
      <c r="G1423" s="3"/>
      <c r="H1423" s="4"/>
      <c r="J1423" s="4"/>
      <c r="K1423" s="4"/>
      <c r="L1423" s="14"/>
      <c r="M1423" s="14"/>
      <c r="N1423" s="14"/>
      <c r="O1423" s="1"/>
      <c r="P1423" s="3"/>
      <c r="Q1423" s="3"/>
      <c r="R1423" s="1"/>
      <c r="S1423" s="1"/>
      <c r="T1423" s="3"/>
      <c r="W1423" s="14"/>
      <c r="X1423" s="14"/>
      <c r="Y1423" s="14"/>
      <c r="Z1423" s="14"/>
      <c r="AA1423" s="14"/>
      <c r="AB1423" s="14"/>
    </row>
    <row r="1424" spans="1:28">
      <c r="A1424" s="3"/>
      <c r="B1424" s="3"/>
      <c r="C1424" s="3"/>
      <c r="D1424" s="16"/>
      <c r="E1424" s="1"/>
      <c r="F1424" s="1"/>
      <c r="G1424" s="3"/>
      <c r="H1424" s="4"/>
      <c r="J1424" s="4"/>
      <c r="K1424" s="4"/>
      <c r="L1424" s="14"/>
      <c r="M1424" s="14"/>
      <c r="N1424" s="14"/>
      <c r="O1424" s="1"/>
      <c r="P1424" s="3"/>
      <c r="Q1424" s="3"/>
      <c r="R1424" s="1"/>
      <c r="S1424" s="1"/>
      <c r="T1424" s="3"/>
      <c r="W1424" s="14"/>
      <c r="X1424" s="14"/>
      <c r="Y1424" s="14"/>
      <c r="Z1424" s="14"/>
      <c r="AA1424" s="14"/>
      <c r="AB1424" s="14"/>
    </row>
    <row r="1425" spans="1:28">
      <c r="A1425" s="3"/>
      <c r="B1425" s="3"/>
      <c r="C1425" s="3"/>
      <c r="D1425" s="16"/>
      <c r="E1425" s="1"/>
      <c r="F1425" s="1"/>
      <c r="G1425" s="3"/>
      <c r="H1425" s="4"/>
      <c r="J1425" s="4"/>
      <c r="K1425" s="4"/>
      <c r="L1425" s="14"/>
      <c r="M1425" s="14"/>
      <c r="N1425" s="14"/>
      <c r="O1425" s="1"/>
      <c r="P1425" s="3"/>
      <c r="Q1425" s="3"/>
      <c r="R1425" s="1"/>
      <c r="S1425" s="1"/>
      <c r="T1425" s="3"/>
      <c r="W1425" s="14"/>
      <c r="X1425" s="14"/>
      <c r="Y1425" s="14"/>
      <c r="Z1425" s="14"/>
      <c r="AA1425" s="14"/>
      <c r="AB1425" s="14"/>
    </row>
    <row r="1426" spans="1:28">
      <c r="A1426" s="3"/>
      <c r="B1426" s="3"/>
      <c r="C1426" s="3"/>
      <c r="D1426" s="16"/>
      <c r="E1426" s="1"/>
      <c r="F1426" s="1"/>
      <c r="G1426" s="3"/>
      <c r="H1426" s="4"/>
      <c r="J1426" s="4"/>
      <c r="K1426" s="4"/>
      <c r="L1426" s="14"/>
      <c r="M1426" s="14"/>
      <c r="N1426" s="14"/>
      <c r="O1426" s="1"/>
      <c r="P1426" s="3"/>
      <c r="Q1426" s="3"/>
      <c r="R1426" s="1"/>
      <c r="S1426" s="1"/>
      <c r="T1426" s="3"/>
      <c r="W1426" s="14"/>
      <c r="X1426" s="14"/>
      <c r="Y1426" s="14"/>
      <c r="Z1426" s="14"/>
      <c r="AA1426" s="14"/>
      <c r="AB1426" s="14"/>
    </row>
    <row r="1427" spans="1:28">
      <c r="A1427" s="3"/>
      <c r="B1427" s="3"/>
      <c r="C1427" s="3"/>
      <c r="D1427" s="16"/>
      <c r="E1427" s="1"/>
      <c r="F1427" s="1"/>
      <c r="G1427" s="3"/>
      <c r="H1427" s="4"/>
      <c r="J1427" s="4"/>
      <c r="K1427" s="4"/>
      <c r="L1427" s="14"/>
      <c r="M1427" s="14"/>
      <c r="N1427" s="14"/>
      <c r="O1427" s="1"/>
      <c r="P1427" s="3"/>
      <c r="Q1427" s="3"/>
      <c r="R1427" s="1"/>
      <c r="S1427" s="1"/>
      <c r="T1427" s="3"/>
      <c r="W1427" s="14"/>
      <c r="X1427" s="14"/>
      <c r="Y1427" s="14"/>
      <c r="Z1427" s="14"/>
      <c r="AA1427" s="14"/>
      <c r="AB1427" s="14"/>
    </row>
    <row r="1428" spans="1:28">
      <c r="A1428" s="3"/>
      <c r="B1428" s="3"/>
      <c r="C1428" s="3"/>
      <c r="D1428" s="16"/>
      <c r="E1428" s="1"/>
      <c r="F1428" s="1"/>
      <c r="G1428" s="3"/>
      <c r="H1428" s="4"/>
      <c r="J1428" s="4"/>
      <c r="K1428" s="4"/>
      <c r="L1428" s="14"/>
      <c r="M1428" s="14"/>
      <c r="N1428" s="14"/>
      <c r="O1428" s="1"/>
      <c r="P1428" s="3"/>
      <c r="Q1428" s="3"/>
      <c r="R1428" s="1"/>
      <c r="S1428" s="1"/>
      <c r="T1428" s="3"/>
      <c r="W1428" s="14"/>
      <c r="X1428" s="14"/>
      <c r="Y1428" s="14"/>
      <c r="Z1428" s="14"/>
      <c r="AA1428" s="14"/>
      <c r="AB1428" s="14"/>
    </row>
    <row r="1429" spans="1:28">
      <c r="A1429" s="3"/>
      <c r="B1429" s="3"/>
      <c r="C1429" s="3"/>
      <c r="D1429" s="16"/>
      <c r="E1429" s="1"/>
      <c r="F1429" s="1"/>
      <c r="G1429" s="3"/>
      <c r="H1429" s="4"/>
      <c r="J1429" s="4"/>
      <c r="K1429" s="4"/>
      <c r="L1429" s="14"/>
      <c r="M1429" s="14"/>
      <c r="N1429" s="14"/>
      <c r="O1429" s="1"/>
      <c r="P1429" s="3"/>
      <c r="Q1429" s="3"/>
      <c r="R1429" s="1"/>
      <c r="S1429" s="1"/>
      <c r="T1429" s="3"/>
      <c r="W1429" s="14"/>
      <c r="X1429" s="14"/>
      <c r="Y1429" s="14"/>
      <c r="Z1429" s="14"/>
      <c r="AA1429" s="14"/>
      <c r="AB1429" s="14"/>
    </row>
    <row r="1430" spans="1:28">
      <c r="A1430" s="3"/>
      <c r="B1430" s="3"/>
      <c r="C1430" s="3"/>
      <c r="D1430" s="16"/>
      <c r="E1430" s="1"/>
      <c r="F1430" s="1"/>
      <c r="G1430" s="3"/>
      <c r="H1430" s="4"/>
      <c r="J1430" s="4"/>
      <c r="K1430" s="4"/>
      <c r="L1430" s="14"/>
      <c r="M1430" s="14"/>
      <c r="N1430" s="14"/>
      <c r="O1430" s="1"/>
      <c r="P1430" s="3"/>
      <c r="Q1430" s="3"/>
      <c r="R1430" s="1"/>
      <c r="S1430" s="1"/>
      <c r="T1430" s="3"/>
      <c r="W1430" s="14"/>
      <c r="X1430" s="14"/>
      <c r="Y1430" s="14"/>
      <c r="Z1430" s="14"/>
      <c r="AA1430" s="14"/>
      <c r="AB1430" s="14"/>
    </row>
    <row r="1431" spans="1:28">
      <c r="A1431" s="3"/>
      <c r="B1431" s="3"/>
      <c r="C1431" s="3"/>
      <c r="D1431" s="16"/>
      <c r="E1431" s="1"/>
      <c r="F1431" s="1"/>
      <c r="G1431" s="3"/>
      <c r="H1431" s="4"/>
      <c r="J1431" s="4"/>
      <c r="K1431" s="4"/>
      <c r="L1431" s="14"/>
      <c r="M1431" s="14"/>
      <c r="N1431" s="14"/>
      <c r="O1431" s="1"/>
      <c r="P1431" s="3"/>
      <c r="Q1431" s="3"/>
      <c r="R1431" s="1"/>
      <c r="S1431" s="1"/>
      <c r="T1431" s="3"/>
      <c r="W1431" s="14"/>
      <c r="X1431" s="14"/>
      <c r="Y1431" s="14"/>
      <c r="Z1431" s="14"/>
      <c r="AA1431" s="14"/>
      <c r="AB1431" s="14"/>
    </row>
    <row r="1432" spans="1:28">
      <c r="A1432" s="3"/>
      <c r="B1432" s="3"/>
      <c r="C1432" s="3"/>
      <c r="D1432" s="16"/>
      <c r="E1432" s="1"/>
      <c r="F1432" s="1"/>
      <c r="G1432" s="3"/>
      <c r="H1432" s="4"/>
      <c r="J1432" s="4"/>
      <c r="K1432" s="4"/>
      <c r="L1432" s="14"/>
      <c r="M1432" s="14"/>
      <c r="N1432" s="14"/>
      <c r="O1432" s="1"/>
      <c r="P1432" s="3"/>
      <c r="Q1432" s="3"/>
      <c r="R1432" s="1"/>
      <c r="S1432" s="1"/>
      <c r="T1432" s="3"/>
      <c r="W1432" s="14"/>
      <c r="X1432" s="14"/>
      <c r="Y1432" s="14"/>
      <c r="Z1432" s="14"/>
      <c r="AA1432" s="14"/>
      <c r="AB1432" s="14"/>
    </row>
    <row r="1433" spans="1:28">
      <c r="A1433" s="3"/>
      <c r="B1433" s="3"/>
      <c r="C1433" s="3"/>
      <c r="D1433" s="16"/>
      <c r="E1433" s="1"/>
      <c r="F1433" s="1"/>
      <c r="G1433" s="3"/>
      <c r="H1433" s="4"/>
      <c r="J1433" s="4"/>
      <c r="K1433" s="4"/>
      <c r="L1433" s="14"/>
      <c r="M1433" s="14"/>
      <c r="N1433" s="14"/>
      <c r="O1433" s="1"/>
      <c r="P1433" s="3"/>
      <c r="Q1433" s="3"/>
      <c r="R1433" s="1"/>
      <c r="S1433" s="1"/>
      <c r="T1433" s="3"/>
      <c r="W1433" s="14"/>
      <c r="X1433" s="14"/>
      <c r="Y1433" s="14"/>
      <c r="Z1433" s="14"/>
      <c r="AA1433" s="14"/>
      <c r="AB1433" s="14"/>
    </row>
    <row r="1434" spans="1:28">
      <c r="A1434" s="3"/>
      <c r="B1434" s="3"/>
      <c r="C1434" s="3"/>
      <c r="D1434" s="16"/>
      <c r="E1434" s="1"/>
      <c r="F1434" s="1"/>
      <c r="G1434" s="3"/>
      <c r="H1434" s="4"/>
      <c r="J1434" s="4"/>
      <c r="K1434" s="4"/>
      <c r="L1434" s="14"/>
      <c r="M1434" s="14"/>
      <c r="N1434" s="14"/>
      <c r="O1434" s="1"/>
      <c r="P1434" s="3"/>
      <c r="Q1434" s="3"/>
      <c r="R1434" s="1"/>
      <c r="S1434" s="1"/>
      <c r="T1434" s="3"/>
      <c r="W1434" s="14"/>
      <c r="X1434" s="14"/>
      <c r="Y1434" s="14"/>
      <c r="Z1434" s="14"/>
      <c r="AA1434" s="14"/>
      <c r="AB1434" s="14"/>
    </row>
    <row r="1435" spans="1:28">
      <c r="A1435" s="3"/>
      <c r="B1435" s="3"/>
      <c r="C1435" s="3"/>
      <c r="D1435" s="16"/>
      <c r="E1435" s="1"/>
      <c r="F1435" s="1"/>
      <c r="G1435" s="3"/>
      <c r="H1435" s="4"/>
      <c r="J1435" s="4"/>
      <c r="K1435" s="4"/>
      <c r="L1435" s="14"/>
      <c r="M1435" s="14"/>
      <c r="N1435" s="14"/>
      <c r="O1435" s="1"/>
      <c r="P1435" s="3"/>
      <c r="Q1435" s="3"/>
      <c r="R1435" s="1"/>
      <c r="S1435" s="1"/>
      <c r="T1435" s="3"/>
      <c r="W1435" s="14"/>
      <c r="X1435" s="14"/>
      <c r="Y1435" s="14"/>
      <c r="Z1435" s="14"/>
      <c r="AA1435" s="14"/>
      <c r="AB1435" s="14"/>
    </row>
    <row r="1436" spans="1:28">
      <c r="A1436" s="3"/>
      <c r="B1436" s="3"/>
      <c r="C1436" s="3"/>
      <c r="D1436" s="16"/>
      <c r="E1436" s="1"/>
      <c r="F1436" s="1"/>
      <c r="G1436" s="3"/>
      <c r="H1436" s="4"/>
      <c r="J1436" s="4"/>
      <c r="K1436" s="4"/>
      <c r="L1436" s="14"/>
      <c r="M1436" s="14"/>
      <c r="N1436" s="14"/>
      <c r="O1436" s="1"/>
      <c r="P1436" s="3"/>
      <c r="Q1436" s="3"/>
      <c r="R1436" s="1"/>
      <c r="S1436" s="1"/>
      <c r="T1436" s="3"/>
      <c r="W1436" s="14"/>
      <c r="X1436" s="14"/>
      <c r="Y1436" s="14"/>
      <c r="Z1436" s="14"/>
      <c r="AA1436" s="14"/>
      <c r="AB1436" s="14"/>
    </row>
    <row r="1437" spans="1:28">
      <c r="A1437" s="3"/>
      <c r="B1437" s="3"/>
      <c r="C1437" s="3"/>
      <c r="D1437" s="16"/>
      <c r="E1437" s="1"/>
      <c r="F1437" s="1"/>
      <c r="G1437" s="3"/>
      <c r="H1437" s="4"/>
      <c r="J1437" s="4"/>
      <c r="K1437" s="4"/>
      <c r="L1437" s="14"/>
      <c r="M1437" s="14"/>
      <c r="N1437" s="14"/>
      <c r="O1437" s="1"/>
      <c r="P1437" s="3"/>
      <c r="Q1437" s="3"/>
      <c r="R1437" s="1"/>
      <c r="S1437" s="1"/>
      <c r="T1437" s="3"/>
      <c r="W1437" s="14"/>
      <c r="X1437" s="14"/>
      <c r="Y1437" s="14"/>
      <c r="Z1437" s="14"/>
      <c r="AA1437" s="14"/>
      <c r="AB1437" s="14"/>
    </row>
    <row r="1438" spans="1:28">
      <c r="A1438" s="3"/>
      <c r="B1438" s="3"/>
      <c r="C1438" s="3"/>
      <c r="D1438" s="16"/>
      <c r="E1438" s="1"/>
      <c r="F1438" s="1"/>
      <c r="G1438" s="3"/>
      <c r="H1438" s="4"/>
      <c r="J1438" s="4"/>
      <c r="K1438" s="4"/>
      <c r="L1438" s="14"/>
      <c r="M1438" s="14"/>
      <c r="N1438" s="14"/>
      <c r="O1438" s="1"/>
      <c r="P1438" s="3"/>
      <c r="Q1438" s="3"/>
      <c r="R1438" s="1"/>
      <c r="S1438" s="1"/>
      <c r="T1438" s="3"/>
      <c r="W1438" s="14"/>
      <c r="X1438" s="14"/>
      <c r="Y1438" s="14"/>
      <c r="Z1438" s="14"/>
      <c r="AA1438" s="14"/>
      <c r="AB1438" s="14"/>
    </row>
    <row r="1439" spans="1:28">
      <c r="A1439" s="3"/>
      <c r="B1439" s="3"/>
      <c r="C1439" s="3"/>
      <c r="D1439" s="16"/>
      <c r="E1439" s="1"/>
      <c r="F1439" s="1"/>
      <c r="G1439" s="3"/>
      <c r="H1439" s="4"/>
      <c r="J1439" s="4"/>
      <c r="K1439" s="4"/>
      <c r="L1439" s="14"/>
      <c r="M1439" s="14"/>
      <c r="N1439" s="14"/>
      <c r="O1439" s="1"/>
      <c r="P1439" s="3"/>
      <c r="Q1439" s="3"/>
      <c r="R1439" s="1"/>
      <c r="S1439" s="1"/>
      <c r="T1439" s="3"/>
      <c r="W1439" s="14"/>
      <c r="X1439" s="14"/>
      <c r="Y1439" s="14"/>
      <c r="Z1439" s="14"/>
      <c r="AA1439" s="14"/>
      <c r="AB1439" s="14"/>
    </row>
    <row r="1440" spans="1:28">
      <c r="A1440" s="3"/>
      <c r="B1440" s="3"/>
      <c r="C1440" s="3"/>
      <c r="D1440" s="16"/>
      <c r="E1440" s="1"/>
      <c r="F1440" s="1"/>
      <c r="G1440" s="3"/>
      <c r="H1440" s="4"/>
      <c r="J1440" s="4"/>
      <c r="K1440" s="4"/>
      <c r="L1440" s="14"/>
      <c r="M1440" s="14"/>
      <c r="N1440" s="14"/>
      <c r="O1440" s="1"/>
      <c r="P1440" s="3"/>
      <c r="Q1440" s="3"/>
      <c r="R1440" s="1"/>
      <c r="S1440" s="1"/>
      <c r="T1440" s="3"/>
      <c r="W1440" s="14"/>
      <c r="X1440" s="14"/>
      <c r="Y1440" s="14"/>
      <c r="Z1440" s="14"/>
      <c r="AA1440" s="14"/>
      <c r="AB1440" s="14"/>
    </row>
    <row r="1441" spans="1:28">
      <c r="A1441" s="3"/>
      <c r="B1441" s="3"/>
      <c r="C1441" s="3"/>
      <c r="D1441" s="16"/>
      <c r="E1441" s="1"/>
      <c r="F1441" s="1"/>
      <c r="G1441" s="3"/>
      <c r="H1441" s="4"/>
      <c r="J1441" s="4"/>
      <c r="K1441" s="4"/>
      <c r="L1441" s="14"/>
      <c r="M1441" s="14"/>
      <c r="N1441" s="14"/>
      <c r="O1441" s="1"/>
      <c r="P1441" s="3"/>
      <c r="Q1441" s="3"/>
      <c r="R1441" s="1"/>
      <c r="S1441" s="1"/>
      <c r="T1441" s="3"/>
      <c r="W1441" s="14"/>
      <c r="X1441" s="14"/>
      <c r="Y1441" s="14"/>
      <c r="Z1441" s="14"/>
      <c r="AA1441" s="14"/>
      <c r="AB1441" s="14"/>
    </row>
    <row r="1442" spans="1:28">
      <c r="A1442" s="3"/>
      <c r="B1442" s="3"/>
      <c r="C1442" s="3"/>
      <c r="D1442" s="16"/>
      <c r="E1442" s="1"/>
      <c r="F1442" s="1"/>
      <c r="G1442" s="3"/>
      <c r="H1442" s="4"/>
      <c r="J1442" s="4"/>
      <c r="K1442" s="4"/>
      <c r="L1442" s="14"/>
      <c r="M1442" s="14"/>
      <c r="N1442" s="14"/>
      <c r="O1442" s="1"/>
      <c r="P1442" s="3"/>
      <c r="Q1442" s="3"/>
      <c r="R1442" s="1"/>
      <c r="S1442" s="1"/>
      <c r="T1442" s="3"/>
      <c r="W1442" s="14"/>
      <c r="X1442" s="14"/>
      <c r="Y1442" s="14"/>
      <c r="Z1442" s="14"/>
      <c r="AA1442" s="14"/>
      <c r="AB1442" s="14"/>
    </row>
    <row r="1443" spans="1:28">
      <c r="A1443" s="3"/>
      <c r="B1443" s="3"/>
      <c r="C1443" s="3"/>
      <c r="D1443" s="16"/>
      <c r="E1443" s="1"/>
      <c r="F1443" s="1"/>
      <c r="G1443" s="3"/>
      <c r="H1443" s="4"/>
      <c r="J1443" s="4"/>
      <c r="K1443" s="4"/>
      <c r="L1443" s="14"/>
      <c r="M1443" s="14"/>
      <c r="N1443" s="14"/>
      <c r="O1443" s="1"/>
      <c r="P1443" s="3"/>
      <c r="Q1443" s="3"/>
      <c r="R1443" s="1"/>
      <c r="S1443" s="1"/>
      <c r="T1443" s="3"/>
      <c r="W1443" s="14"/>
      <c r="X1443" s="14"/>
      <c r="Y1443" s="14"/>
      <c r="Z1443" s="14"/>
      <c r="AA1443" s="14"/>
      <c r="AB1443" s="14"/>
    </row>
    <row r="1444" spans="1:28">
      <c r="A1444" s="3"/>
      <c r="B1444" s="3"/>
      <c r="C1444" s="3"/>
      <c r="D1444" s="16"/>
      <c r="E1444" s="1"/>
      <c r="F1444" s="1"/>
      <c r="G1444" s="3"/>
      <c r="H1444" s="4"/>
      <c r="J1444" s="4"/>
      <c r="K1444" s="4"/>
      <c r="L1444" s="14"/>
      <c r="M1444" s="14"/>
      <c r="N1444" s="14"/>
      <c r="O1444" s="1"/>
      <c r="P1444" s="3"/>
      <c r="Q1444" s="3"/>
      <c r="R1444" s="1"/>
      <c r="S1444" s="1"/>
      <c r="T1444" s="3"/>
      <c r="W1444" s="14"/>
      <c r="X1444" s="14"/>
      <c r="Y1444" s="14"/>
      <c r="Z1444" s="14"/>
      <c r="AA1444" s="14"/>
      <c r="AB1444" s="14"/>
    </row>
    <row r="1445" spans="1:28">
      <c r="A1445" s="3"/>
      <c r="B1445" s="3"/>
      <c r="C1445" s="3"/>
      <c r="D1445" s="16"/>
      <c r="E1445" s="1"/>
      <c r="F1445" s="1"/>
      <c r="G1445" s="3"/>
      <c r="H1445" s="4"/>
      <c r="J1445" s="4"/>
      <c r="K1445" s="4"/>
      <c r="L1445" s="14"/>
      <c r="M1445" s="14"/>
      <c r="N1445" s="14"/>
      <c r="O1445" s="1"/>
      <c r="P1445" s="3"/>
      <c r="Q1445" s="3"/>
      <c r="R1445" s="1"/>
      <c r="S1445" s="1"/>
      <c r="T1445" s="3"/>
      <c r="W1445" s="14"/>
      <c r="X1445" s="14"/>
      <c r="Y1445" s="14"/>
      <c r="Z1445" s="14"/>
      <c r="AA1445" s="14"/>
      <c r="AB1445" s="14"/>
    </row>
    <row r="1446" spans="1:28">
      <c r="A1446" s="3"/>
      <c r="B1446" s="3"/>
      <c r="C1446" s="3"/>
      <c r="D1446" s="16"/>
      <c r="E1446" s="1"/>
      <c r="F1446" s="1"/>
      <c r="G1446" s="3"/>
      <c r="H1446" s="4"/>
      <c r="J1446" s="4"/>
      <c r="K1446" s="4"/>
      <c r="L1446" s="14"/>
      <c r="M1446" s="14"/>
      <c r="N1446" s="14"/>
      <c r="O1446" s="1"/>
      <c r="P1446" s="3"/>
      <c r="Q1446" s="3"/>
      <c r="R1446" s="1"/>
      <c r="S1446" s="1"/>
      <c r="T1446" s="3"/>
      <c r="W1446" s="14"/>
      <c r="X1446" s="14"/>
      <c r="Y1446" s="14"/>
      <c r="Z1446" s="14"/>
      <c r="AA1446" s="14"/>
      <c r="AB1446" s="14"/>
    </row>
    <row r="1447" spans="1:28">
      <c r="A1447" s="3"/>
      <c r="B1447" s="3"/>
      <c r="C1447" s="3"/>
      <c r="D1447" s="16"/>
      <c r="E1447" s="1"/>
      <c r="F1447" s="1"/>
      <c r="G1447" s="3"/>
      <c r="H1447" s="4"/>
      <c r="J1447" s="4"/>
      <c r="K1447" s="4"/>
      <c r="L1447" s="14"/>
      <c r="M1447" s="14"/>
      <c r="N1447" s="14"/>
      <c r="O1447" s="1"/>
      <c r="P1447" s="3"/>
      <c r="Q1447" s="3"/>
      <c r="R1447" s="1"/>
      <c r="S1447" s="1"/>
      <c r="T1447" s="3"/>
      <c r="W1447" s="14"/>
      <c r="X1447" s="14"/>
      <c r="Y1447" s="14"/>
      <c r="Z1447" s="14"/>
      <c r="AA1447" s="14"/>
      <c r="AB1447" s="14"/>
    </row>
    <row r="1448" spans="1:28">
      <c r="A1448" s="3"/>
      <c r="B1448" s="3"/>
      <c r="C1448" s="3"/>
      <c r="D1448" s="16"/>
      <c r="E1448" s="1"/>
      <c r="F1448" s="1"/>
      <c r="G1448" s="3"/>
      <c r="H1448" s="4"/>
      <c r="J1448" s="4"/>
      <c r="K1448" s="4"/>
      <c r="L1448" s="14"/>
      <c r="M1448" s="14"/>
      <c r="N1448" s="14"/>
      <c r="O1448" s="1"/>
      <c r="P1448" s="3"/>
      <c r="Q1448" s="3"/>
      <c r="R1448" s="1"/>
      <c r="S1448" s="1"/>
      <c r="T1448" s="3"/>
      <c r="W1448" s="14"/>
      <c r="X1448" s="14"/>
      <c r="Y1448" s="14"/>
      <c r="Z1448" s="14"/>
      <c r="AA1448" s="14"/>
      <c r="AB1448" s="14"/>
    </row>
    <row r="1449" spans="1:28">
      <c r="A1449" s="3"/>
      <c r="B1449" s="3"/>
      <c r="C1449" s="3"/>
      <c r="D1449" s="16"/>
      <c r="E1449" s="1"/>
      <c r="F1449" s="1"/>
      <c r="G1449" s="3"/>
      <c r="H1449" s="4"/>
      <c r="J1449" s="4"/>
      <c r="K1449" s="4"/>
      <c r="L1449" s="14"/>
      <c r="M1449" s="14"/>
      <c r="N1449" s="14"/>
      <c r="O1449" s="1"/>
      <c r="P1449" s="3"/>
      <c r="Q1449" s="3"/>
      <c r="R1449" s="1"/>
      <c r="S1449" s="1"/>
      <c r="T1449" s="3"/>
      <c r="W1449" s="14"/>
      <c r="X1449" s="14"/>
      <c r="Y1449" s="14"/>
      <c r="Z1449" s="14"/>
      <c r="AA1449" s="14"/>
      <c r="AB1449" s="14"/>
    </row>
    <row r="1450" spans="1:28">
      <c r="A1450" s="3"/>
      <c r="B1450" s="3"/>
      <c r="C1450" s="3"/>
      <c r="D1450" s="16"/>
      <c r="E1450" s="1"/>
      <c r="F1450" s="1"/>
      <c r="G1450" s="3"/>
      <c r="H1450" s="4"/>
      <c r="J1450" s="4"/>
      <c r="K1450" s="4"/>
      <c r="L1450" s="14"/>
      <c r="M1450" s="14"/>
      <c r="N1450" s="14"/>
      <c r="O1450" s="1"/>
      <c r="P1450" s="3"/>
      <c r="Q1450" s="3"/>
      <c r="R1450" s="1"/>
      <c r="S1450" s="1"/>
      <c r="T1450" s="3"/>
      <c r="W1450" s="14"/>
      <c r="X1450" s="14"/>
      <c r="Y1450" s="14"/>
      <c r="Z1450" s="14"/>
      <c r="AA1450" s="14"/>
      <c r="AB1450" s="14"/>
    </row>
    <row r="1451" spans="1:28">
      <c r="A1451" s="3"/>
      <c r="B1451" s="3"/>
      <c r="C1451" s="3"/>
      <c r="D1451" s="16"/>
      <c r="E1451" s="1"/>
      <c r="F1451" s="1"/>
      <c r="G1451" s="3"/>
      <c r="H1451" s="4"/>
      <c r="J1451" s="4"/>
      <c r="K1451" s="4"/>
      <c r="L1451" s="14"/>
      <c r="M1451" s="14"/>
      <c r="N1451" s="14"/>
      <c r="O1451" s="1"/>
      <c r="P1451" s="3"/>
      <c r="Q1451" s="3"/>
      <c r="R1451" s="1"/>
      <c r="S1451" s="1"/>
      <c r="T1451" s="3"/>
      <c r="W1451" s="14"/>
      <c r="X1451" s="14"/>
      <c r="Y1451" s="14"/>
      <c r="Z1451" s="14"/>
      <c r="AA1451" s="14"/>
      <c r="AB1451" s="14"/>
    </row>
    <row r="1452" spans="1:28">
      <c r="A1452" s="3"/>
      <c r="B1452" s="3"/>
      <c r="C1452" s="3"/>
      <c r="D1452" s="16"/>
      <c r="E1452" s="1"/>
      <c r="F1452" s="1"/>
      <c r="G1452" s="3"/>
      <c r="H1452" s="4"/>
      <c r="J1452" s="4"/>
      <c r="K1452" s="4"/>
      <c r="L1452" s="14"/>
      <c r="M1452" s="14"/>
      <c r="N1452" s="14"/>
      <c r="O1452" s="1"/>
      <c r="P1452" s="3"/>
      <c r="Q1452" s="3"/>
      <c r="R1452" s="1"/>
      <c r="S1452" s="1"/>
      <c r="T1452" s="3"/>
      <c r="W1452" s="14"/>
      <c r="X1452" s="14"/>
      <c r="Y1452" s="14"/>
      <c r="Z1452" s="14"/>
      <c r="AA1452" s="14"/>
      <c r="AB1452" s="14"/>
    </row>
    <row r="1453" spans="1:28">
      <c r="A1453" s="3"/>
      <c r="B1453" s="3"/>
      <c r="C1453" s="3"/>
      <c r="D1453" s="16"/>
      <c r="E1453" s="1"/>
      <c r="F1453" s="1"/>
      <c r="G1453" s="3"/>
      <c r="H1453" s="4"/>
      <c r="J1453" s="4"/>
      <c r="K1453" s="4"/>
      <c r="L1453" s="14"/>
      <c r="M1453" s="14"/>
      <c r="N1453" s="14"/>
      <c r="O1453" s="1"/>
      <c r="P1453" s="3"/>
      <c r="Q1453" s="3"/>
      <c r="R1453" s="1"/>
      <c r="S1453" s="1"/>
      <c r="T1453" s="3"/>
      <c r="W1453" s="14"/>
      <c r="X1453" s="14"/>
      <c r="Y1453" s="14"/>
      <c r="Z1453" s="14"/>
      <c r="AA1453" s="14"/>
      <c r="AB1453" s="14"/>
    </row>
    <row r="1454" spans="1:28">
      <c r="A1454" s="3"/>
      <c r="B1454" s="3"/>
      <c r="C1454" s="3"/>
      <c r="D1454" s="16"/>
      <c r="E1454" s="1"/>
      <c r="F1454" s="1"/>
      <c r="G1454" s="3"/>
      <c r="H1454" s="4"/>
      <c r="J1454" s="4"/>
      <c r="K1454" s="4"/>
      <c r="L1454" s="14"/>
      <c r="M1454" s="14"/>
      <c r="N1454" s="14"/>
      <c r="O1454" s="1"/>
      <c r="P1454" s="3"/>
      <c r="Q1454" s="3"/>
      <c r="R1454" s="1"/>
      <c r="S1454" s="1"/>
      <c r="T1454" s="3"/>
      <c r="W1454" s="14"/>
      <c r="X1454" s="14"/>
      <c r="Y1454" s="14"/>
      <c r="Z1454" s="14"/>
      <c r="AA1454" s="14"/>
      <c r="AB1454" s="14"/>
    </row>
    <row r="1455" spans="1:28">
      <c r="A1455" s="3"/>
      <c r="B1455" s="3"/>
      <c r="C1455" s="3"/>
      <c r="D1455" s="16"/>
      <c r="E1455" s="1"/>
      <c r="F1455" s="1"/>
      <c r="G1455" s="3"/>
      <c r="H1455" s="4"/>
      <c r="J1455" s="4"/>
      <c r="K1455" s="4"/>
      <c r="L1455" s="14"/>
      <c r="M1455" s="14"/>
      <c r="N1455" s="14"/>
      <c r="O1455" s="1"/>
      <c r="P1455" s="3"/>
      <c r="Q1455" s="3"/>
      <c r="R1455" s="1"/>
      <c r="S1455" s="1"/>
      <c r="T1455" s="3"/>
      <c r="W1455" s="14"/>
      <c r="X1455" s="14"/>
      <c r="Y1455" s="14"/>
      <c r="Z1455" s="14"/>
      <c r="AA1455" s="14"/>
      <c r="AB1455" s="14"/>
    </row>
    <row r="1456" spans="1:28">
      <c r="A1456" s="3"/>
      <c r="B1456" s="3"/>
      <c r="C1456" s="3"/>
      <c r="D1456" s="16"/>
      <c r="E1456" s="1"/>
      <c r="F1456" s="1"/>
      <c r="G1456" s="3"/>
      <c r="H1456" s="4"/>
      <c r="J1456" s="4"/>
      <c r="K1456" s="4"/>
      <c r="L1456" s="14"/>
      <c r="M1456" s="14"/>
      <c r="N1456" s="14"/>
      <c r="O1456" s="1"/>
      <c r="P1456" s="3"/>
      <c r="Q1456" s="3"/>
      <c r="R1456" s="1"/>
      <c r="S1456" s="1"/>
      <c r="T1456" s="3"/>
      <c r="W1456" s="14"/>
      <c r="X1456" s="14"/>
      <c r="Y1456" s="14"/>
      <c r="Z1456" s="14"/>
      <c r="AA1456" s="14"/>
      <c r="AB1456" s="14"/>
    </row>
    <row r="1457" spans="1:28">
      <c r="A1457" s="3"/>
      <c r="B1457" s="3"/>
      <c r="C1457" s="3"/>
      <c r="D1457" s="16"/>
      <c r="E1457" s="1"/>
      <c r="F1457" s="1"/>
      <c r="G1457" s="3"/>
      <c r="H1457" s="4"/>
      <c r="J1457" s="4"/>
      <c r="K1457" s="4"/>
      <c r="L1457" s="14"/>
      <c r="M1457" s="14"/>
      <c r="N1457" s="14"/>
      <c r="O1457" s="1"/>
      <c r="P1457" s="3"/>
      <c r="Q1457" s="3"/>
      <c r="R1457" s="1"/>
      <c r="S1457" s="1"/>
      <c r="T1457" s="3"/>
      <c r="W1457" s="14"/>
      <c r="X1457" s="14"/>
      <c r="Y1457" s="14"/>
      <c r="Z1457" s="14"/>
      <c r="AA1457" s="14"/>
      <c r="AB1457" s="14"/>
    </row>
    <row r="1458" spans="1:28">
      <c r="A1458" s="3"/>
      <c r="B1458" s="3"/>
      <c r="C1458" s="3"/>
      <c r="D1458" s="16"/>
      <c r="E1458" s="1"/>
      <c r="F1458" s="1"/>
      <c r="G1458" s="3"/>
      <c r="H1458" s="4"/>
      <c r="J1458" s="4"/>
      <c r="K1458" s="4"/>
      <c r="L1458" s="14"/>
      <c r="M1458" s="14"/>
      <c r="N1458" s="14"/>
      <c r="O1458" s="1"/>
      <c r="P1458" s="3"/>
      <c r="Q1458" s="3"/>
      <c r="R1458" s="1"/>
      <c r="S1458" s="1"/>
      <c r="T1458" s="3"/>
      <c r="W1458" s="14"/>
      <c r="X1458" s="14"/>
      <c r="Y1458" s="14"/>
      <c r="Z1458" s="14"/>
      <c r="AA1458" s="14"/>
      <c r="AB1458" s="14"/>
    </row>
    <row r="1459" spans="1:28">
      <c r="A1459" s="3"/>
      <c r="B1459" s="3"/>
      <c r="C1459" s="3"/>
      <c r="D1459" s="16"/>
      <c r="E1459" s="1"/>
      <c r="F1459" s="1"/>
      <c r="G1459" s="3"/>
      <c r="H1459" s="4"/>
      <c r="J1459" s="4"/>
      <c r="K1459" s="4"/>
      <c r="L1459" s="14"/>
      <c r="M1459" s="14"/>
      <c r="N1459" s="14"/>
      <c r="O1459" s="1"/>
      <c r="P1459" s="3"/>
      <c r="Q1459" s="3"/>
      <c r="R1459" s="1"/>
      <c r="S1459" s="1"/>
      <c r="T1459" s="3"/>
      <c r="W1459" s="14"/>
      <c r="X1459" s="14"/>
      <c r="Y1459" s="14"/>
      <c r="Z1459" s="14"/>
      <c r="AA1459" s="14"/>
      <c r="AB1459" s="14"/>
    </row>
    <row r="1460" spans="1:28">
      <c r="A1460" s="3"/>
      <c r="B1460" s="3"/>
      <c r="C1460" s="3"/>
      <c r="D1460" s="16"/>
      <c r="E1460" s="1"/>
      <c r="F1460" s="1"/>
      <c r="G1460" s="3"/>
      <c r="H1460" s="4"/>
      <c r="J1460" s="4"/>
      <c r="K1460" s="4"/>
      <c r="L1460" s="14"/>
      <c r="M1460" s="14"/>
      <c r="N1460" s="14"/>
      <c r="O1460" s="1"/>
      <c r="P1460" s="3"/>
      <c r="Q1460" s="3"/>
      <c r="R1460" s="1"/>
      <c r="S1460" s="1"/>
      <c r="T1460" s="3"/>
      <c r="W1460" s="14"/>
      <c r="X1460" s="14"/>
      <c r="Y1460" s="14"/>
      <c r="Z1460" s="14"/>
      <c r="AA1460" s="14"/>
      <c r="AB1460" s="14"/>
    </row>
    <row r="1461" spans="1:28">
      <c r="A1461" s="3"/>
      <c r="B1461" s="3"/>
      <c r="C1461" s="3"/>
      <c r="D1461" s="16"/>
      <c r="E1461" s="1"/>
      <c r="F1461" s="1"/>
      <c r="G1461" s="3"/>
      <c r="H1461" s="4"/>
      <c r="J1461" s="4"/>
      <c r="K1461" s="4"/>
      <c r="L1461" s="14"/>
      <c r="M1461" s="14"/>
      <c r="N1461" s="14"/>
      <c r="O1461" s="1"/>
      <c r="P1461" s="3"/>
      <c r="Q1461" s="3"/>
      <c r="R1461" s="1"/>
      <c r="S1461" s="1"/>
      <c r="T1461" s="3"/>
      <c r="W1461" s="14"/>
      <c r="X1461" s="14"/>
      <c r="Y1461" s="14"/>
      <c r="Z1461" s="14"/>
      <c r="AA1461" s="14"/>
      <c r="AB1461" s="14"/>
    </row>
    <row r="1462" spans="1:28">
      <c r="A1462" s="3"/>
      <c r="B1462" s="3"/>
      <c r="C1462" s="3"/>
      <c r="D1462" s="16"/>
      <c r="E1462" s="1"/>
      <c r="F1462" s="1"/>
      <c r="G1462" s="3"/>
      <c r="H1462" s="4"/>
      <c r="J1462" s="4"/>
      <c r="K1462" s="4"/>
      <c r="L1462" s="14"/>
      <c r="M1462" s="14"/>
      <c r="N1462" s="14"/>
      <c r="O1462" s="1"/>
      <c r="P1462" s="3"/>
      <c r="Q1462" s="3"/>
      <c r="R1462" s="1"/>
      <c r="S1462" s="1"/>
      <c r="T1462" s="3"/>
      <c r="W1462" s="14"/>
      <c r="X1462" s="14"/>
      <c r="Y1462" s="14"/>
      <c r="Z1462" s="14"/>
      <c r="AA1462" s="14"/>
      <c r="AB1462" s="14"/>
    </row>
    <row r="1463" spans="1:28">
      <c r="A1463" s="3"/>
      <c r="B1463" s="3"/>
      <c r="C1463" s="3"/>
      <c r="D1463" s="16"/>
      <c r="E1463" s="1"/>
      <c r="F1463" s="1"/>
      <c r="G1463" s="3"/>
      <c r="H1463" s="4"/>
      <c r="J1463" s="4"/>
      <c r="K1463" s="4"/>
      <c r="L1463" s="14"/>
      <c r="M1463" s="14"/>
      <c r="N1463" s="14"/>
      <c r="O1463" s="1"/>
      <c r="P1463" s="3"/>
      <c r="Q1463" s="3"/>
      <c r="R1463" s="1"/>
      <c r="S1463" s="1"/>
      <c r="T1463" s="3"/>
      <c r="W1463" s="14"/>
      <c r="X1463" s="14"/>
      <c r="Y1463" s="14"/>
      <c r="Z1463" s="14"/>
      <c r="AA1463" s="14"/>
      <c r="AB1463" s="14"/>
    </row>
    <row r="1464" spans="1:28">
      <c r="A1464" s="3"/>
      <c r="B1464" s="3"/>
      <c r="C1464" s="3"/>
      <c r="D1464" s="16"/>
      <c r="E1464" s="1"/>
      <c r="F1464" s="1"/>
      <c r="G1464" s="3"/>
      <c r="H1464" s="4"/>
      <c r="J1464" s="4"/>
      <c r="K1464" s="4"/>
      <c r="L1464" s="14"/>
      <c r="M1464" s="14"/>
      <c r="N1464" s="14"/>
      <c r="O1464" s="1"/>
      <c r="P1464" s="3"/>
      <c r="Q1464" s="3"/>
      <c r="R1464" s="1"/>
      <c r="S1464" s="1"/>
      <c r="T1464" s="3"/>
      <c r="W1464" s="14"/>
      <c r="X1464" s="14"/>
      <c r="Y1464" s="14"/>
      <c r="Z1464" s="14"/>
      <c r="AA1464" s="14"/>
      <c r="AB1464" s="14"/>
    </row>
    <row r="1465" spans="1:28">
      <c r="A1465" s="3"/>
      <c r="B1465" s="3"/>
      <c r="C1465" s="3"/>
      <c r="D1465" s="16"/>
      <c r="E1465" s="1"/>
      <c r="F1465" s="1"/>
      <c r="G1465" s="3"/>
      <c r="H1465" s="4"/>
      <c r="J1465" s="4"/>
      <c r="K1465" s="4"/>
      <c r="L1465" s="14"/>
      <c r="M1465" s="14"/>
      <c r="N1465" s="14"/>
      <c r="O1465" s="1"/>
      <c r="P1465" s="3"/>
      <c r="Q1465" s="3"/>
      <c r="R1465" s="1"/>
      <c r="S1465" s="1"/>
      <c r="T1465" s="3"/>
      <c r="W1465" s="14"/>
      <c r="X1465" s="14"/>
      <c r="Y1465" s="14"/>
      <c r="Z1465" s="14"/>
      <c r="AA1465" s="14"/>
      <c r="AB1465" s="14"/>
    </row>
    <row r="1466" spans="1:28">
      <c r="A1466" s="3"/>
      <c r="B1466" s="3"/>
      <c r="C1466" s="3"/>
      <c r="D1466" s="16"/>
      <c r="E1466" s="1"/>
      <c r="F1466" s="1"/>
      <c r="G1466" s="3"/>
      <c r="H1466" s="4"/>
      <c r="J1466" s="4"/>
      <c r="K1466" s="4"/>
      <c r="L1466" s="14"/>
      <c r="M1466" s="14"/>
      <c r="N1466" s="14"/>
      <c r="O1466" s="1"/>
      <c r="P1466" s="3"/>
      <c r="Q1466" s="3"/>
      <c r="R1466" s="1"/>
      <c r="S1466" s="1"/>
      <c r="T1466" s="3"/>
      <c r="W1466" s="14"/>
      <c r="X1466" s="14"/>
      <c r="Y1466" s="14"/>
      <c r="Z1466" s="14"/>
      <c r="AA1466" s="14"/>
      <c r="AB1466" s="14"/>
    </row>
    <row r="1467" spans="1:28">
      <c r="A1467" s="3"/>
      <c r="B1467" s="3"/>
      <c r="C1467" s="3"/>
      <c r="D1467" s="16"/>
      <c r="E1467" s="1"/>
      <c r="F1467" s="1"/>
      <c r="G1467" s="3"/>
      <c r="H1467" s="4"/>
      <c r="J1467" s="4"/>
      <c r="K1467" s="4"/>
      <c r="L1467" s="14"/>
      <c r="M1467" s="14"/>
      <c r="N1467" s="14"/>
      <c r="O1467" s="1"/>
      <c r="P1467" s="3"/>
      <c r="Q1467" s="3"/>
      <c r="R1467" s="1"/>
      <c r="S1467" s="1"/>
      <c r="T1467" s="3"/>
      <c r="W1467" s="14"/>
      <c r="X1467" s="14"/>
      <c r="Y1467" s="14"/>
      <c r="Z1467" s="14"/>
      <c r="AA1467" s="14"/>
      <c r="AB1467" s="14"/>
    </row>
    <row r="1468" spans="1:28">
      <c r="A1468" s="3"/>
      <c r="B1468" s="3"/>
      <c r="C1468" s="3"/>
      <c r="D1468" s="16"/>
      <c r="E1468" s="1"/>
      <c r="F1468" s="1"/>
      <c r="G1468" s="3"/>
      <c r="H1468" s="4"/>
      <c r="J1468" s="4"/>
      <c r="K1468" s="4"/>
      <c r="L1468" s="14"/>
      <c r="M1468" s="14"/>
      <c r="N1468" s="14"/>
      <c r="O1468" s="1"/>
      <c r="P1468" s="3"/>
      <c r="Q1468" s="3"/>
      <c r="R1468" s="1"/>
      <c r="S1468" s="1"/>
      <c r="T1468" s="3"/>
      <c r="W1468" s="14"/>
      <c r="X1468" s="14"/>
      <c r="Y1468" s="14"/>
      <c r="Z1468" s="14"/>
      <c r="AA1468" s="14"/>
      <c r="AB1468" s="14"/>
    </row>
    <row r="1469" spans="1:28">
      <c r="A1469" s="3"/>
      <c r="B1469" s="3"/>
      <c r="C1469" s="3"/>
      <c r="D1469" s="16"/>
      <c r="E1469" s="1"/>
      <c r="F1469" s="1"/>
      <c r="G1469" s="3"/>
      <c r="H1469" s="4"/>
      <c r="J1469" s="4"/>
      <c r="K1469" s="4"/>
      <c r="L1469" s="14"/>
      <c r="M1469" s="14"/>
      <c r="N1469" s="14"/>
      <c r="O1469" s="1"/>
      <c r="P1469" s="3"/>
      <c r="Q1469" s="3"/>
      <c r="R1469" s="1"/>
      <c r="S1469" s="1"/>
      <c r="T1469" s="3"/>
      <c r="W1469" s="14"/>
      <c r="X1469" s="14"/>
      <c r="Y1469" s="14"/>
      <c r="Z1469" s="14"/>
      <c r="AA1469" s="14"/>
      <c r="AB1469" s="14"/>
    </row>
    <row r="1470" spans="1:28">
      <c r="A1470" s="3"/>
      <c r="B1470" s="3"/>
      <c r="C1470" s="3"/>
      <c r="D1470" s="16"/>
      <c r="E1470" s="1"/>
      <c r="F1470" s="1"/>
      <c r="G1470" s="3"/>
      <c r="H1470" s="4"/>
      <c r="J1470" s="4"/>
      <c r="K1470" s="4"/>
      <c r="L1470" s="14"/>
      <c r="M1470" s="14"/>
      <c r="N1470" s="14"/>
      <c r="O1470" s="1"/>
      <c r="P1470" s="3"/>
      <c r="Q1470" s="3"/>
      <c r="R1470" s="1"/>
      <c r="S1470" s="1"/>
      <c r="T1470" s="3"/>
      <c r="W1470" s="14"/>
      <c r="X1470" s="14"/>
      <c r="Y1470" s="14"/>
      <c r="Z1470" s="14"/>
      <c r="AA1470" s="14"/>
      <c r="AB1470" s="14"/>
    </row>
    <row r="1471" spans="1:28">
      <c r="A1471" s="3"/>
      <c r="B1471" s="3"/>
      <c r="C1471" s="3"/>
      <c r="D1471" s="16"/>
      <c r="E1471" s="1"/>
      <c r="F1471" s="1"/>
      <c r="G1471" s="3"/>
      <c r="H1471" s="4"/>
      <c r="J1471" s="4"/>
      <c r="K1471" s="4"/>
      <c r="L1471" s="14"/>
      <c r="M1471" s="14"/>
      <c r="N1471" s="14"/>
      <c r="O1471" s="1"/>
      <c r="P1471" s="3"/>
      <c r="Q1471" s="3"/>
      <c r="R1471" s="1"/>
      <c r="S1471" s="1"/>
      <c r="T1471" s="3"/>
      <c r="W1471" s="14"/>
      <c r="X1471" s="14"/>
      <c r="Y1471" s="14"/>
      <c r="Z1471" s="14"/>
      <c r="AA1471" s="14"/>
      <c r="AB1471" s="14"/>
    </row>
    <row r="1472" spans="1:28">
      <c r="A1472" s="3"/>
      <c r="B1472" s="3"/>
      <c r="C1472" s="3"/>
      <c r="D1472" s="16"/>
      <c r="E1472" s="1"/>
      <c r="F1472" s="1"/>
      <c r="G1472" s="3"/>
      <c r="H1472" s="4"/>
      <c r="J1472" s="4"/>
      <c r="K1472" s="4"/>
      <c r="L1472" s="14"/>
      <c r="M1472" s="14"/>
      <c r="N1472" s="14"/>
      <c r="O1472" s="1"/>
      <c r="P1472" s="3"/>
      <c r="Q1472" s="3"/>
      <c r="R1472" s="1"/>
      <c r="S1472" s="1"/>
      <c r="T1472" s="3"/>
      <c r="W1472" s="14"/>
      <c r="X1472" s="14"/>
      <c r="Y1472" s="14"/>
      <c r="Z1472" s="14"/>
      <c r="AA1472" s="14"/>
      <c r="AB1472" s="14"/>
    </row>
    <row r="1473" spans="1:28">
      <c r="A1473" s="3"/>
      <c r="B1473" s="3"/>
      <c r="C1473" s="3"/>
      <c r="D1473" s="16"/>
      <c r="E1473" s="1"/>
      <c r="F1473" s="1"/>
      <c r="G1473" s="3"/>
      <c r="H1473" s="4"/>
      <c r="J1473" s="4"/>
      <c r="K1473" s="4"/>
      <c r="L1473" s="14"/>
      <c r="M1473" s="14"/>
      <c r="N1473" s="14"/>
      <c r="O1473" s="1"/>
      <c r="P1473" s="3"/>
      <c r="Q1473" s="3"/>
      <c r="R1473" s="1"/>
      <c r="S1473" s="1"/>
      <c r="T1473" s="3"/>
      <c r="W1473" s="14"/>
      <c r="X1473" s="14"/>
      <c r="Y1473" s="14"/>
      <c r="Z1473" s="14"/>
      <c r="AA1473" s="14"/>
      <c r="AB1473" s="14"/>
    </row>
    <row r="1474" spans="1:28">
      <c r="A1474" s="3"/>
      <c r="B1474" s="3"/>
      <c r="C1474" s="3"/>
      <c r="D1474" s="16"/>
      <c r="E1474" s="1"/>
      <c r="F1474" s="1"/>
      <c r="G1474" s="3"/>
      <c r="H1474" s="4"/>
      <c r="J1474" s="4"/>
      <c r="K1474" s="4"/>
      <c r="L1474" s="14"/>
      <c r="M1474" s="14"/>
      <c r="N1474" s="14"/>
      <c r="O1474" s="1"/>
      <c r="P1474" s="3"/>
      <c r="Q1474" s="3"/>
      <c r="R1474" s="1"/>
      <c r="S1474" s="1"/>
      <c r="T1474" s="3"/>
      <c r="W1474" s="14"/>
      <c r="X1474" s="14"/>
      <c r="Y1474" s="14"/>
      <c r="Z1474" s="14"/>
      <c r="AA1474" s="14"/>
      <c r="AB1474" s="14"/>
    </row>
    <row r="1475" spans="1:28">
      <c r="A1475" s="3"/>
      <c r="B1475" s="3"/>
      <c r="C1475" s="3"/>
      <c r="D1475" s="16"/>
      <c r="E1475" s="1"/>
      <c r="F1475" s="1"/>
      <c r="G1475" s="3"/>
      <c r="H1475" s="4"/>
      <c r="J1475" s="4"/>
      <c r="K1475" s="4"/>
      <c r="L1475" s="14"/>
      <c r="M1475" s="14"/>
      <c r="N1475" s="14"/>
      <c r="O1475" s="1"/>
      <c r="P1475" s="3"/>
      <c r="Q1475" s="3"/>
      <c r="R1475" s="1"/>
      <c r="S1475" s="1"/>
      <c r="T1475" s="3"/>
      <c r="W1475" s="14"/>
      <c r="X1475" s="14"/>
      <c r="Y1475" s="14"/>
      <c r="Z1475" s="14"/>
      <c r="AA1475" s="14"/>
      <c r="AB1475" s="14"/>
    </row>
    <row r="1476" spans="1:28">
      <c r="A1476" s="3"/>
      <c r="B1476" s="3"/>
      <c r="C1476" s="3"/>
      <c r="D1476" s="16"/>
      <c r="E1476" s="1"/>
      <c r="F1476" s="1"/>
      <c r="G1476" s="3"/>
      <c r="H1476" s="4"/>
      <c r="J1476" s="4"/>
      <c r="K1476" s="4"/>
      <c r="L1476" s="14"/>
      <c r="M1476" s="14"/>
      <c r="N1476" s="14"/>
      <c r="O1476" s="1"/>
      <c r="P1476" s="3"/>
      <c r="Q1476" s="3"/>
      <c r="R1476" s="1"/>
      <c r="S1476" s="1"/>
      <c r="T1476" s="3"/>
      <c r="W1476" s="14"/>
      <c r="X1476" s="14"/>
      <c r="Y1476" s="14"/>
      <c r="Z1476" s="14"/>
      <c r="AA1476" s="14"/>
      <c r="AB1476" s="14"/>
    </row>
    <row r="1477" spans="1:28">
      <c r="A1477" s="3"/>
      <c r="B1477" s="3"/>
      <c r="C1477" s="3"/>
      <c r="D1477" s="16"/>
      <c r="E1477" s="1"/>
      <c r="F1477" s="1"/>
      <c r="G1477" s="3"/>
      <c r="H1477" s="4"/>
      <c r="J1477" s="4"/>
      <c r="K1477" s="4"/>
      <c r="L1477" s="14"/>
      <c r="M1477" s="14"/>
      <c r="N1477" s="14"/>
      <c r="O1477" s="1"/>
      <c r="P1477" s="3"/>
      <c r="Q1477" s="3"/>
      <c r="R1477" s="1"/>
      <c r="S1477" s="1"/>
      <c r="T1477" s="3"/>
      <c r="W1477" s="14"/>
      <c r="X1477" s="14"/>
      <c r="Y1477" s="14"/>
      <c r="Z1477" s="14"/>
      <c r="AA1477" s="14"/>
      <c r="AB1477" s="14"/>
    </row>
    <row r="1478" spans="1:28">
      <c r="A1478" s="3"/>
      <c r="B1478" s="3"/>
      <c r="C1478" s="3"/>
      <c r="D1478" s="16"/>
      <c r="E1478" s="1"/>
      <c r="F1478" s="1"/>
      <c r="G1478" s="3"/>
      <c r="H1478" s="4"/>
      <c r="J1478" s="4"/>
      <c r="K1478" s="4"/>
      <c r="L1478" s="14"/>
      <c r="M1478" s="14"/>
      <c r="N1478" s="14"/>
      <c r="O1478" s="1"/>
      <c r="P1478" s="3"/>
      <c r="Q1478" s="3"/>
      <c r="R1478" s="1"/>
      <c r="S1478" s="1"/>
      <c r="T1478" s="3"/>
      <c r="W1478" s="14"/>
      <c r="X1478" s="14"/>
      <c r="Y1478" s="14"/>
      <c r="Z1478" s="14"/>
      <c r="AA1478" s="14"/>
      <c r="AB1478" s="14"/>
    </row>
    <row r="1479" spans="1:28">
      <c r="A1479" s="3"/>
      <c r="B1479" s="3"/>
      <c r="C1479" s="3"/>
      <c r="D1479" s="16"/>
      <c r="E1479" s="1"/>
      <c r="F1479" s="1"/>
      <c r="G1479" s="3"/>
      <c r="H1479" s="4"/>
      <c r="J1479" s="4"/>
      <c r="K1479" s="4"/>
      <c r="L1479" s="14"/>
      <c r="M1479" s="14"/>
      <c r="N1479" s="14"/>
      <c r="O1479" s="1"/>
      <c r="P1479" s="3"/>
      <c r="Q1479" s="3"/>
      <c r="R1479" s="1"/>
      <c r="S1479" s="1"/>
      <c r="T1479" s="3"/>
      <c r="W1479" s="14"/>
      <c r="X1479" s="14"/>
      <c r="Y1479" s="14"/>
      <c r="Z1479" s="14"/>
      <c r="AA1479" s="14"/>
      <c r="AB1479" s="14"/>
    </row>
    <row r="1480" spans="1:28">
      <c r="A1480" s="3"/>
      <c r="B1480" s="3"/>
      <c r="C1480" s="3"/>
      <c r="D1480" s="16"/>
      <c r="E1480" s="1"/>
      <c r="F1480" s="1"/>
      <c r="G1480" s="3"/>
      <c r="H1480" s="4"/>
      <c r="J1480" s="4"/>
      <c r="K1480" s="4"/>
      <c r="L1480" s="14"/>
      <c r="M1480" s="14"/>
      <c r="N1480" s="14"/>
      <c r="O1480" s="1"/>
      <c r="P1480" s="3"/>
      <c r="Q1480" s="3"/>
      <c r="R1480" s="1"/>
      <c r="S1480" s="1"/>
      <c r="T1480" s="3"/>
      <c r="W1480" s="14"/>
      <c r="X1480" s="14"/>
      <c r="Y1480" s="14"/>
      <c r="Z1480" s="14"/>
      <c r="AA1480" s="14"/>
      <c r="AB1480" s="14"/>
    </row>
    <row r="1481" spans="1:28">
      <c r="A1481" s="3"/>
      <c r="B1481" s="3"/>
      <c r="C1481" s="3"/>
      <c r="D1481" s="16"/>
      <c r="E1481" s="1"/>
      <c r="F1481" s="1"/>
      <c r="G1481" s="3"/>
      <c r="H1481" s="4"/>
      <c r="J1481" s="4"/>
      <c r="K1481" s="4"/>
      <c r="L1481" s="14"/>
      <c r="M1481" s="14"/>
      <c r="N1481" s="14"/>
      <c r="O1481" s="1"/>
      <c r="P1481" s="3"/>
      <c r="Q1481" s="3"/>
      <c r="R1481" s="1"/>
      <c r="S1481" s="1"/>
      <c r="T1481" s="3"/>
      <c r="W1481" s="14"/>
      <c r="X1481" s="14"/>
      <c r="Y1481" s="14"/>
      <c r="Z1481" s="14"/>
      <c r="AA1481" s="14"/>
      <c r="AB1481" s="14"/>
    </row>
    <row r="1482" spans="1:28">
      <c r="A1482" s="3"/>
      <c r="B1482" s="3"/>
      <c r="C1482" s="3"/>
      <c r="D1482" s="16"/>
      <c r="E1482" s="1"/>
      <c r="F1482" s="1"/>
      <c r="G1482" s="3"/>
      <c r="H1482" s="4"/>
      <c r="J1482" s="4"/>
      <c r="K1482" s="4"/>
      <c r="L1482" s="14"/>
      <c r="M1482" s="14"/>
      <c r="N1482" s="14"/>
      <c r="O1482" s="1"/>
      <c r="P1482" s="3"/>
      <c r="Q1482" s="3"/>
      <c r="R1482" s="1"/>
      <c r="S1482" s="1"/>
      <c r="T1482" s="3"/>
      <c r="W1482" s="14"/>
      <c r="X1482" s="14"/>
      <c r="Y1482" s="14"/>
      <c r="Z1482" s="14"/>
      <c r="AA1482" s="14"/>
      <c r="AB1482" s="14"/>
    </row>
    <row r="1483" spans="1:28">
      <c r="A1483" s="3"/>
      <c r="B1483" s="3"/>
      <c r="C1483" s="3"/>
      <c r="D1483" s="16"/>
      <c r="E1483" s="1"/>
      <c r="F1483" s="1"/>
      <c r="G1483" s="3"/>
      <c r="H1483" s="4"/>
      <c r="J1483" s="4"/>
      <c r="K1483" s="4"/>
      <c r="L1483" s="14"/>
      <c r="M1483" s="14"/>
      <c r="N1483" s="14"/>
      <c r="O1483" s="1"/>
      <c r="P1483" s="3"/>
      <c r="Q1483" s="3"/>
      <c r="R1483" s="1"/>
      <c r="S1483" s="1"/>
      <c r="T1483" s="3"/>
      <c r="W1483" s="14"/>
      <c r="X1483" s="14"/>
      <c r="Y1483" s="14"/>
      <c r="Z1483" s="14"/>
      <c r="AA1483" s="14"/>
      <c r="AB1483" s="14"/>
    </row>
    <row r="1484" spans="1:28">
      <c r="A1484" s="3"/>
      <c r="B1484" s="3"/>
      <c r="C1484" s="3"/>
      <c r="D1484" s="16"/>
      <c r="E1484" s="1"/>
      <c r="F1484" s="1"/>
      <c r="G1484" s="3"/>
      <c r="H1484" s="4"/>
      <c r="J1484" s="4"/>
      <c r="K1484" s="4"/>
      <c r="L1484" s="14"/>
      <c r="M1484" s="14"/>
      <c r="N1484" s="14"/>
      <c r="O1484" s="1"/>
      <c r="P1484" s="3"/>
      <c r="Q1484" s="3"/>
      <c r="R1484" s="1"/>
      <c r="S1484" s="1"/>
      <c r="T1484" s="3"/>
      <c r="W1484" s="14"/>
      <c r="X1484" s="14"/>
      <c r="Y1484" s="14"/>
      <c r="Z1484" s="14"/>
      <c r="AA1484" s="14"/>
      <c r="AB1484" s="14"/>
    </row>
    <row r="1485" spans="1:28">
      <c r="A1485" s="3"/>
      <c r="B1485" s="3"/>
      <c r="C1485" s="3"/>
      <c r="D1485" s="16"/>
      <c r="E1485" s="1"/>
      <c r="F1485" s="1"/>
      <c r="G1485" s="3"/>
      <c r="H1485" s="4"/>
      <c r="J1485" s="4"/>
      <c r="K1485" s="4"/>
      <c r="L1485" s="14"/>
      <c r="M1485" s="14"/>
      <c r="N1485" s="14"/>
      <c r="O1485" s="1"/>
      <c r="P1485" s="3"/>
      <c r="Q1485" s="3"/>
      <c r="R1485" s="1"/>
      <c r="S1485" s="1"/>
      <c r="T1485" s="3"/>
      <c r="W1485" s="14"/>
      <c r="X1485" s="14"/>
      <c r="Y1485" s="14"/>
      <c r="Z1485" s="14"/>
      <c r="AA1485" s="14"/>
      <c r="AB1485" s="14"/>
    </row>
    <row r="1486" spans="1:28">
      <c r="A1486" s="3"/>
      <c r="B1486" s="3"/>
      <c r="C1486" s="3"/>
      <c r="D1486" s="16"/>
      <c r="E1486" s="1"/>
      <c r="F1486" s="1"/>
      <c r="G1486" s="3"/>
      <c r="H1486" s="4"/>
      <c r="J1486" s="4"/>
      <c r="K1486" s="4"/>
      <c r="L1486" s="14"/>
      <c r="M1486" s="14"/>
      <c r="N1486" s="14"/>
      <c r="O1486" s="1"/>
      <c r="P1486" s="3"/>
      <c r="Q1486" s="3"/>
      <c r="R1486" s="1"/>
      <c r="S1486" s="1"/>
      <c r="T1486" s="3"/>
      <c r="W1486" s="14"/>
      <c r="X1486" s="14"/>
      <c r="Y1486" s="14"/>
      <c r="Z1486" s="14"/>
      <c r="AA1486" s="14"/>
      <c r="AB1486" s="14"/>
    </row>
    <row r="1487" spans="1:28">
      <c r="A1487" s="3"/>
      <c r="B1487" s="3"/>
      <c r="C1487" s="3"/>
      <c r="D1487" s="16"/>
      <c r="E1487" s="1"/>
      <c r="F1487" s="1"/>
      <c r="G1487" s="3"/>
      <c r="H1487" s="4"/>
      <c r="J1487" s="4"/>
      <c r="K1487" s="4"/>
      <c r="L1487" s="14"/>
      <c r="M1487" s="14"/>
      <c r="N1487" s="14"/>
      <c r="O1487" s="1"/>
      <c r="P1487" s="3"/>
      <c r="Q1487" s="3"/>
      <c r="R1487" s="1"/>
      <c r="S1487" s="1"/>
      <c r="T1487" s="3"/>
      <c r="W1487" s="14"/>
      <c r="X1487" s="14"/>
      <c r="Y1487" s="14"/>
      <c r="Z1487" s="14"/>
      <c r="AA1487" s="14"/>
      <c r="AB1487" s="14"/>
    </row>
    <row r="1488" spans="1:28">
      <c r="A1488" s="3"/>
      <c r="B1488" s="3"/>
      <c r="C1488" s="3"/>
      <c r="D1488" s="16"/>
      <c r="E1488" s="1"/>
      <c r="F1488" s="1"/>
      <c r="G1488" s="3"/>
      <c r="H1488" s="4"/>
      <c r="J1488" s="4"/>
      <c r="K1488" s="4"/>
      <c r="L1488" s="14"/>
      <c r="M1488" s="14"/>
      <c r="N1488" s="14"/>
      <c r="O1488" s="1"/>
      <c r="P1488" s="3"/>
      <c r="Q1488" s="3"/>
      <c r="R1488" s="1"/>
      <c r="S1488" s="1"/>
      <c r="T1488" s="3"/>
      <c r="W1488" s="14"/>
      <c r="X1488" s="14"/>
      <c r="Y1488" s="14"/>
      <c r="Z1488" s="14"/>
      <c r="AA1488" s="14"/>
      <c r="AB1488" s="14"/>
    </row>
    <row r="1489" spans="1:28">
      <c r="A1489" s="3"/>
      <c r="B1489" s="3"/>
      <c r="C1489" s="3"/>
      <c r="D1489" s="16"/>
      <c r="E1489" s="1"/>
      <c r="F1489" s="1"/>
      <c r="G1489" s="3"/>
      <c r="H1489" s="4"/>
      <c r="J1489" s="4"/>
      <c r="K1489" s="4"/>
      <c r="L1489" s="14"/>
      <c r="M1489" s="14"/>
      <c r="N1489" s="14"/>
      <c r="O1489" s="1"/>
      <c r="P1489" s="3"/>
      <c r="Q1489" s="3"/>
      <c r="R1489" s="1"/>
      <c r="S1489" s="1"/>
      <c r="T1489" s="3"/>
      <c r="W1489" s="14"/>
      <c r="X1489" s="14"/>
      <c r="Y1489" s="14"/>
      <c r="Z1489" s="14"/>
      <c r="AA1489" s="14"/>
      <c r="AB1489" s="14"/>
    </row>
    <row r="1490" spans="1:28">
      <c r="A1490" s="3"/>
      <c r="B1490" s="3"/>
      <c r="C1490" s="3"/>
      <c r="D1490" s="16"/>
      <c r="E1490" s="1"/>
      <c r="F1490" s="1"/>
      <c r="G1490" s="3"/>
      <c r="H1490" s="4"/>
      <c r="J1490" s="4"/>
      <c r="K1490" s="4"/>
      <c r="L1490" s="14"/>
      <c r="M1490" s="14"/>
      <c r="N1490" s="14"/>
      <c r="O1490" s="1"/>
      <c r="P1490" s="3"/>
      <c r="Q1490" s="3"/>
      <c r="R1490" s="1"/>
      <c r="S1490" s="1"/>
      <c r="T1490" s="3"/>
      <c r="W1490" s="14"/>
      <c r="X1490" s="14"/>
      <c r="Y1490" s="14"/>
      <c r="Z1490" s="14"/>
      <c r="AA1490" s="14"/>
      <c r="AB1490" s="14"/>
    </row>
    <row r="1491" spans="1:28">
      <c r="A1491" s="3"/>
      <c r="B1491" s="3"/>
      <c r="C1491" s="3"/>
      <c r="D1491" s="16"/>
      <c r="E1491" s="1"/>
      <c r="F1491" s="1"/>
      <c r="G1491" s="3"/>
      <c r="H1491" s="4"/>
      <c r="J1491" s="4"/>
      <c r="K1491" s="4"/>
      <c r="L1491" s="14"/>
      <c r="M1491" s="14"/>
      <c r="N1491" s="14"/>
      <c r="O1491" s="1"/>
      <c r="P1491" s="3"/>
      <c r="Q1491" s="3"/>
      <c r="R1491" s="1"/>
      <c r="S1491" s="1"/>
      <c r="T1491" s="3"/>
      <c r="W1491" s="14"/>
      <c r="X1491" s="14"/>
      <c r="Y1491" s="14"/>
      <c r="Z1491" s="14"/>
      <c r="AA1491" s="14"/>
      <c r="AB1491" s="14"/>
    </row>
    <row r="1492" spans="1:28">
      <c r="A1492" s="3"/>
      <c r="B1492" s="3"/>
      <c r="C1492" s="3"/>
      <c r="D1492" s="16"/>
      <c r="E1492" s="1"/>
      <c r="F1492" s="1"/>
      <c r="G1492" s="3"/>
      <c r="H1492" s="4"/>
      <c r="J1492" s="4"/>
      <c r="K1492" s="4"/>
      <c r="L1492" s="14"/>
      <c r="M1492" s="14"/>
      <c r="N1492" s="14"/>
      <c r="O1492" s="1"/>
      <c r="P1492" s="3"/>
      <c r="Q1492" s="3"/>
      <c r="R1492" s="1"/>
      <c r="S1492" s="1"/>
      <c r="T1492" s="3"/>
      <c r="W1492" s="14"/>
      <c r="X1492" s="14"/>
      <c r="Y1492" s="14"/>
      <c r="Z1492" s="14"/>
      <c r="AA1492" s="14"/>
      <c r="AB1492" s="14"/>
    </row>
    <row r="1493" spans="1:28">
      <c r="A1493" s="3"/>
      <c r="B1493" s="3"/>
      <c r="C1493" s="3"/>
      <c r="D1493" s="16"/>
      <c r="E1493" s="1"/>
      <c r="F1493" s="1"/>
      <c r="G1493" s="3"/>
      <c r="H1493" s="4"/>
      <c r="J1493" s="4"/>
      <c r="K1493" s="4"/>
      <c r="L1493" s="14"/>
      <c r="M1493" s="14"/>
      <c r="N1493" s="14"/>
      <c r="O1493" s="1"/>
      <c r="P1493" s="3"/>
      <c r="Q1493" s="3"/>
      <c r="R1493" s="1"/>
      <c r="S1493" s="1"/>
      <c r="T1493" s="3"/>
      <c r="W1493" s="14"/>
      <c r="X1493" s="14"/>
      <c r="Y1493" s="14"/>
      <c r="Z1493" s="14"/>
      <c r="AA1493" s="14"/>
      <c r="AB1493" s="14"/>
    </row>
    <row r="1494" spans="1:28">
      <c r="A1494" s="3"/>
      <c r="B1494" s="3"/>
      <c r="C1494" s="3"/>
      <c r="D1494" s="16"/>
      <c r="E1494" s="1"/>
      <c r="F1494" s="1"/>
      <c r="G1494" s="3"/>
      <c r="H1494" s="4"/>
      <c r="J1494" s="4"/>
      <c r="K1494" s="4"/>
      <c r="L1494" s="14"/>
      <c r="M1494" s="14"/>
      <c r="N1494" s="14"/>
      <c r="O1494" s="1"/>
      <c r="P1494" s="3"/>
      <c r="Q1494" s="3"/>
      <c r="R1494" s="1"/>
      <c r="S1494" s="1"/>
      <c r="T1494" s="3"/>
      <c r="W1494" s="14"/>
      <c r="X1494" s="14"/>
      <c r="Y1494" s="14"/>
      <c r="Z1494" s="14"/>
      <c r="AA1494" s="14"/>
      <c r="AB1494" s="14"/>
    </row>
    <row r="1495" spans="1:28">
      <c r="A1495" s="3"/>
      <c r="B1495" s="3"/>
      <c r="C1495" s="3"/>
      <c r="D1495" s="16"/>
      <c r="E1495" s="1"/>
      <c r="F1495" s="1"/>
      <c r="G1495" s="3"/>
      <c r="H1495" s="4"/>
      <c r="J1495" s="4"/>
      <c r="K1495" s="4"/>
      <c r="L1495" s="14"/>
      <c r="M1495" s="14"/>
      <c r="N1495" s="14"/>
      <c r="O1495" s="1"/>
      <c r="P1495" s="3"/>
      <c r="Q1495" s="3"/>
      <c r="R1495" s="1"/>
      <c r="S1495" s="1"/>
      <c r="T1495" s="3"/>
      <c r="W1495" s="14"/>
      <c r="X1495" s="14"/>
      <c r="Y1495" s="14"/>
      <c r="Z1495" s="14"/>
      <c r="AA1495" s="14"/>
      <c r="AB1495" s="14"/>
    </row>
    <row r="1496" spans="1:28">
      <c r="A1496" s="3"/>
      <c r="B1496" s="3"/>
      <c r="C1496" s="3"/>
      <c r="D1496" s="16"/>
      <c r="E1496" s="1"/>
      <c r="F1496" s="1"/>
      <c r="G1496" s="3"/>
      <c r="H1496" s="4"/>
      <c r="J1496" s="4"/>
      <c r="K1496" s="4"/>
      <c r="L1496" s="14"/>
      <c r="M1496" s="14"/>
      <c r="N1496" s="14"/>
      <c r="O1496" s="1"/>
      <c r="P1496" s="3"/>
      <c r="Q1496" s="3"/>
      <c r="R1496" s="1"/>
      <c r="S1496" s="1"/>
      <c r="T1496" s="3"/>
      <c r="W1496" s="14"/>
      <c r="X1496" s="14"/>
      <c r="Y1496" s="14"/>
      <c r="Z1496" s="14"/>
      <c r="AA1496" s="14"/>
      <c r="AB1496" s="14"/>
    </row>
    <row r="1497" spans="1:28">
      <c r="A1497" s="3"/>
      <c r="B1497" s="3"/>
      <c r="C1497" s="3"/>
      <c r="D1497" s="16"/>
      <c r="E1497" s="1"/>
      <c r="F1497" s="1"/>
      <c r="G1497" s="3"/>
      <c r="H1497" s="4"/>
      <c r="J1497" s="4"/>
      <c r="K1497" s="4"/>
      <c r="L1497" s="14"/>
      <c r="M1497" s="14"/>
      <c r="N1497" s="14"/>
      <c r="O1497" s="1"/>
      <c r="P1497" s="3"/>
      <c r="Q1497" s="3"/>
      <c r="R1497" s="1"/>
      <c r="S1497" s="1"/>
      <c r="T1497" s="3"/>
      <c r="W1497" s="14"/>
      <c r="X1497" s="14"/>
      <c r="Y1497" s="14"/>
      <c r="Z1497" s="14"/>
      <c r="AA1497" s="14"/>
      <c r="AB1497" s="14"/>
    </row>
    <row r="1498" spans="1:28">
      <c r="A1498" s="3"/>
      <c r="B1498" s="3"/>
      <c r="C1498" s="3"/>
      <c r="D1498" s="16"/>
      <c r="E1498" s="1"/>
      <c r="F1498" s="1"/>
      <c r="G1498" s="3"/>
      <c r="H1498" s="4"/>
      <c r="J1498" s="4"/>
      <c r="K1498" s="4"/>
      <c r="L1498" s="14"/>
      <c r="M1498" s="14"/>
      <c r="N1498" s="14"/>
      <c r="O1498" s="1"/>
      <c r="P1498" s="3"/>
      <c r="Q1498" s="3"/>
      <c r="R1498" s="1"/>
      <c r="S1498" s="1"/>
      <c r="T1498" s="3"/>
      <c r="W1498" s="14"/>
      <c r="X1498" s="14"/>
      <c r="Y1498" s="14"/>
      <c r="Z1498" s="14"/>
      <c r="AA1498" s="14"/>
      <c r="AB1498" s="14"/>
    </row>
    <row r="1499" spans="1:28">
      <c r="A1499" s="3"/>
      <c r="B1499" s="3"/>
      <c r="C1499" s="3"/>
      <c r="D1499" s="16"/>
      <c r="E1499" s="1"/>
      <c r="F1499" s="1"/>
      <c r="G1499" s="3"/>
      <c r="H1499" s="4"/>
      <c r="J1499" s="4"/>
      <c r="K1499" s="4"/>
      <c r="L1499" s="14"/>
      <c r="M1499" s="14"/>
      <c r="N1499" s="14"/>
      <c r="O1499" s="1"/>
      <c r="P1499" s="3"/>
      <c r="Q1499" s="3"/>
      <c r="R1499" s="1"/>
      <c r="S1499" s="1"/>
      <c r="T1499" s="3"/>
      <c r="W1499" s="14"/>
      <c r="X1499" s="14"/>
      <c r="Y1499" s="14"/>
      <c r="Z1499" s="14"/>
      <c r="AA1499" s="14"/>
      <c r="AB1499" s="14"/>
    </row>
    <row r="1500" spans="1:28">
      <c r="A1500" s="3"/>
      <c r="B1500" s="3"/>
      <c r="C1500" s="3"/>
      <c r="D1500" s="16"/>
      <c r="E1500" s="1"/>
      <c r="F1500" s="1"/>
      <c r="G1500" s="3"/>
      <c r="H1500" s="4"/>
      <c r="J1500" s="4"/>
      <c r="K1500" s="4"/>
      <c r="L1500" s="14"/>
      <c r="M1500" s="14"/>
      <c r="N1500" s="14"/>
      <c r="O1500" s="1"/>
      <c r="P1500" s="3"/>
      <c r="Q1500" s="3"/>
      <c r="R1500" s="1"/>
      <c r="S1500" s="1"/>
      <c r="T1500" s="3"/>
      <c r="W1500" s="14"/>
      <c r="X1500" s="14"/>
      <c r="Y1500" s="14"/>
      <c r="Z1500" s="14"/>
      <c r="AA1500" s="14"/>
      <c r="AB1500" s="14"/>
    </row>
    <row r="1501" spans="1:28">
      <c r="A1501" s="3"/>
      <c r="B1501" s="3"/>
      <c r="C1501" s="3"/>
      <c r="D1501" s="16"/>
      <c r="E1501" s="1"/>
      <c r="F1501" s="1"/>
      <c r="G1501" s="3"/>
      <c r="H1501" s="4"/>
      <c r="J1501" s="4"/>
      <c r="K1501" s="4"/>
      <c r="L1501" s="14"/>
      <c r="M1501" s="14"/>
      <c r="N1501" s="14"/>
      <c r="O1501" s="1"/>
      <c r="P1501" s="3"/>
      <c r="Q1501" s="3"/>
      <c r="R1501" s="1"/>
      <c r="S1501" s="1"/>
      <c r="T1501" s="3"/>
      <c r="W1501" s="14"/>
      <c r="X1501" s="14"/>
      <c r="Y1501" s="14"/>
      <c r="Z1501" s="14"/>
      <c r="AA1501" s="14"/>
      <c r="AB1501" s="14"/>
    </row>
    <row r="1502" spans="1:28">
      <c r="A1502" s="3"/>
      <c r="B1502" s="3"/>
      <c r="C1502" s="3"/>
      <c r="D1502" s="16"/>
      <c r="E1502" s="1"/>
      <c r="F1502" s="1"/>
      <c r="G1502" s="3"/>
      <c r="H1502" s="4"/>
      <c r="J1502" s="4"/>
      <c r="K1502" s="4"/>
      <c r="L1502" s="14"/>
      <c r="M1502" s="14"/>
      <c r="N1502" s="14"/>
      <c r="O1502" s="1"/>
      <c r="P1502" s="3"/>
      <c r="Q1502" s="3"/>
      <c r="R1502" s="1"/>
      <c r="S1502" s="1"/>
      <c r="T1502" s="3"/>
      <c r="W1502" s="14"/>
      <c r="X1502" s="14"/>
      <c r="Y1502" s="14"/>
      <c r="Z1502" s="14"/>
      <c r="AA1502" s="14"/>
      <c r="AB1502" s="14"/>
    </row>
    <row r="1503" spans="1:28">
      <c r="A1503" s="3"/>
      <c r="B1503" s="3"/>
      <c r="C1503" s="3"/>
      <c r="D1503" s="16"/>
      <c r="E1503" s="1"/>
      <c r="F1503" s="1"/>
      <c r="G1503" s="3"/>
      <c r="H1503" s="4"/>
      <c r="J1503" s="4"/>
      <c r="K1503" s="4"/>
      <c r="L1503" s="14"/>
      <c r="M1503" s="14"/>
      <c r="N1503" s="14"/>
      <c r="O1503" s="1"/>
      <c r="P1503" s="3"/>
      <c r="Q1503" s="3"/>
      <c r="R1503" s="1"/>
      <c r="S1503" s="1"/>
      <c r="T1503" s="3"/>
      <c r="W1503" s="14"/>
      <c r="X1503" s="14"/>
      <c r="Y1503" s="14"/>
      <c r="Z1503" s="14"/>
      <c r="AA1503" s="14"/>
      <c r="AB1503" s="14"/>
    </row>
    <row r="1504" spans="1:28">
      <c r="A1504" s="3"/>
      <c r="B1504" s="3"/>
      <c r="C1504" s="3"/>
      <c r="D1504" s="16"/>
      <c r="E1504" s="1"/>
      <c r="F1504" s="1"/>
      <c r="G1504" s="3"/>
      <c r="H1504" s="4"/>
      <c r="J1504" s="4"/>
      <c r="K1504" s="4"/>
      <c r="L1504" s="14"/>
      <c r="M1504" s="14"/>
      <c r="N1504" s="14"/>
      <c r="O1504" s="1"/>
      <c r="P1504" s="3"/>
      <c r="Q1504" s="3"/>
      <c r="R1504" s="1"/>
      <c r="S1504" s="1"/>
      <c r="T1504" s="3"/>
      <c r="W1504" s="14"/>
      <c r="X1504" s="14"/>
      <c r="Y1504" s="14"/>
      <c r="Z1504" s="14"/>
      <c r="AA1504" s="14"/>
      <c r="AB1504" s="14"/>
    </row>
    <row r="1505" spans="1:28">
      <c r="A1505" s="3"/>
      <c r="B1505" s="3"/>
      <c r="C1505" s="3"/>
      <c r="D1505" s="16"/>
      <c r="E1505" s="1"/>
      <c r="F1505" s="1"/>
      <c r="G1505" s="3"/>
      <c r="H1505" s="4"/>
      <c r="J1505" s="4"/>
      <c r="K1505" s="4"/>
      <c r="L1505" s="14"/>
      <c r="M1505" s="14"/>
      <c r="N1505" s="14"/>
      <c r="O1505" s="1"/>
      <c r="P1505" s="3"/>
      <c r="Q1505" s="3"/>
      <c r="R1505" s="1"/>
      <c r="S1505" s="1"/>
      <c r="T1505" s="3"/>
      <c r="W1505" s="14"/>
      <c r="X1505" s="14"/>
      <c r="Y1505" s="14"/>
      <c r="Z1505" s="14"/>
      <c r="AA1505" s="14"/>
      <c r="AB1505" s="14"/>
    </row>
    <row r="1506" spans="1:28">
      <c r="A1506" s="3"/>
      <c r="B1506" s="3"/>
      <c r="C1506" s="3"/>
      <c r="D1506" s="16"/>
      <c r="E1506" s="1"/>
      <c r="F1506" s="1"/>
      <c r="G1506" s="3"/>
      <c r="H1506" s="4"/>
      <c r="J1506" s="4"/>
      <c r="K1506" s="4"/>
      <c r="L1506" s="14"/>
      <c r="M1506" s="14"/>
      <c r="N1506" s="14"/>
      <c r="O1506" s="1"/>
      <c r="P1506" s="3"/>
      <c r="Q1506" s="3"/>
      <c r="R1506" s="1"/>
      <c r="S1506" s="1"/>
      <c r="T1506" s="3"/>
      <c r="W1506" s="14"/>
      <c r="X1506" s="14"/>
      <c r="Y1506" s="14"/>
      <c r="Z1506" s="14"/>
      <c r="AA1506" s="14"/>
      <c r="AB1506" s="14"/>
    </row>
    <row r="1507" spans="1:28">
      <c r="A1507" s="3"/>
      <c r="B1507" s="3"/>
      <c r="C1507" s="3"/>
      <c r="D1507" s="16"/>
      <c r="E1507" s="1"/>
      <c r="F1507" s="1"/>
      <c r="G1507" s="3"/>
      <c r="H1507" s="4"/>
      <c r="J1507" s="4"/>
      <c r="K1507" s="4"/>
      <c r="L1507" s="14"/>
      <c r="M1507" s="14"/>
      <c r="N1507" s="14"/>
      <c r="O1507" s="1"/>
      <c r="P1507" s="3"/>
      <c r="Q1507" s="3"/>
      <c r="R1507" s="1"/>
      <c r="S1507" s="1"/>
      <c r="T1507" s="3"/>
      <c r="W1507" s="14"/>
      <c r="X1507" s="14"/>
      <c r="Y1507" s="14"/>
      <c r="Z1507" s="14"/>
      <c r="AA1507" s="14"/>
      <c r="AB1507" s="14"/>
    </row>
    <row r="1508" spans="1:28">
      <c r="A1508" s="3"/>
      <c r="B1508" s="3"/>
      <c r="C1508" s="3"/>
      <c r="D1508" s="16"/>
      <c r="E1508" s="1"/>
      <c r="F1508" s="1"/>
      <c r="G1508" s="3"/>
      <c r="H1508" s="4"/>
      <c r="J1508" s="4"/>
      <c r="K1508" s="4"/>
      <c r="L1508" s="14"/>
      <c r="M1508" s="14"/>
      <c r="N1508" s="14"/>
      <c r="O1508" s="1"/>
      <c r="P1508" s="3"/>
      <c r="Q1508" s="3"/>
      <c r="R1508" s="1"/>
      <c r="S1508" s="1"/>
      <c r="T1508" s="3"/>
      <c r="W1508" s="14"/>
      <c r="X1508" s="14"/>
      <c r="Y1508" s="14"/>
      <c r="Z1508" s="14"/>
      <c r="AA1508" s="14"/>
      <c r="AB1508" s="14"/>
    </row>
    <row r="1509" spans="1:28">
      <c r="A1509" s="3"/>
      <c r="B1509" s="3"/>
      <c r="C1509" s="3"/>
      <c r="D1509" s="16"/>
      <c r="E1509" s="1"/>
      <c r="F1509" s="1"/>
      <c r="G1509" s="3"/>
      <c r="H1509" s="4"/>
      <c r="J1509" s="4"/>
      <c r="K1509" s="4"/>
      <c r="L1509" s="14"/>
      <c r="M1509" s="14"/>
      <c r="N1509" s="14"/>
      <c r="O1509" s="1"/>
      <c r="P1509" s="3"/>
      <c r="Q1509" s="3"/>
      <c r="R1509" s="1"/>
      <c r="S1509" s="1"/>
      <c r="T1509" s="3"/>
      <c r="W1509" s="14"/>
      <c r="X1509" s="14"/>
      <c r="Y1509" s="14"/>
      <c r="Z1509" s="14"/>
      <c r="AA1509" s="14"/>
      <c r="AB1509" s="14"/>
    </row>
    <row r="1510" spans="1:28">
      <c r="A1510" s="3"/>
      <c r="B1510" s="3"/>
      <c r="C1510" s="3"/>
      <c r="D1510" s="16"/>
      <c r="E1510" s="1"/>
      <c r="F1510" s="1"/>
      <c r="G1510" s="3"/>
      <c r="H1510" s="4"/>
      <c r="J1510" s="4"/>
      <c r="K1510" s="4"/>
      <c r="L1510" s="14"/>
      <c r="M1510" s="14"/>
      <c r="N1510" s="14"/>
      <c r="O1510" s="1"/>
      <c r="P1510" s="3"/>
      <c r="Q1510" s="3"/>
      <c r="R1510" s="1"/>
      <c r="S1510" s="1"/>
      <c r="T1510" s="3"/>
      <c r="W1510" s="14"/>
      <c r="X1510" s="14"/>
      <c r="Y1510" s="14"/>
      <c r="Z1510" s="14"/>
      <c r="AA1510" s="14"/>
      <c r="AB1510" s="14"/>
    </row>
    <row r="1511" spans="1:28">
      <c r="A1511" s="3"/>
      <c r="B1511" s="3"/>
      <c r="C1511" s="3"/>
      <c r="D1511" s="16"/>
      <c r="E1511" s="1"/>
      <c r="F1511" s="1"/>
      <c r="G1511" s="3"/>
      <c r="H1511" s="4"/>
      <c r="J1511" s="4"/>
      <c r="K1511" s="4"/>
      <c r="L1511" s="14"/>
      <c r="M1511" s="14"/>
      <c r="N1511" s="14"/>
      <c r="O1511" s="1"/>
      <c r="P1511" s="3"/>
      <c r="Q1511" s="3"/>
      <c r="R1511" s="1"/>
      <c r="S1511" s="1"/>
      <c r="T1511" s="3"/>
      <c r="W1511" s="14"/>
      <c r="X1511" s="14"/>
      <c r="Y1511" s="14"/>
      <c r="Z1511" s="14"/>
      <c r="AA1511" s="14"/>
      <c r="AB1511" s="14"/>
    </row>
    <row r="1512" spans="1:28">
      <c r="A1512" s="3"/>
      <c r="B1512" s="3"/>
      <c r="C1512" s="3"/>
      <c r="D1512" s="16"/>
      <c r="E1512" s="1"/>
      <c r="F1512" s="1"/>
      <c r="G1512" s="3"/>
      <c r="H1512" s="4"/>
      <c r="J1512" s="4"/>
      <c r="K1512" s="4"/>
      <c r="L1512" s="14"/>
      <c r="M1512" s="14"/>
      <c r="N1512" s="14"/>
      <c r="O1512" s="1"/>
      <c r="P1512" s="3"/>
      <c r="Q1512" s="3"/>
      <c r="R1512" s="1"/>
      <c r="S1512" s="1"/>
      <c r="T1512" s="3"/>
      <c r="W1512" s="14"/>
      <c r="X1512" s="14"/>
      <c r="Y1512" s="14"/>
      <c r="Z1512" s="14"/>
      <c r="AA1512" s="14"/>
      <c r="AB1512" s="14"/>
    </row>
    <row r="1513" spans="1:28">
      <c r="A1513" s="3"/>
      <c r="B1513" s="3"/>
      <c r="C1513" s="3"/>
      <c r="D1513" s="16"/>
      <c r="E1513" s="1"/>
      <c r="F1513" s="1"/>
      <c r="G1513" s="3"/>
      <c r="H1513" s="4"/>
      <c r="J1513" s="4"/>
      <c r="K1513" s="4"/>
      <c r="L1513" s="14"/>
      <c r="M1513" s="14"/>
      <c r="N1513" s="14"/>
      <c r="O1513" s="1"/>
      <c r="P1513" s="3"/>
      <c r="Q1513" s="3"/>
      <c r="R1513" s="1"/>
      <c r="S1513" s="1"/>
      <c r="T1513" s="3"/>
      <c r="W1513" s="14"/>
      <c r="X1513" s="14"/>
      <c r="Y1513" s="14"/>
      <c r="Z1513" s="14"/>
      <c r="AA1513" s="14"/>
      <c r="AB1513" s="14"/>
    </row>
    <row r="1514" spans="1:28">
      <c r="A1514" s="3"/>
      <c r="B1514" s="3"/>
      <c r="C1514" s="3"/>
      <c r="D1514" s="16"/>
      <c r="E1514" s="1"/>
      <c r="F1514" s="1"/>
      <c r="G1514" s="3"/>
      <c r="H1514" s="4"/>
      <c r="J1514" s="4"/>
      <c r="K1514" s="4"/>
      <c r="L1514" s="14"/>
      <c r="M1514" s="14"/>
      <c r="N1514" s="14"/>
      <c r="O1514" s="1"/>
      <c r="P1514" s="3"/>
      <c r="Q1514" s="3"/>
      <c r="R1514" s="1"/>
      <c r="S1514" s="1"/>
      <c r="T1514" s="3"/>
      <c r="W1514" s="14"/>
      <c r="X1514" s="14"/>
      <c r="Y1514" s="14"/>
      <c r="Z1514" s="14"/>
      <c r="AA1514" s="14"/>
      <c r="AB1514" s="14"/>
    </row>
    <row r="1515" spans="1:28">
      <c r="A1515" s="3"/>
      <c r="B1515" s="3"/>
      <c r="C1515" s="3"/>
      <c r="D1515" s="16"/>
      <c r="E1515" s="1"/>
      <c r="F1515" s="1"/>
      <c r="G1515" s="3"/>
      <c r="H1515" s="4"/>
      <c r="J1515" s="4"/>
      <c r="K1515" s="4"/>
      <c r="L1515" s="14"/>
      <c r="M1515" s="14"/>
      <c r="N1515" s="14"/>
      <c r="O1515" s="1"/>
      <c r="P1515" s="3"/>
      <c r="Q1515" s="3"/>
      <c r="R1515" s="1"/>
      <c r="S1515" s="1"/>
      <c r="T1515" s="3"/>
      <c r="W1515" s="14"/>
      <c r="X1515" s="14"/>
      <c r="Y1515" s="14"/>
      <c r="Z1515" s="14"/>
      <c r="AA1515" s="14"/>
      <c r="AB1515" s="14"/>
    </row>
    <row r="1516" spans="1:28">
      <c r="A1516" s="3"/>
      <c r="B1516" s="3"/>
      <c r="C1516" s="3"/>
      <c r="D1516" s="16"/>
      <c r="E1516" s="1"/>
      <c r="F1516" s="1"/>
      <c r="G1516" s="3"/>
      <c r="H1516" s="4"/>
      <c r="J1516" s="4"/>
      <c r="K1516" s="4"/>
      <c r="L1516" s="14"/>
      <c r="M1516" s="14"/>
      <c r="N1516" s="14"/>
      <c r="O1516" s="1"/>
      <c r="P1516" s="3"/>
      <c r="Q1516" s="3"/>
      <c r="R1516" s="1"/>
      <c r="S1516" s="1"/>
      <c r="T1516" s="3"/>
      <c r="W1516" s="14"/>
      <c r="X1516" s="14"/>
      <c r="Y1516" s="14"/>
      <c r="Z1516" s="14"/>
      <c r="AA1516" s="14"/>
      <c r="AB1516" s="14"/>
    </row>
    <row r="1517" spans="1:28">
      <c r="A1517" s="3"/>
      <c r="B1517" s="3"/>
      <c r="C1517" s="3"/>
      <c r="D1517" s="16"/>
      <c r="E1517" s="1"/>
      <c r="F1517" s="1"/>
      <c r="G1517" s="3"/>
      <c r="H1517" s="4"/>
      <c r="J1517" s="4"/>
      <c r="K1517" s="4"/>
      <c r="L1517" s="14"/>
      <c r="M1517" s="14"/>
      <c r="N1517" s="14"/>
      <c r="O1517" s="1"/>
      <c r="P1517" s="3"/>
      <c r="Q1517" s="3"/>
      <c r="R1517" s="1"/>
      <c r="S1517" s="1"/>
      <c r="T1517" s="3"/>
      <c r="W1517" s="14"/>
      <c r="X1517" s="14"/>
      <c r="Y1517" s="14"/>
      <c r="Z1517" s="14"/>
      <c r="AA1517" s="14"/>
      <c r="AB1517" s="14"/>
    </row>
    <row r="1518" spans="1:28">
      <c r="A1518" s="3"/>
      <c r="B1518" s="3"/>
      <c r="C1518" s="3"/>
      <c r="D1518" s="16"/>
      <c r="E1518" s="1"/>
      <c r="F1518" s="1"/>
      <c r="G1518" s="3"/>
      <c r="H1518" s="4"/>
      <c r="J1518" s="4"/>
      <c r="K1518" s="4"/>
      <c r="L1518" s="14"/>
      <c r="M1518" s="14"/>
      <c r="N1518" s="14"/>
      <c r="O1518" s="1"/>
      <c r="P1518" s="3"/>
      <c r="Q1518" s="3"/>
      <c r="R1518" s="1"/>
      <c r="S1518" s="1"/>
      <c r="T1518" s="3"/>
      <c r="W1518" s="14"/>
      <c r="X1518" s="14"/>
      <c r="Y1518" s="14"/>
      <c r="Z1518" s="14"/>
      <c r="AA1518" s="14"/>
      <c r="AB1518" s="14"/>
    </row>
    <row r="1519" spans="1:28">
      <c r="A1519" s="3"/>
      <c r="B1519" s="3"/>
      <c r="C1519" s="3"/>
      <c r="D1519" s="16"/>
      <c r="E1519" s="1"/>
      <c r="F1519" s="1"/>
      <c r="G1519" s="3"/>
      <c r="H1519" s="4"/>
      <c r="J1519" s="4"/>
      <c r="K1519" s="4"/>
      <c r="L1519" s="14"/>
      <c r="M1519" s="14"/>
      <c r="N1519" s="14"/>
      <c r="O1519" s="1"/>
      <c r="P1519" s="3"/>
      <c r="Q1519" s="3"/>
      <c r="R1519" s="1"/>
      <c r="S1519" s="1"/>
      <c r="T1519" s="3"/>
      <c r="W1519" s="14"/>
      <c r="X1519" s="14"/>
      <c r="Y1519" s="14"/>
      <c r="Z1519" s="14"/>
      <c r="AA1519" s="14"/>
      <c r="AB1519" s="14"/>
    </row>
    <row r="1520" spans="1:28">
      <c r="A1520" s="3"/>
      <c r="B1520" s="3"/>
      <c r="C1520" s="3"/>
      <c r="D1520" s="16"/>
      <c r="E1520" s="1"/>
      <c r="F1520" s="1"/>
      <c r="G1520" s="3"/>
      <c r="H1520" s="4"/>
      <c r="J1520" s="4"/>
      <c r="K1520" s="4"/>
      <c r="L1520" s="14"/>
      <c r="M1520" s="14"/>
      <c r="N1520" s="14"/>
      <c r="O1520" s="1"/>
      <c r="P1520" s="3"/>
      <c r="Q1520" s="3"/>
      <c r="R1520" s="1"/>
      <c r="S1520" s="1"/>
      <c r="T1520" s="3"/>
      <c r="W1520" s="14"/>
      <c r="X1520" s="14"/>
      <c r="Y1520" s="14"/>
      <c r="Z1520" s="14"/>
      <c r="AA1520" s="14"/>
      <c r="AB1520" s="14"/>
    </row>
    <row r="1521" spans="1:28">
      <c r="A1521" s="3"/>
      <c r="B1521" s="3"/>
      <c r="C1521" s="3"/>
      <c r="D1521" s="16"/>
      <c r="E1521" s="1"/>
      <c r="F1521" s="1"/>
      <c r="G1521" s="3"/>
      <c r="H1521" s="4"/>
      <c r="J1521" s="4"/>
      <c r="K1521" s="4"/>
      <c r="L1521" s="14"/>
      <c r="M1521" s="14"/>
      <c r="N1521" s="14"/>
      <c r="O1521" s="1"/>
      <c r="P1521" s="3"/>
      <c r="Q1521" s="3"/>
      <c r="R1521" s="1"/>
      <c r="S1521" s="1"/>
      <c r="T1521" s="3"/>
      <c r="W1521" s="14"/>
      <c r="X1521" s="14"/>
      <c r="Y1521" s="14"/>
      <c r="Z1521" s="14"/>
      <c r="AA1521" s="14"/>
      <c r="AB1521" s="14"/>
    </row>
    <row r="1522" spans="1:28">
      <c r="A1522" s="3"/>
      <c r="B1522" s="3"/>
      <c r="C1522" s="3"/>
      <c r="D1522" s="16"/>
      <c r="E1522" s="1"/>
      <c r="F1522" s="1"/>
      <c r="G1522" s="3"/>
      <c r="H1522" s="4"/>
      <c r="J1522" s="4"/>
      <c r="K1522" s="4"/>
      <c r="L1522" s="14"/>
      <c r="M1522" s="14"/>
      <c r="N1522" s="14"/>
      <c r="O1522" s="1"/>
      <c r="P1522" s="3"/>
      <c r="Q1522" s="3"/>
      <c r="R1522" s="1"/>
      <c r="S1522" s="1"/>
      <c r="T1522" s="3"/>
      <c r="W1522" s="14"/>
      <c r="X1522" s="14"/>
      <c r="Y1522" s="14"/>
      <c r="Z1522" s="14"/>
      <c r="AA1522" s="14"/>
      <c r="AB1522" s="14"/>
    </row>
    <row r="1523" spans="1:28">
      <c r="A1523" s="3"/>
      <c r="B1523" s="3"/>
      <c r="C1523" s="3"/>
      <c r="D1523" s="16"/>
      <c r="E1523" s="1"/>
      <c r="F1523" s="1"/>
      <c r="G1523" s="3"/>
      <c r="H1523" s="4"/>
      <c r="J1523" s="4"/>
      <c r="K1523" s="4"/>
      <c r="L1523" s="14"/>
      <c r="M1523" s="14"/>
      <c r="N1523" s="14"/>
      <c r="O1523" s="1"/>
      <c r="P1523" s="3"/>
      <c r="Q1523" s="3"/>
      <c r="R1523" s="1"/>
      <c r="S1523" s="1"/>
      <c r="T1523" s="3"/>
      <c r="W1523" s="14"/>
      <c r="X1523" s="14"/>
      <c r="Y1523" s="14"/>
      <c r="Z1523" s="14"/>
      <c r="AA1523" s="14"/>
      <c r="AB1523" s="14"/>
    </row>
    <row r="1524" spans="1:28">
      <c r="A1524" s="3"/>
      <c r="B1524" s="3"/>
      <c r="C1524" s="3"/>
      <c r="D1524" s="16"/>
      <c r="E1524" s="1"/>
      <c r="F1524" s="1"/>
      <c r="G1524" s="3"/>
      <c r="H1524" s="4"/>
      <c r="J1524" s="4"/>
      <c r="K1524" s="4"/>
      <c r="L1524" s="14"/>
      <c r="M1524" s="14"/>
      <c r="N1524" s="14"/>
      <c r="O1524" s="1"/>
      <c r="P1524" s="3"/>
      <c r="Q1524" s="3"/>
      <c r="R1524" s="1"/>
      <c r="S1524" s="1"/>
      <c r="T1524" s="3"/>
      <c r="W1524" s="14"/>
      <c r="X1524" s="14"/>
      <c r="Y1524" s="14"/>
      <c r="Z1524" s="14"/>
      <c r="AA1524" s="14"/>
      <c r="AB1524" s="14"/>
    </row>
    <row r="1525" spans="1:28">
      <c r="A1525" s="3"/>
      <c r="B1525" s="3"/>
      <c r="C1525" s="3"/>
      <c r="D1525" s="16"/>
      <c r="E1525" s="1"/>
      <c r="F1525" s="1"/>
      <c r="G1525" s="3"/>
      <c r="H1525" s="4"/>
      <c r="J1525" s="4"/>
      <c r="K1525" s="4"/>
      <c r="L1525" s="14"/>
      <c r="M1525" s="14"/>
      <c r="N1525" s="14"/>
      <c r="O1525" s="1"/>
      <c r="P1525" s="3"/>
      <c r="Q1525" s="3"/>
      <c r="R1525" s="1"/>
      <c r="S1525" s="1"/>
      <c r="T1525" s="3"/>
      <c r="W1525" s="14"/>
      <c r="X1525" s="14"/>
      <c r="Y1525" s="14"/>
      <c r="Z1525" s="14"/>
      <c r="AA1525" s="14"/>
      <c r="AB1525" s="14"/>
    </row>
    <row r="1526" spans="1:28">
      <c r="A1526" s="3"/>
      <c r="B1526" s="3"/>
      <c r="C1526" s="3"/>
      <c r="D1526" s="16"/>
      <c r="E1526" s="1"/>
      <c r="F1526" s="1"/>
      <c r="G1526" s="3"/>
      <c r="H1526" s="4"/>
      <c r="J1526" s="4"/>
      <c r="K1526" s="4"/>
      <c r="L1526" s="14"/>
      <c r="M1526" s="14"/>
      <c r="N1526" s="14"/>
      <c r="O1526" s="1"/>
      <c r="P1526" s="3"/>
      <c r="Q1526" s="3"/>
      <c r="R1526" s="1"/>
      <c r="S1526" s="1"/>
      <c r="T1526" s="3"/>
      <c r="W1526" s="14"/>
      <c r="X1526" s="14"/>
      <c r="Y1526" s="14"/>
      <c r="Z1526" s="14"/>
      <c r="AA1526" s="14"/>
      <c r="AB1526" s="14"/>
    </row>
    <row r="1527" spans="1:28">
      <c r="A1527" s="3"/>
      <c r="B1527" s="3"/>
      <c r="C1527" s="3"/>
      <c r="D1527" s="16"/>
      <c r="E1527" s="1"/>
      <c r="F1527" s="1"/>
      <c r="G1527" s="3"/>
      <c r="H1527" s="4"/>
      <c r="J1527" s="4"/>
      <c r="K1527" s="4"/>
      <c r="L1527" s="14"/>
      <c r="M1527" s="14"/>
      <c r="N1527" s="14"/>
      <c r="O1527" s="1"/>
      <c r="P1527" s="3"/>
      <c r="Q1527" s="3"/>
      <c r="R1527" s="1"/>
      <c r="S1527" s="1"/>
      <c r="T1527" s="3"/>
      <c r="W1527" s="14"/>
      <c r="X1527" s="14"/>
      <c r="Y1527" s="14"/>
      <c r="Z1527" s="14"/>
      <c r="AA1527" s="14"/>
      <c r="AB1527" s="14"/>
    </row>
    <row r="1528" spans="1:28">
      <c r="A1528" s="3"/>
      <c r="B1528" s="3"/>
      <c r="C1528" s="3"/>
      <c r="D1528" s="16"/>
      <c r="E1528" s="1"/>
      <c r="F1528" s="1"/>
      <c r="G1528" s="3"/>
      <c r="H1528" s="4"/>
      <c r="J1528" s="4"/>
      <c r="K1528" s="4"/>
      <c r="L1528" s="14"/>
      <c r="M1528" s="14"/>
      <c r="N1528" s="14"/>
      <c r="O1528" s="1"/>
      <c r="P1528" s="3"/>
      <c r="Q1528" s="3"/>
      <c r="R1528" s="1"/>
      <c r="S1528" s="1"/>
      <c r="T1528" s="3"/>
      <c r="W1528" s="14"/>
      <c r="X1528" s="14"/>
      <c r="Y1528" s="14"/>
      <c r="Z1528" s="14"/>
      <c r="AA1528" s="14"/>
      <c r="AB1528" s="14"/>
    </row>
    <row r="1529" spans="1:28">
      <c r="A1529" s="3"/>
      <c r="B1529" s="3"/>
      <c r="C1529" s="3"/>
      <c r="D1529" s="16"/>
      <c r="E1529" s="1"/>
      <c r="F1529" s="1"/>
      <c r="G1529" s="3"/>
      <c r="H1529" s="4"/>
      <c r="J1529" s="4"/>
      <c r="K1529" s="4"/>
      <c r="L1529" s="14"/>
      <c r="M1529" s="14"/>
      <c r="N1529" s="14"/>
      <c r="O1529" s="1"/>
      <c r="P1529" s="3"/>
      <c r="Q1529" s="3"/>
      <c r="R1529" s="1"/>
      <c r="S1529" s="1"/>
      <c r="T1529" s="3"/>
      <c r="W1529" s="14"/>
      <c r="X1529" s="14"/>
      <c r="Y1529" s="14"/>
      <c r="Z1529" s="14"/>
      <c r="AA1529" s="14"/>
      <c r="AB1529" s="14"/>
    </row>
    <row r="1530" spans="1:28">
      <c r="A1530" s="3"/>
      <c r="B1530" s="3"/>
      <c r="C1530" s="3"/>
      <c r="D1530" s="16"/>
      <c r="E1530" s="1"/>
      <c r="F1530" s="1"/>
      <c r="G1530" s="3"/>
      <c r="H1530" s="4"/>
      <c r="J1530" s="4"/>
      <c r="K1530" s="4"/>
      <c r="L1530" s="14"/>
      <c r="M1530" s="14"/>
      <c r="N1530" s="14"/>
      <c r="O1530" s="1"/>
      <c r="P1530" s="3"/>
      <c r="Q1530" s="3"/>
      <c r="R1530" s="1"/>
      <c r="S1530" s="1"/>
      <c r="T1530" s="3"/>
      <c r="W1530" s="14"/>
      <c r="X1530" s="14"/>
      <c r="Y1530" s="14"/>
      <c r="Z1530" s="14"/>
      <c r="AA1530" s="14"/>
      <c r="AB1530" s="14"/>
    </row>
    <row r="1531" spans="1:28">
      <c r="A1531" s="3"/>
      <c r="B1531" s="3"/>
      <c r="C1531" s="3"/>
      <c r="D1531" s="16"/>
      <c r="E1531" s="1"/>
      <c r="F1531" s="1"/>
      <c r="G1531" s="3"/>
      <c r="H1531" s="4"/>
      <c r="J1531" s="4"/>
      <c r="K1531" s="4"/>
      <c r="L1531" s="14"/>
      <c r="M1531" s="14"/>
      <c r="N1531" s="14"/>
      <c r="O1531" s="1"/>
      <c r="P1531" s="3"/>
      <c r="Q1531" s="3"/>
      <c r="R1531" s="1"/>
      <c r="S1531" s="1"/>
      <c r="T1531" s="3"/>
      <c r="W1531" s="14"/>
      <c r="X1531" s="14"/>
      <c r="Y1531" s="14"/>
      <c r="Z1531" s="14"/>
      <c r="AA1531" s="14"/>
      <c r="AB1531" s="14"/>
    </row>
    <row r="1532" spans="1:28">
      <c r="A1532" s="3"/>
      <c r="B1532" s="3"/>
      <c r="C1532" s="3"/>
      <c r="D1532" s="16"/>
      <c r="E1532" s="1"/>
      <c r="F1532" s="1"/>
      <c r="G1532" s="3"/>
      <c r="H1532" s="4"/>
      <c r="J1532" s="4"/>
      <c r="K1532" s="4"/>
      <c r="L1532" s="14"/>
      <c r="M1532" s="14"/>
      <c r="N1532" s="14"/>
      <c r="O1532" s="1"/>
      <c r="P1532" s="3"/>
      <c r="Q1532" s="3"/>
      <c r="R1532" s="1"/>
      <c r="S1532" s="1"/>
      <c r="T1532" s="3"/>
      <c r="W1532" s="14"/>
      <c r="X1532" s="14"/>
      <c r="Y1532" s="14"/>
      <c r="Z1532" s="14"/>
      <c r="AA1532" s="14"/>
      <c r="AB1532" s="14"/>
    </row>
    <row r="1533" spans="1:28">
      <c r="A1533" s="3"/>
      <c r="B1533" s="3"/>
      <c r="C1533" s="3"/>
      <c r="D1533" s="16"/>
      <c r="E1533" s="1"/>
      <c r="F1533" s="1"/>
      <c r="G1533" s="3"/>
      <c r="H1533" s="4"/>
      <c r="J1533" s="4"/>
      <c r="K1533" s="4"/>
      <c r="L1533" s="14"/>
      <c r="M1533" s="14"/>
      <c r="N1533" s="14"/>
      <c r="O1533" s="1"/>
      <c r="P1533" s="3"/>
      <c r="Q1533" s="3"/>
      <c r="R1533" s="1"/>
      <c r="S1533" s="1"/>
      <c r="T1533" s="3"/>
      <c r="W1533" s="14"/>
      <c r="X1533" s="14"/>
      <c r="Y1533" s="14"/>
      <c r="Z1533" s="14"/>
      <c r="AA1533" s="14"/>
      <c r="AB1533" s="14"/>
    </row>
    <row r="1534" spans="1:28">
      <c r="A1534" s="3"/>
      <c r="B1534" s="3"/>
      <c r="C1534" s="3"/>
      <c r="D1534" s="16"/>
      <c r="E1534" s="1"/>
      <c r="F1534" s="1"/>
      <c r="G1534" s="3"/>
      <c r="H1534" s="4"/>
      <c r="J1534" s="4"/>
      <c r="K1534" s="4"/>
      <c r="L1534" s="14"/>
      <c r="M1534" s="14"/>
      <c r="N1534" s="14"/>
      <c r="O1534" s="1"/>
      <c r="P1534" s="3"/>
      <c r="Q1534" s="3"/>
      <c r="R1534" s="1"/>
      <c r="S1534" s="1"/>
      <c r="T1534" s="3"/>
      <c r="W1534" s="14"/>
      <c r="X1534" s="14"/>
      <c r="Y1534" s="14"/>
      <c r="Z1534" s="14"/>
      <c r="AA1534" s="14"/>
      <c r="AB1534" s="14"/>
    </row>
    <row r="1535" spans="1:28">
      <c r="A1535" s="3"/>
      <c r="B1535" s="3"/>
      <c r="C1535" s="3"/>
      <c r="D1535" s="16"/>
      <c r="E1535" s="1"/>
      <c r="F1535" s="1"/>
      <c r="G1535" s="3"/>
      <c r="H1535" s="4"/>
      <c r="J1535" s="4"/>
      <c r="K1535" s="4"/>
      <c r="L1535" s="14"/>
      <c r="M1535" s="14"/>
      <c r="N1535" s="14"/>
      <c r="O1535" s="1"/>
      <c r="P1535" s="3"/>
      <c r="Q1535" s="3"/>
      <c r="R1535" s="1"/>
      <c r="S1535" s="1"/>
      <c r="T1535" s="3"/>
      <c r="W1535" s="14"/>
      <c r="X1535" s="14"/>
      <c r="Y1535" s="14"/>
      <c r="Z1535" s="14"/>
      <c r="AA1535" s="14"/>
      <c r="AB1535" s="14"/>
    </row>
    <row r="1536" spans="1:28">
      <c r="A1536" s="3"/>
      <c r="B1536" s="3"/>
      <c r="C1536" s="3"/>
      <c r="D1536" s="16"/>
      <c r="E1536" s="1"/>
      <c r="F1536" s="1"/>
      <c r="G1536" s="3"/>
      <c r="H1536" s="4"/>
      <c r="J1536" s="4"/>
      <c r="K1536" s="4"/>
      <c r="L1536" s="14"/>
      <c r="M1536" s="14"/>
      <c r="N1536" s="14"/>
      <c r="O1536" s="1"/>
      <c r="P1536" s="3"/>
      <c r="Q1536" s="3"/>
      <c r="R1536" s="1"/>
      <c r="S1536" s="1"/>
      <c r="T1536" s="3"/>
      <c r="W1536" s="14"/>
      <c r="X1536" s="14"/>
      <c r="Y1536" s="14"/>
      <c r="Z1536" s="14"/>
      <c r="AA1536" s="14"/>
      <c r="AB1536" s="14"/>
    </row>
    <row r="1537" spans="1:28">
      <c r="A1537" s="3"/>
      <c r="B1537" s="3"/>
      <c r="C1537" s="3"/>
      <c r="D1537" s="16"/>
      <c r="E1537" s="1"/>
      <c r="F1537" s="1"/>
      <c r="G1537" s="3"/>
      <c r="H1537" s="4"/>
      <c r="J1537" s="4"/>
      <c r="K1537" s="4"/>
      <c r="L1537" s="14"/>
      <c r="M1537" s="14"/>
      <c r="N1537" s="14"/>
      <c r="O1537" s="1"/>
      <c r="P1537" s="3"/>
      <c r="Q1537" s="3"/>
      <c r="R1537" s="1"/>
      <c r="S1537" s="1"/>
      <c r="T1537" s="3"/>
      <c r="W1537" s="14"/>
      <c r="X1537" s="14"/>
      <c r="Y1537" s="14"/>
      <c r="Z1537" s="14"/>
      <c r="AA1537" s="14"/>
      <c r="AB1537" s="14"/>
    </row>
    <row r="1538" spans="1:28">
      <c r="A1538" s="3"/>
      <c r="B1538" s="3"/>
      <c r="C1538" s="3"/>
      <c r="D1538" s="16"/>
      <c r="E1538" s="1"/>
      <c r="F1538" s="1"/>
      <c r="G1538" s="3"/>
      <c r="H1538" s="4"/>
      <c r="J1538" s="4"/>
      <c r="K1538" s="4"/>
      <c r="L1538" s="14"/>
      <c r="M1538" s="14"/>
      <c r="N1538" s="14"/>
      <c r="O1538" s="1"/>
      <c r="P1538" s="3"/>
      <c r="Q1538" s="3"/>
      <c r="R1538" s="1"/>
      <c r="S1538" s="1"/>
      <c r="T1538" s="3"/>
      <c r="W1538" s="14"/>
      <c r="X1538" s="14"/>
      <c r="Y1538" s="14"/>
      <c r="Z1538" s="14"/>
      <c r="AA1538" s="14"/>
      <c r="AB1538" s="14"/>
    </row>
    <row r="1539" spans="1:28">
      <c r="A1539" s="3"/>
      <c r="B1539" s="3"/>
      <c r="C1539" s="3"/>
      <c r="D1539" s="16"/>
      <c r="E1539" s="1"/>
      <c r="F1539" s="1"/>
      <c r="G1539" s="3"/>
      <c r="H1539" s="4"/>
      <c r="J1539" s="4"/>
      <c r="K1539" s="4"/>
      <c r="L1539" s="14"/>
      <c r="M1539" s="14"/>
      <c r="N1539" s="14"/>
      <c r="O1539" s="1"/>
      <c r="P1539" s="3"/>
      <c r="Q1539" s="3"/>
      <c r="R1539" s="1"/>
      <c r="S1539" s="1"/>
      <c r="T1539" s="3"/>
      <c r="W1539" s="14"/>
      <c r="X1539" s="14"/>
      <c r="Y1539" s="14"/>
      <c r="Z1539" s="14"/>
      <c r="AA1539" s="14"/>
      <c r="AB1539" s="14"/>
    </row>
    <row r="1540" spans="1:28">
      <c r="A1540" s="3"/>
      <c r="B1540" s="3"/>
      <c r="C1540" s="3"/>
      <c r="D1540" s="16"/>
      <c r="E1540" s="1"/>
      <c r="F1540" s="1"/>
      <c r="G1540" s="3"/>
      <c r="H1540" s="4"/>
      <c r="J1540" s="4"/>
      <c r="K1540" s="4"/>
      <c r="L1540" s="14"/>
      <c r="M1540" s="14"/>
      <c r="N1540" s="14"/>
      <c r="O1540" s="1"/>
      <c r="P1540" s="3"/>
      <c r="Q1540" s="3"/>
      <c r="R1540" s="1"/>
      <c r="S1540" s="1"/>
      <c r="T1540" s="3"/>
      <c r="W1540" s="14"/>
      <c r="X1540" s="14"/>
      <c r="Y1540" s="14"/>
      <c r="Z1540" s="14"/>
      <c r="AA1540" s="14"/>
      <c r="AB1540" s="14"/>
    </row>
    <row r="1541" spans="1:28">
      <c r="A1541" s="3"/>
      <c r="B1541" s="3"/>
      <c r="C1541" s="3"/>
      <c r="D1541" s="16"/>
      <c r="E1541" s="1"/>
      <c r="F1541" s="1"/>
      <c r="G1541" s="3"/>
      <c r="H1541" s="4"/>
      <c r="J1541" s="4"/>
      <c r="K1541" s="4"/>
      <c r="L1541" s="14"/>
      <c r="M1541" s="14"/>
      <c r="N1541" s="14"/>
      <c r="O1541" s="1"/>
      <c r="P1541" s="3"/>
      <c r="Q1541" s="3"/>
      <c r="R1541" s="1"/>
      <c r="S1541" s="1"/>
      <c r="T1541" s="3"/>
      <c r="W1541" s="14"/>
      <c r="X1541" s="14"/>
      <c r="Y1541" s="14"/>
      <c r="Z1541" s="14"/>
      <c r="AA1541" s="14"/>
      <c r="AB1541" s="14"/>
    </row>
    <row r="1542" spans="1:28">
      <c r="A1542" s="3"/>
      <c r="B1542" s="3"/>
      <c r="C1542" s="3"/>
      <c r="D1542" s="16"/>
      <c r="E1542" s="1"/>
      <c r="F1542" s="1"/>
      <c r="G1542" s="3"/>
      <c r="H1542" s="4"/>
      <c r="J1542" s="4"/>
      <c r="K1542" s="4"/>
      <c r="L1542" s="14"/>
      <c r="M1542" s="14"/>
      <c r="N1542" s="14"/>
      <c r="O1542" s="1"/>
      <c r="P1542" s="3"/>
      <c r="Q1542" s="3"/>
      <c r="R1542" s="1"/>
      <c r="S1542" s="1"/>
      <c r="T1542" s="3"/>
      <c r="W1542" s="14"/>
      <c r="X1542" s="14"/>
      <c r="Y1542" s="14"/>
      <c r="Z1542" s="14"/>
      <c r="AA1542" s="14"/>
      <c r="AB1542" s="14"/>
    </row>
    <row r="1543" spans="1:28">
      <c r="A1543" s="3"/>
      <c r="B1543" s="3"/>
      <c r="C1543" s="3"/>
      <c r="D1543" s="16"/>
      <c r="E1543" s="1"/>
      <c r="F1543" s="1"/>
      <c r="G1543" s="3"/>
      <c r="H1543" s="4"/>
      <c r="J1543" s="4"/>
      <c r="K1543" s="4"/>
      <c r="L1543" s="14"/>
      <c r="M1543" s="14"/>
      <c r="N1543" s="14"/>
      <c r="O1543" s="1"/>
      <c r="P1543" s="3"/>
      <c r="Q1543" s="3"/>
      <c r="R1543" s="1"/>
      <c r="S1543" s="1"/>
      <c r="T1543" s="3"/>
      <c r="W1543" s="14"/>
      <c r="X1543" s="14"/>
      <c r="Y1543" s="14"/>
      <c r="Z1543" s="14"/>
      <c r="AA1543" s="14"/>
      <c r="AB1543" s="14"/>
    </row>
    <row r="1544" spans="1:28">
      <c r="A1544" s="3"/>
      <c r="B1544" s="3"/>
      <c r="C1544" s="3"/>
      <c r="D1544" s="16"/>
      <c r="E1544" s="1"/>
      <c r="F1544" s="1"/>
      <c r="G1544" s="3"/>
      <c r="H1544" s="4"/>
      <c r="J1544" s="4"/>
      <c r="K1544" s="4"/>
      <c r="L1544" s="14"/>
      <c r="M1544" s="14"/>
      <c r="N1544" s="14"/>
      <c r="O1544" s="1"/>
      <c r="P1544" s="3"/>
      <c r="Q1544" s="3"/>
      <c r="R1544" s="1"/>
      <c r="S1544" s="1"/>
      <c r="T1544" s="3"/>
      <c r="W1544" s="14"/>
      <c r="X1544" s="14"/>
      <c r="Y1544" s="14"/>
      <c r="Z1544" s="14"/>
      <c r="AA1544" s="14"/>
      <c r="AB1544" s="14"/>
    </row>
    <row r="1545" spans="1:28">
      <c r="A1545" s="3"/>
      <c r="B1545" s="3"/>
      <c r="C1545" s="3"/>
      <c r="D1545" s="16"/>
      <c r="E1545" s="1"/>
      <c r="F1545" s="1"/>
      <c r="G1545" s="3"/>
      <c r="H1545" s="4"/>
      <c r="J1545" s="4"/>
      <c r="K1545" s="4"/>
      <c r="L1545" s="14"/>
      <c r="M1545" s="14"/>
      <c r="N1545" s="14"/>
      <c r="O1545" s="1"/>
      <c r="P1545" s="3"/>
      <c r="Q1545" s="3"/>
      <c r="R1545" s="1"/>
      <c r="S1545" s="1"/>
      <c r="T1545" s="3"/>
      <c r="W1545" s="14"/>
      <c r="X1545" s="14"/>
      <c r="Y1545" s="14"/>
      <c r="Z1545" s="14"/>
      <c r="AA1545" s="14"/>
      <c r="AB1545" s="14"/>
    </row>
    <row r="1546" spans="1:28">
      <c r="A1546" s="3"/>
      <c r="B1546" s="3"/>
      <c r="C1546" s="3"/>
      <c r="D1546" s="16"/>
      <c r="E1546" s="1"/>
      <c r="F1546" s="1"/>
      <c r="G1546" s="3"/>
      <c r="H1546" s="4"/>
      <c r="J1546" s="4"/>
      <c r="K1546" s="4"/>
      <c r="L1546" s="14"/>
      <c r="M1546" s="14"/>
      <c r="N1546" s="14"/>
      <c r="O1546" s="1"/>
      <c r="P1546" s="3"/>
      <c r="Q1546" s="3"/>
      <c r="R1546" s="1"/>
      <c r="S1546" s="1"/>
      <c r="T1546" s="3"/>
      <c r="W1546" s="14"/>
      <c r="X1546" s="14"/>
      <c r="Y1546" s="14"/>
      <c r="Z1546" s="14"/>
      <c r="AA1546" s="14"/>
      <c r="AB1546" s="14"/>
    </row>
    <row r="1547" spans="1:28">
      <c r="A1547" s="3"/>
      <c r="B1547" s="3"/>
      <c r="C1547" s="3"/>
      <c r="D1547" s="16"/>
      <c r="E1547" s="1"/>
      <c r="F1547" s="1"/>
      <c r="G1547" s="3"/>
      <c r="H1547" s="4"/>
      <c r="J1547" s="4"/>
      <c r="K1547" s="4"/>
      <c r="L1547" s="14"/>
      <c r="M1547" s="14"/>
      <c r="N1547" s="14"/>
      <c r="O1547" s="1"/>
      <c r="P1547" s="3"/>
      <c r="Q1547" s="3"/>
      <c r="R1547" s="1"/>
      <c r="S1547" s="1"/>
      <c r="T1547" s="3"/>
      <c r="W1547" s="14"/>
      <c r="X1547" s="14"/>
      <c r="Y1547" s="14"/>
      <c r="Z1547" s="14"/>
      <c r="AA1547" s="14"/>
      <c r="AB1547" s="14"/>
    </row>
    <row r="1548" spans="1:28">
      <c r="A1548" s="3"/>
      <c r="B1548" s="3"/>
      <c r="C1548" s="3"/>
      <c r="D1548" s="16"/>
      <c r="E1548" s="1"/>
      <c r="F1548" s="1"/>
      <c r="G1548" s="3"/>
      <c r="H1548" s="4"/>
      <c r="J1548" s="4"/>
      <c r="K1548" s="4"/>
      <c r="L1548" s="14"/>
      <c r="M1548" s="14"/>
      <c r="N1548" s="14"/>
      <c r="O1548" s="1"/>
      <c r="P1548" s="3"/>
      <c r="Q1548" s="3"/>
      <c r="R1548" s="1"/>
      <c r="S1548" s="1"/>
      <c r="T1548" s="3"/>
      <c r="W1548" s="14"/>
      <c r="X1548" s="14"/>
      <c r="Y1548" s="14"/>
      <c r="Z1548" s="14"/>
      <c r="AA1548" s="14"/>
      <c r="AB1548" s="14"/>
    </row>
    <row r="1549" spans="1:28">
      <c r="A1549" s="3"/>
      <c r="B1549" s="3"/>
      <c r="C1549" s="3"/>
      <c r="D1549" s="16"/>
      <c r="E1549" s="1"/>
      <c r="F1549" s="1"/>
      <c r="G1549" s="3"/>
      <c r="H1549" s="4"/>
      <c r="J1549" s="4"/>
      <c r="K1549" s="4"/>
      <c r="L1549" s="14"/>
      <c r="M1549" s="14"/>
      <c r="N1549" s="14"/>
      <c r="O1549" s="1"/>
      <c r="P1549" s="3"/>
      <c r="Q1549" s="3"/>
      <c r="R1549" s="1"/>
      <c r="S1549" s="1"/>
      <c r="T1549" s="3"/>
      <c r="W1549" s="14"/>
      <c r="X1549" s="14"/>
      <c r="Y1549" s="14"/>
      <c r="Z1549" s="14"/>
      <c r="AA1549" s="14"/>
      <c r="AB1549" s="14"/>
    </row>
    <row r="1550" spans="1:28">
      <c r="A1550" s="3"/>
      <c r="B1550" s="3"/>
      <c r="C1550" s="3"/>
      <c r="D1550" s="16"/>
      <c r="E1550" s="1"/>
      <c r="F1550" s="1"/>
      <c r="G1550" s="3"/>
      <c r="H1550" s="4"/>
      <c r="J1550" s="4"/>
      <c r="K1550" s="4"/>
      <c r="L1550" s="14"/>
      <c r="M1550" s="14"/>
      <c r="N1550" s="14"/>
      <c r="O1550" s="1"/>
      <c r="P1550" s="3"/>
      <c r="Q1550" s="3"/>
      <c r="R1550" s="1"/>
      <c r="S1550" s="1"/>
      <c r="T1550" s="3"/>
      <c r="W1550" s="14"/>
      <c r="X1550" s="14"/>
      <c r="Y1550" s="14"/>
      <c r="Z1550" s="14"/>
      <c r="AA1550" s="14"/>
      <c r="AB1550" s="14"/>
    </row>
    <row r="1551" spans="1:28">
      <c r="A1551" s="3"/>
      <c r="B1551" s="3"/>
      <c r="C1551" s="3"/>
      <c r="D1551" s="16"/>
      <c r="E1551" s="1"/>
      <c r="F1551" s="1"/>
      <c r="G1551" s="3"/>
      <c r="H1551" s="4"/>
      <c r="J1551" s="4"/>
      <c r="K1551" s="4"/>
      <c r="L1551" s="14"/>
      <c r="M1551" s="14"/>
      <c r="N1551" s="14"/>
      <c r="O1551" s="1"/>
      <c r="P1551" s="3"/>
      <c r="Q1551" s="3"/>
      <c r="R1551" s="1"/>
      <c r="S1551" s="1"/>
      <c r="T1551" s="3"/>
      <c r="W1551" s="14"/>
      <c r="X1551" s="14"/>
      <c r="Y1551" s="14"/>
      <c r="Z1551" s="14"/>
      <c r="AA1551" s="14"/>
      <c r="AB1551" s="14"/>
    </row>
    <row r="1552" spans="1:28">
      <c r="A1552" s="3"/>
      <c r="B1552" s="3"/>
      <c r="C1552" s="3"/>
      <c r="D1552" s="16"/>
      <c r="E1552" s="1"/>
      <c r="F1552" s="1"/>
      <c r="G1552" s="3"/>
      <c r="H1552" s="4"/>
      <c r="J1552" s="4"/>
      <c r="K1552" s="4"/>
      <c r="L1552" s="14"/>
      <c r="M1552" s="14"/>
      <c r="N1552" s="14"/>
      <c r="O1552" s="1"/>
      <c r="P1552" s="3"/>
      <c r="Q1552" s="3"/>
      <c r="R1552" s="1"/>
      <c r="S1552" s="1"/>
      <c r="T1552" s="3"/>
      <c r="W1552" s="14"/>
      <c r="X1552" s="14"/>
      <c r="Y1552" s="14"/>
      <c r="Z1552" s="14"/>
      <c r="AA1552" s="14"/>
      <c r="AB1552" s="14"/>
    </row>
    <row r="1553" spans="1:28">
      <c r="A1553" s="3"/>
      <c r="B1553" s="3"/>
      <c r="C1553" s="3"/>
      <c r="D1553" s="16"/>
      <c r="E1553" s="1"/>
      <c r="F1553" s="1"/>
      <c r="G1553" s="3"/>
      <c r="H1553" s="4"/>
      <c r="J1553" s="4"/>
      <c r="K1553" s="4"/>
      <c r="L1553" s="14"/>
      <c r="M1553" s="14"/>
      <c r="N1553" s="14"/>
      <c r="O1553" s="1"/>
      <c r="P1553" s="3"/>
      <c r="Q1553" s="3"/>
      <c r="R1553" s="1"/>
      <c r="S1553" s="1"/>
      <c r="T1553" s="3"/>
      <c r="W1553" s="14"/>
      <c r="X1553" s="14"/>
      <c r="Y1553" s="14"/>
      <c r="Z1553" s="14"/>
      <c r="AA1553" s="14"/>
      <c r="AB1553" s="14"/>
    </row>
    <row r="1554" spans="1:28">
      <c r="A1554" s="3"/>
      <c r="B1554" s="3"/>
      <c r="C1554" s="3"/>
      <c r="D1554" s="16"/>
      <c r="E1554" s="1"/>
      <c r="F1554" s="1"/>
      <c r="G1554" s="3"/>
      <c r="H1554" s="4"/>
      <c r="J1554" s="4"/>
      <c r="K1554" s="4"/>
      <c r="L1554" s="14"/>
      <c r="M1554" s="14"/>
      <c r="N1554" s="14"/>
      <c r="O1554" s="1"/>
      <c r="P1554" s="3"/>
      <c r="Q1554" s="3"/>
      <c r="R1554" s="1"/>
      <c r="S1554" s="1"/>
      <c r="T1554" s="3"/>
      <c r="W1554" s="14"/>
      <c r="X1554" s="14"/>
      <c r="Y1554" s="14"/>
      <c r="Z1554" s="14"/>
      <c r="AA1554" s="14"/>
      <c r="AB1554" s="14"/>
    </row>
    <row r="1555" spans="1:28">
      <c r="A1555" s="3"/>
      <c r="B1555" s="3"/>
      <c r="C1555" s="3"/>
      <c r="D1555" s="16"/>
      <c r="E1555" s="1"/>
      <c r="F1555" s="1"/>
      <c r="G1555" s="3"/>
      <c r="H1555" s="4"/>
      <c r="J1555" s="4"/>
      <c r="K1555" s="4"/>
      <c r="L1555" s="14"/>
      <c r="M1555" s="14"/>
      <c r="N1555" s="14"/>
      <c r="O1555" s="1"/>
      <c r="P1555" s="3"/>
      <c r="Q1555" s="3"/>
      <c r="R1555" s="1"/>
      <c r="S1555" s="1"/>
      <c r="T1555" s="3"/>
      <c r="W1555" s="14"/>
      <c r="X1555" s="14"/>
      <c r="Y1555" s="14"/>
      <c r="Z1555" s="14"/>
      <c r="AA1555" s="14"/>
      <c r="AB1555" s="14"/>
    </row>
    <row r="1556" spans="1:28">
      <c r="A1556" s="3"/>
      <c r="B1556" s="3"/>
      <c r="C1556" s="3"/>
      <c r="D1556" s="16"/>
      <c r="E1556" s="1"/>
      <c r="F1556" s="1"/>
      <c r="G1556" s="3"/>
      <c r="H1556" s="4"/>
      <c r="J1556" s="4"/>
      <c r="K1556" s="4"/>
      <c r="L1556" s="14"/>
      <c r="M1556" s="14"/>
      <c r="N1556" s="14"/>
      <c r="O1556" s="1"/>
      <c r="P1556" s="3"/>
      <c r="Q1556" s="3"/>
      <c r="R1556" s="1"/>
      <c r="S1556" s="1"/>
      <c r="T1556" s="3"/>
      <c r="W1556" s="14"/>
      <c r="X1556" s="14"/>
      <c r="Y1556" s="14"/>
      <c r="Z1556" s="14"/>
      <c r="AA1556" s="14"/>
      <c r="AB1556" s="14"/>
    </row>
    <row r="1557" spans="1:28">
      <c r="A1557" s="3"/>
      <c r="B1557" s="3"/>
      <c r="C1557" s="3"/>
      <c r="D1557" s="16"/>
      <c r="E1557" s="1"/>
      <c r="F1557" s="1"/>
      <c r="G1557" s="3"/>
      <c r="H1557" s="4"/>
      <c r="J1557" s="4"/>
      <c r="K1557" s="4"/>
      <c r="L1557" s="14"/>
      <c r="M1557" s="14"/>
      <c r="N1557" s="14"/>
      <c r="O1557" s="1"/>
      <c r="P1557" s="3"/>
      <c r="Q1557" s="3"/>
      <c r="R1557" s="1"/>
      <c r="S1557" s="1"/>
      <c r="T1557" s="3"/>
      <c r="W1557" s="14"/>
      <c r="X1557" s="14"/>
      <c r="Y1557" s="14"/>
      <c r="Z1557" s="14"/>
      <c r="AA1557" s="14"/>
      <c r="AB1557" s="14"/>
    </row>
    <row r="1558" spans="1:28">
      <c r="A1558" s="3"/>
      <c r="B1558" s="3"/>
      <c r="C1558" s="3"/>
      <c r="D1558" s="16"/>
      <c r="E1558" s="1"/>
      <c r="F1558" s="1"/>
      <c r="G1558" s="3"/>
      <c r="H1558" s="4"/>
      <c r="J1558" s="4"/>
      <c r="K1558" s="4"/>
      <c r="L1558" s="14"/>
      <c r="M1558" s="14"/>
      <c r="N1558" s="14"/>
      <c r="O1558" s="1"/>
      <c r="P1558" s="3"/>
      <c r="Q1558" s="3"/>
      <c r="R1558" s="1"/>
      <c r="S1558" s="1"/>
      <c r="T1558" s="3"/>
      <c r="W1558" s="14"/>
      <c r="X1558" s="14"/>
      <c r="Y1558" s="14"/>
      <c r="Z1558" s="14"/>
      <c r="AA1558" s="14"/>
      <c r="AB1558" s="14"/>
    </row>
    <row r="1559" spans="1:28">
      <c r="A1559" s="3"/>
      <c r="B1559" s="3"/>
      <c r="C1559" s="3"/>
      <c r="D1559" s="16"/>
      <c r="E1559" s="1"/>
      <c r="F1559" s="1"/>
      <c r="G1559" s="3"/>
      <c r="H1559" s="4"/>
      <c r="J1559" s="4"/>
      <c r="K1559" s="4"/>
      <c r="L1559" s="14"/>
      <c r="M1559" s="14"/>
      <c r="N1559" s="14"/>
      <c r="O1559" s="1"/>
      <c r="P1559" s="3"/>
      <c r="Q1559" s="3"/>
      <c r="R1559" s="1"/>
      <c r="S1559" s="1"/>
      <c r="T1559" s="3"/>
      <c r="W1559" s="14"/>
      <c r="X1559" s="14"/>
      <c r="Y1559" s="14"/>
      <c r="Z1559" s="14"/>
      <c r="AA1559" s="14"/>
      <c r="AB1559" s="14"/>
    </row>
    <row r="1560" spans="1:28">
      <c r="A1560" s="3"/>
      <c r="B1560" s="3"/>
      <c r="C1560" s="3"/>
      <c r="D1560" s="16"/>
      <c r="E1560" s="1"/>
      <c r="F1560" s="1"/>
      <c r="G1560" s="3"/>
      <c r="H1560" s="4"/>
      <c r="J1560" s="4"/>
      <c r="K1560" s="4"/>
      <c r="L1560" s="14"/>
      <c r="M1560" s="14"/>
      <c r="N1560" s="14"/>
      <c r="O1560" s="1"/>
      <c r="P1560" s="3"/>
      <c r="Q1560" s="3"/>
      <c r="R1560" s="1"/>
      <c r="S1560" s="1"/>
      <c r="T1560" s="3"/>
      <c r="W1560" s="14"/>
      <c r="X1560" s="14"/>
      <c r="Y1560" s="14"/>
      <c r="Z1560" s="14"/>
      <c r="AA1560" s="14"/>
      <c r="AB1560" s="14"/>
    </row>
    <row r="1561" spans="1:28">
      <c r="A1561" s="3"/>
      <c r="B1561" s="3"/>
      <c r="C1561" s="3"/>
      <c r="D1561" s="16"/>
      <c r="E1561" s="1"/>
      <c r="F1561" s="1"/>
      <c r="G1561" s="3"/>
      <c r="H1561" s="4"/>
      <c r="J1561" s="4"/>
      <c r="K1561" s="4"/>
      <c r="L1561" s="14"/>
      <c r="M1561" s="14"/>
      <c r="N1561" s="14"/>
      <c r="O1561" s="1"/>
      <c r="P1561" s="3"/>
      <c r="Q1561" s="3"/>
      <c r="R1561" s="1"/>
      <c r="S1561" s="1"/>
      <c r="T1561" s="3"/>
      <c r="W1561" s="14"/>
      <c r="X1561" s="14"/>
      <c r="Y1561" s="14"/>
      <c r="Z1561" s="14"/>
      <c r="AA1561" s="14"/>
      <c r="AB1561" s="14"/>
    </row>
    <row r="1562" spans="1:28">
      <c r="A1562" s="3"/>
      <c r="B1562" s="3"/>
      <c r="C1562" s="3"/>
      <c r="D1562" s="16"/>
      <c r="E1562" s="1"/>
      <c r="F1562" s="1"/>
      <c r="G1562" s="3"/>
      <c r="H1562" s="4"/>
      <c r="J1562" s="4"/>
      <c r="K1562" s="4"/>
      <c r="L1562" s="14"/>
      <c r="M1562" s="14"/>
      <c r="N1562" s="14"/>
      <c r="O1562" s="1"/>
      <c r="P1562" s="3"/>
      <c r="Q1562" s="3"/>
      <c r="R1562" s="1"/>
      <c r="S1562" s="1"/>
      <c r="T1562" s="3"/>
      <c r="W1562" s="14"/>
      <c r="X1562" s="14"/>
      <c r="Y1562" s="14"/>
      <c r="Z1562" s="14"/>
      <c r="AA1562" s="14"/>
      <c r="AB1562" s="14"/>
    </row>
    <row r="1563" spans="1:28">
      <c r="A1563" s="3"/>
      <c r="B1563" s="3"/>
      <c r="C1563" s="3"/>
      <c r="D1563" s="16"/>
      <c r="E1563" s="1"/>
      <c r="F1563" s="1"/>
      <c r="G1563" s="3"/>
      <c r="H1563" s="4"/>
      <c r="J1563" s="4"/>
      <c r="K1563" s="4"/>
      <c r="L1563" s="14"/>
      <c r="M1563" s="14"/>
      <c r="N1563" s="14"/>
      <c r="O1563" s="1"/>
      <c r="P1563" s="3"/>
      <c r="Q1563" s="3"/>
      <c r="R1563" s="1"/>
      <c r="S1563" s="1"/>
      <c r="T1563" s="3"/>
      <c r="W1563" s="14"/>
      <c r="X1563" s="14"/>
      <c r="Y1563" s="14"/>
      <c r="Z1563" s="14"/>
      <c r="AA1563" s="14"/>
      <c r="AB1563" s="14"/>
    </row>
    <row r="1564" spans="1:28">
      <c r="A1564" s="3"/>
      <c r="B1564" s="3"/>
      <c r="C1564" s="3"/>
      <c r="D1564" s="16"/>
      <c r="E1564" s="1"/>
      <c r="F1564" s="1"/>
      <c r="G1564" s="3"/>
      <c r="H1564" s="4"/>
      <c r="J1564" s="4"/>
      <c r="K1564" s="4"/>
      <c r="L1564" s="14"/>
      <c r="M1564" s="14"/>
      <c r="N1564" s="14"/>
      <c r="O1564" s="1"/>
      <c r="P1564" s="3"/>
      <c r="Q1564" s="3"/>
      <c r="R1564" s="1"/>
      <c r="S1564" s="1"/>
      <c r="T1564" s="3"/>
      <c r="W1564" s="14"/>
      <c r="X1564" s="14"/>
      <c r="Y1564" s="14"/>
      <c r="Z1564" s="14"/>
      <c r="AA1564" s="14"/>
      <c r="AB1564" s="14"/>
    </row>
    <row r="1565" spans="1:28">
      <c r="A1565" s="3"/>
      <c r="B1565" s="3"/>
      <c r="C1565" s="3"/>
      <c r="D1565" s="16"/>
      <c r="E1565" s="1"/>
      <c r="F1565" s="1"/>
      <c r="G1565" s="3"/>
      <c r="H1565" s="4"/>
      <c r="J1565" s="4"/>
      <c r="K1565" s="4"/>
      <c r="L1565" s="14"/>
      <c r="M1565" s="14"/>
      <c r="N1565" s="14"/>
      <c r="O1565" s="1"/>
      <c r="P1565" s="3"/>
      <c r="Q1565" s="3"/>
      <c r="R1565" s="1"/>
      <c r="S1565" s="1"/>
      <c r="T1565" s="3"/>
      <c r="W1565" s="14"/>
      <c r="X1565" s="14"/>
      <c r="Y1565" s="14"/>
      <c r="Z1565" s="14"/>
      <c r="AA1565" s="14"/>
      <c r="AB1565" s="14"/>
    </row>
    <row r="1566" spans="1:28">
      <c r="A1566" s="3"/>
      <c r="B1566" s="3"/>
      <c r="C1566" s="3"/>
      <c r="D1566" s="16"/>
      <c r="E1566" s="1"/>
      <c r="F1566" s="1"/>
      <c r="G1566" s="3"/>
      <c r="H1566" s="4"/>
      <c r="J1566" s="4"/>
      <c r="K1566" s="4"/>
      <c r="L1566" s="14"/>
      <c r="M1566" s="14"/>
      <c r="N1566" s="14"/>
      <c r="O1566" s="1"/>
      <c r="P1566" s="3"/>
      <c r="Q1566" s="3"/>
      <c r="R1566" s="1"/>
      <c r="S1566" s="1"/>
      <c r="T1566" s="3"/>
      <c r="W1566" s="14"/>
      <c r="X1566" s="14"/>
      <c r="Y1566" s="14"/>
      <c r="Z1566" s="14"/>
      <c r="AA1566" s="14"/>
      <c r="AB1566" s="14"/>
    </row>
    <row r="1567" spans="1:28">
      <c r="A1567" s="3"/>
      <c r="B1567" s="3"/>
      <c r="C1567" s="3"/>
      <c r="D1567" s="16"/>
      <c r="E1567" s="1"/>
      <c r="F1567" s="1"/>
      <c r="G1567" s="3"/>
      <c r="H1567" s="4"/>
      <c r="J1567" s="4"/>
      <c r="K1567" s="4"/>
      <c r="L1567" s="14"/>
      <c r="M1567" s="14"/>
      <c r="N1567" s="14"/>
      <c r="O1567" s="1"/>
      <c r="P1567" s="3"/>
      <c r="Q1567" s="3"/>
      <c r="R1567" s="1"/>
      <c r="S1567" s="1"/>
      <c r="T1567" s="3"/>
      <c r="W1567" s="14"/>
      <c r="X1567" s="14"/>
      <c r="Y1567" s="14"/>
      <c r="Z1567" s="14"/>
      <c r="AA1567" s="14"/>
      <c r="AB1567" s="14"/>
    </row>
    <row r="1568" spans="1:28">
      <c r="A1568" s="3"/>
      <c r="B1568" s="3"/>
      <c r="C1568" s="3"/>
      <c r="D1568" s="16"/>
      <c r="E1568" s="1"/>
      <c r="F1568" s="1"/>
      <c r="G1568" s="3"/>
      <c r="H1568" s="4"/>
      <c r="J1568" s="4"/>
      <c r="K1568" s="4"/>
      <c r="L1568" s="14"/>
      <c r="M1568" s="14"/>
      <c r="N1568" s="14"/>
      <c r="O1568" s="1"/>
      <c r="P1568" s="3"/>
      <c r="Q1568" s="3"/>
      <c r="R1568" s="1"/>
      <c r="S1568" s="1"/>
      <c r="T1568" s="3"/>
      <c r="W1568" s="14"/>
      <c r="X1568" s="14"/>
      <c r="Y1568" s="14"/>
      <c r="Z1568" s="14"/>
      <c r="AA1568" s="14"/>
      <c r="AB1568" s="14"/>
    </row>
    <row r="1569" spans="1:28">
      <c r="A1569" s="3"/>
      <c r="B1569" s="3"/>
      <c r="C1569" s="3"/>
      <c r="D1569" s="16"/>
      <c r="E1569" s="1"/>
      <c r="F1569" s="1"/>
      <c r="G1569" s="3"/>
      <c r="H1569" s="4"/>
      <c r="J1569" s="4"/>
      <c r="K1569" s="4"/>
      <c r="L1569" s="14"/>
      <c r="M1569" s="14"/>
      <c r="N1569" s="14"/>
      <c r="O1569" s="1"/>
      <c r="P1569" s="3"/>
      <c r="Q1569" s="3"/>
      <c r="R1569" s="1"/>
      <c r="S1569" s="1"/>
      <c r="T1569" s="3"/>
      <c r="W1569" s="14"/>
      <c r="X1569" s="14"/>
      <c r="Y1569" s="14"/>
      <c r="Z1569" s="14"/>
      <c r="AA1569" s="14"/>
      <c r="AB1569" s="14"/>
    </row>
    <row r="1570" spans="1:28">
      <c r="A1570" s="3"/>
      <c r="B1570" s="3"/>
      <c r="C1570" s="3"/>
      <c r="D1570" s="16"/>
      <c r="E1570" s="1"/>
      <c r="F1570" s="1"/>
      <c r="G1570" s="3"/>
      <c r="H1570" s="4"/>
      <c r="J1570" s="4"/>
      <c r="K1570" s="4"/>
      <c r="L1570" s="14"/>
      <c r="M1570" s="14"/>
      <c r="N1570" s="14"/>
      <c r="O1570" s="1"/>
      <c r="P1570" s="3"/>
      <c r="Q1570" s="3"/>
      <c r="R1570" s="1"/>
      <c r="S1570" s="1"/>
      <c r="T1570" s="3"/>
      <c r="W1570" s="14"/>
      <c r="X1570" s="14"/>
      <c r="Y1570" s="14"/>
      <c r="Z1570" s="14"/>
      <c r="AA1570" s="14"/>
      <c r="AB1570" s="14"/>
    </row>
    <row r="1571" spans="1:28">
      <c r="A1571" s="3"/>
      <c r="B1571" s="3"/>
      <c r="C1571" s="3"/>
      <c r="D1571" s="16"/>
      <c r="E1571" s="1"/>
      <c r="F1571" s="1"/>
      <c r="G1571" s="3"/>
      <c r="H1571" s="4"/>
      <c r="J1571" s="4"/>
      <c r="K1571" s="4"/>
      <c r="L1571" s="14"/>
      <c r="M1571" s="14"/>
      <c r="N1571" s="14"/>
      <c r="O1571" s="1"/>
      <c r="P1571" s="3"/>
      <c r="Q1571" s="3"/>
      <c r="R1571" s="1"/>
      <c r="S1571" s="1"/>
      <c r="T1571" s="3"/>
      <c r="W1571" s="14"/>
      <c r="X1571" s="14"/>
      <c r="Y1571" s="14"/>
      <c r="Z1571" s="14"/>
      <c r="AA1571" s="14"/>
      <c r="AB1571" s="14"/>
    </row>
    <row r="1572" spans="1:28">
      <c r="A1572" s="3"/>
      <c r="B1572" s="3"/>
      <c r="C1572" s="3"/>
      <c r="D1572" s="16"/>
      <c r="E1572" s="1"/>
      <c r="F1572" s="1"/>
      <c r="G1572" s="3"/>
      <c r="H1572" s="4"/>
      <c r="J1572" s="4"/>
      <c r="K1572" s="4"/>
      <c r="L1572" s="14"/>
      <c r="M1572" s="14"/>
      <c r="N1572" s="14"/>
      <c r="O1572" s="1"/>
      <c r="P1572" s="3"/>
      <c r="Q1572" s="3"/>
      <c r="R1572" s="1"/>
      <c r="S1572" s="1"/>
      <c r="T1572" s="3"/>
      <c r="W1572" s="14"/>
      <c r="X1572" s="14"/>
      <c r="Y1572" s="14"/>
      <c r="Z1572" s="14"/>
      <c r="AA1572" s="14"/>
      <c r="AB1572" s="14"/>
    </row>
    <row r="1573" spans="1:28">
      <c r="A1573" s="3"/>
      <c r="B1573" s="3"/>
      <c r="C1573" s="3"/>
      <c r="D1573" s="16"/>
      <c r="E1573" s="1"/>
      <c r="F1573" s="1"/>
      <c r="G1573" s="3"/>
      <c r="H1573" s="4"/>
      <c r="J1573" s="4"/>
      <c r="K1573" s="4"/>
      <c r="L1573" s="14"/>
      <c r="M1573" s="14"/>
      <c r="N1573" s="14"/>
      <c r="O1573" s="1"/>
      <c r="P1573" s="3"/>
      <c r="Q1573" s="3"/>
      <c r="R1573" s="1"/>
      <c r="S1573" s="1"/>
      <c r="T1573" s="3"/>
      <c r="W1573" s="14"/>
      <c r="X1573" s="14"/>
      <c r="Y1573" s="14"/>
      <c r="Z1573" s="14"/>
      <c r="AA1573" s="14"/>
      <c r="AB1573" s="14"/>
    </row>
    <row r="1574" spans="1:28">
      <c r="A1574" s="3"/>
      <c r="B1574" s="3"/>
      <c r="C1574" s="3"/>
      <c r="D1574" s="16"/>
      <c r="E1574" s="1"/>
      <c r="F1574" s="1"/>
      <c r="G1574" s="3"/>
      <c r="H1574" s="4"/>
      <c r="J1574" s="4"/>
      <c r="K1574" s="4"/>
      <c r="L1574" s="14"/>
      <c r="M1574" s="14"/>
      <c r="N1574" s="14"/>
      <c r="O1574" s="1"/>
      <c r="P1574" s="3"/>
      <c r="Q1574" s="3"/>
      <c r="R1574" s="1"/>
      <c r="S1574" s="1"/>
      <c r="T1574" s="3"/>
      <c r="W1574" s="14"/>
      <c r="X1574" s="14"/>
      <c r="Y1574" s="14"/>
      <c r="Z1574" s="14"/>
      <c r="AA1574" s="14"/>
      <c r="AB1574" s="14"/>
    </row>
    <row r="1575" spans="1:28">
      <c r="A1575" s="3"/>
      <c r="B1575" s="3"/>
      <c r="C1575" s="3"/>
      <c r="D1575" s="16"/>
      <c r="E1575" s="1"/>
      <c r="F1575" s="1"/>
      <c r="G1575" s="3"/>
      <c r="H1575" s="4"/>
      <c r="J1575" s="4"/>
      <c r="K1575" s="4"/>
      <c r="L1575" s="14"/>
      <c r="M1575" s="14"/>
      <c r="N1575" s="14"/>
      <c r="O1575" s="1"/>
      <c r="P1575" s="3"/>
      <c r="Q1575" s="3"/>
      <c r="R1575" s="1"/>
      <c r="S1575" s="1"/>
      <c r="T1575" s="3"/>
      <c r="W1575" s="14"/>
      <c r="X1575" s="14"/>
      <c r="Y1575" s="14"/>
      <c r="Z1575" s="14"/>
      <c r="AA1575" s="14"/>
      <c r="AB1575" s="14"/>
    </row>
    <row r="1576" spans="1:28">
      <c r="A1576" s="3"/>
      <c r="B1576" s="3"/>
      <c r="C1576" s="3"/>
      <c r="D1576" s="16"/>
      <c r="E1576" s="1"/>
      <c r="F1576" s="1"/>
      <c r="G1576" s="3"/>
      <c r="H1576" s="4"/>
      <c r="J1576" s="4"/>
      <c r="K1576" s="4"/>
      <c r="L1576" s="14"/>
      <c r="M1576" s="14"/>
      <c r="N1576" s="14"/>
      <c r="O1576" s="1"/>
      <c r="P1576" s="3"/>
      <c r="Q1576" s="3"/>
      <c r="R1576" s="1"/>
      <c r="S1576" s="1"/>
      <c r="T1576" s="3"/>
      <c r="W1576" s="14"/>
      <c r="X1576" s="14"/>
      <c r="Y1576" s="14"/>
      <c r="Z1576" s="14"/>
      <c r="AA1576" s="14"/>
      <c r="AB1576" s="14"/>
    </row>
    <row r="1577" spans="1:28">
      <c r="A1577" s="3"/>
      <c r="B1577" s="3"/>
      <c r="C1577" s="3"/>
      <c r="D1577" s="16"/>
      <c r="E1577" s="1"/>
      <c r="F1577" s="1"/>
      <c r="G1577" s="3"/>
      <c r="H1577" s="4"/>
      <c r="J1577" s="4"/>
      <c r="K1577" s="4"/>
      <c r="L1577" s="14"/>
      <c r="M1577" s="14"/>
      <c r="N1577" s="14"/>
      <c r="O1577" s="1"/>
      <c r="P1577" s="3"/>
      <c r="Q1577" s="3"/>
      <c r="R1577" s="1"/>
      <c r="S1577" s="1"/>
      <c r="T1577" s="3"/>
      <c r="W1577" s="14"/>
      <c r="X1577" s="14"/>
      <c r="Y1577" s="14"/>
      <c r="Z1577" s="14"/>
      <c r="AA1577" s="14"/>
      <c r="AB1577" s="14"/>
    </row>
    <row r="1578" spans="1:28">
      <c r="A1578" s="3"/>
      <c r="B1578" s="3"/>
      <c r="C1578" s="3"/>
      <c r="D1578" s="16"/>
      <c r="E1578" s="1"/>
      <c r="F1578" s="1"/>
      <c r="G1578" s="3"/>
      <c r="H1578" s="4"/>
      <c r="J1578" s="4"/>
      <c r="K1578" s="4"/>
      <c r="L1578" s="14"/>
      <c r="M1578" s="14"/>
      <c r="N1578" s="14"/>
      <c r="O1578" s="1"/>
      <c r="P1578" s="3"/>
      <c r="Q1578" s="3"/>
      <c r="R1578" s="1"/>
      <c r="S1578" s="1"/>
      <c r="T1578" s="3"/>
      <c r="W1578" s="14"/>
      <c r="X1578" s="14"/>
      <c r="Y1578" s="14"/>
      <c r="Z1578" s="14"/>
      <c r="AA1578" s="14"/>
      <c r="AB1578" s="14"/>
    </row>
    <row r="1579" spans="1:28">
      <c r="A1579" s="3"/>
      <c r="B1579" s="3"/>
      <c r="C1579" s="3"/>
      <c r="D1579" s="16"/>
      <c r="E1579" s="1"/>
      <c r="F1579" s="1"/>
      <c r="G1579" s="3"/>
      <c r="H1579" s="4"/>
      <c r="J1579" s="4"/>
      <c r="K1579" s="4"/>
      <c r="L1579" s="14"/>
      <c r="M1579" s="14"/>
      <c r="N1579" s="14"/>
      <c r="O1579" s="1"/>
      <c r="P1579" s="3"/>
      <c r="Q1579" s="3"/>
      <c r="R1579" s="1"/>
      <c r="S1579" s="1"/>
      <c r="T1579" s="3"/>
      <c r="W1579" s="14"/>
      <c r="X1579" s="14"/>
      <c r="Y1579" s="14"/>
      <c r="Z1579" s="14"/>
      <c r="AA1579" s="14"/>
      <c r="AB1579" s="14"/>
    </row>
    <row r="1580" spans="1:28">
      <c r="A1580" s="3"/>
      <c r="B1580" s="3"/>
      <c r="C1580" s="3"/>
      <c r="D1580" s="16"/>
      <c r="E1580" s="1"/>
      <c r="F1580" s="1"/>
      <c r="G1580" s="3"/>
      <c r="H1580" s="4"/>
      <c r="J1580" s="4"/>
      <c r="K1580" s="4"/>
      <c r="L1580" s="14"/>
      <c r="M1580" s="14"/>
      <c r="N1580" s="14"/>
      <c r="O1580" s="1"/>
      <c r="P1580" s="3"/>
      <c r="Q1580" s="3"/>
      <c r="R1580" s="1"/>
      <c r="S1580" s="1"/>
      <c r="T1580" s="3"/>
      <c r="W1580" s="14"/>
      <c r="X1580" s="14"/>
      <c r="Y1580" s="14"/>
      <c r="Z1580" s="14"/>
      <c r="AA1580" s="14"/>
      <c r="AB1580" s="14"/>
    </row>
    <row r="1581" spans="1:28">
      <c r="A1581" s="3"/>
      <c r="B1581" s="3"/>
      <c r="C1581" s="3"/>
      <c r="D1581" s="16"/>
      <c r="E1581" s="1"/>
      <c r="F1581" s="1"/>
      <c r="G1581" s="3"/>
      <c r="H1581" s="4"/>
      <c r="J1581" s="4"/>
      <c r="K1581" s="4"/>
      <c r="L1581" s="14"/>
      <c r="M1581" s="14"/>
      <c r="N1581" s="14"/>
      <c r="O1581" s="1"/>
      <c r="P1581" s="3"/>
      <c r="Q1581" s="3"/>
      <c r="R1581" s="1"/>
      <c r="S1581" s="1"/>
      <c r="T1581" s="3"/>
      <c r="W1581" s="14"/>
      <c r="X1581" s="14"/>
      <c r="Y1581" s="14"/>
      <c r="Z1581" s="14"/>
      <c r="AA1581" s="14"/>
      <c r="AB1581" s="14"/>
    </row>
    <row r="1582" spans="1:28">
      <c r="A1582" s="3"/>
      <c r="B1582" s="3"/>
      <c r="C1582" s="3"/>
      <c r="D1582" s="16"/>
      <c r="E1582" s="1"/>
      <c r="F1582" s="1"/>
      <c r="G1582" s="3"/>
      <c r="H1582" s="4"/>
      <c r="J1582" s="4"/>
      <c r="K1582" s="4"/>
      <c r="L1582" s="14"/>
      <c r="M1582" s="14"/>
      <c r="N1582" s="14"/>
      <c r="O1582" s="1"/>
      <c r="P1582" s="3"/>
      <c r="Q1582" s="3"/>
      <c r="R1582" s="1"/>
      <c r="S1582" s="1"/>
      <c r="T1582" s="3"/>
      <c r="W1582" s="14"/>
      <c r="X1582" s="14"/>
      <c r="Y1582" s="14"/>
      <c r="Z1582" s="14"/>
      <c r="AA1582" s="14"/>
      <c r="AB1582" s="14"/>
    </row>
    <row r="1583" spans="1:28">
      <c r="A1583" s="3"/>
      <c r="B1583" s="3"/>
      <c r="C1583" s="3"/>
      <c r="D1583" s="16"/>
      <c r="E1583" s="1"/>
      <c r="F1583" s="1"/>
      <c r="G1583" s="3"/>
      <c r="H1583" s="4"/>
      <c r="J1583" s="4"/>
      <c r="K1583" s="4"/>
      <c r="L1583" s="14"/>
      <c r="M1583" s="14"/>
      <c r="N1583" s="14"/>
      <c r="O1583" s="1"/>
      <c r="P1583" s="3"/>
      <c r="Q1583" s="3"/>
      <c r="R1583" s="1"/>
      <c r="S1583" s="1"/>
      <c r="T1583" s="3"/>
      <c r="W1583" s="14"/>
      <c r="X1583" s="14"/>
      <c r="Y1583" s="14"/>
      <c r="Z1583" s="14"/>
      <c r="AA1583" s="14"/>
      <c r="AB1583" s="14"/>
    </row>
    <row r="1584" spans="1:28">
      <c r="A1584" s="3"/>
      <c r="B1584" s="3"/>
      <c r="C1584" s="3"/>
      <c r="D1584" s="16"/>
      <c r="E1584" s="1"/>
      <c r="F1584" s="1"/>
      <c r="G1584" s="3"/>
      <c r="H1584" s="4"/>
      <c r="J1584" s="4"/>
      <c r="K1584" s="4"/>
      <c r="L1584" s="14"/>
      <c r="M1584" s="14"/>
      <c r="N1584" s="14"/>
      <c r="O1584" s="1"/>
      <c r="P1584" s="3"/>
      <c r="Q1584" s="3"/>
      <c r="R1584" s="1"/>
      <c r="S1584" s="1"/>
      <c r="T1584" s="3"/>
      <c r="W1584" s="14"/>
      <c r="X1584" s="14"/>
      <c r="Y1584" s="14"/>
      <c r="Z1584" s="14"/>
      <c r="AA1584" s="14"/>
      <c r="AB1584" s="14"/>
    </row>
    <row r="1585" spans="1:28">
      <c r="A1585" s="3"/>
      <c r="B1585" s="3"/>
      <c r="C1585" s="3"/>
      <c r="D1585" s="16"/>
      <c r="E1585" s="1"/>
      <c r="F1585" s="1"/>
      <c r="G1585" s="3"/>
      <c r="H1585" s="4"/>
      <c r="J1585" s="4"/>
      <c r="K1585" s="4"/>
      <c r="L1585" s="14"/>
      <c r="M1585" s="14"/>
      <c r="N1585" s="14"/>
      <c r="O1585" s="1"/>
      <c r="P1585" s="3"/>
      <c r="Q1585" s="3"/>
      <c r="R1585" s="1"/>
      <c r="S1585" s="1"/>
      <c r="T1585" s="3"/>
      <c r="W1585" s="14"/>
      <c r="X1585" s="14"/>
      <c r="Y1585" s="14"/>
      <c r="Z1585" s="14"/>
      <c r="AA1585" s="14"/>
      <c r="AB1585" s="14"/>
    </row>
    <row r="1586" spans="1:28">
      <c r="A1586" s="3"/>
      <c r="B1586" s="3"/>
      <c r="C1586" s="3"/>
      <c r="D1586" s="16"/>
      <c r="E1586" s="1"/>
      <c r="F1586" s="1"/>
      <c r="G1586" s="3"/>
      <c r="H1586" s="4"/>
      <c r="J1586" s="4"/>
      <c r="K1586" s="4"/>
      <c r="L1586" s="14"/>
      <c r="M1586" s="14"/>
      <c r="N1586" s="14"/>
      <c r="O1586" s="1"/>
      <c r="P1586" s="3"/>
      <c r="Q1586" s="3"/>
      <c r="R1586" s="1"/>
      <c r="S1586" s="1"/>
      <c r="T1586" s="3"/>
      <c r="W1586" s="14"/>
      <c r="X1586" s="14"/>
      <c r="Y1586" s="14"/>
      <c r="Z1586" s="14"/>
      <c r="AA1586" s="14"/>
      <c r="AB1586" s="14"/>
    </row>
    <row r="1587" spans="1:28">
      <c r="A1587" s="3"/>
      <c r="B1587" s="3"/>
      <c r="C1587" s="3"/>
      <c r="D1587" s="16"/>
      <c r="E1587" s="1"/>
      <c r="F1587" s="1"/>
      <c r="G1587" s="3"/>
      <c r="H1587" s="4"/>
      <c r="J1587" s="4"/>
      <c r="K1587" s="4"/>
      <c r="L1587" s="14"/>
      <c r="M1587" s="14"/>
      <c r="N1587" s="14"/>
      <c r="O1587" s="1"/>
      <c r="P1587" s="3"/>
      <c r="Q1587" s="3"/>
      <c r="R1587" s="1"/>
      <c r="S1587" s="1"/>
      <c r="T1587" s="3"/>
      <c r="W1587" s="14"/>
      <c r="X1587" s="14"/>
      <c r="Y1587" s="14"/>
      <c r="Z1587" s="14"/>
      <c r="AA1587" s="14"/>
      <c r="AB1587" s="14"/>
    </row>
    <row r="1588" spans="1:28">
      <c r="A1588" s="3"/>
      <c r="B1588" s="3"/>
      <c r="C1588" s="3"/>
      <c r="D1588" s="16"/>
      <c r="E1588" s="1"/>
      <c r="F1588" s="1"/>
      <c r="G1588" s="3"/>
      <c r="H1588" s="4"/>
      <c r="J1588" s="4"/>
      <c r="K1588" s="4"/>
      <c r="L1588" s="14"/>
      <c r="M1588" s="14"/>
      <c r="N1588" s="14"/>
      <c r="O1588" s="1"/>
      <c r="P1588" s="3"/>
      <c r="Q1588" s="3"/>
      <c r="R1588" s="1"/>
      <c r="S1588" s="1"/>
      <c r="T1588" s="3"/>
      <c r="W1588" s="14"/>
      <c r="X1588" s="14"/>
      <c r="Y1588" s="14"/>
      <c r="Z1588" s="14"/>
      <c r="AA1588" s="14"/>
      <c r="AB1588" s="14"/>
    </row>
    <row r="1589" spans="1:28">
      <c r="A1589" s="3"/>
      <c r="B1589" s="3"/>
      <c r="C1589" s="3"/>
      <c r="D1589" s="16"/>
      <c r="E1589" s="1"/>
      <c r="F1589" s="1"/>
      <c r="G1589" s="3"/>
      <c r="H1589" s="4"/>
      <c r="J1589" s="4"/>
      <c r="K1589" s="4"/>
      <c r="L1589" s="14"/>
      <c r="M1589" s="14"/>
      <c r="N1589" s="14"/>
      <c r="O1589" s="1"/>
      <c r="P1589" s="3"/>
      <c r="Q1589" s="3"/>
      <c r="R1589" s="1"/>
      <c r="S1589" s="1"/>
      <c r="T1589" s="3"/>
      <c r="W1589" s="14"/>
      <c r="X1589" s="14"/>
      <c r="Y1589" s="14"/>
      <c r="Z1589" s="14"/>
      <c r="AA1589" s="14"/>
      <c r="AB1589" s="14"/>
    </row>
    <row r="1590" spans="1:28">
      <c r="A1590" s="3"/>
      <c r="B1590" s="3"/>
      <c r="C1590" s="3"/>
      <c r="D1590" s="16"/>
      <c r="E1590" s="1"/>
      <c r="F1590" s="1"/>
      <c r="G1590" s="3"/>
      <c r="H1590" s="4"/>
      <c r="J1590" s="4"/>
      <c r="K1590" s="4"/>
      <c r="L1590" s="14"/>
      <c r="M1590" s="14"/>
      <c r="N1590" s="14"/>
      <c r="O1590" s="1"/>
      <c r="P1590" s="3"/>
      <c r="Q1590" s="3"/>
      <c r="R1590" s="1"/>
      <c r="S1590" s="1"/>
      <c r="T1590" s="3"/>
      <c r="W1590" s="14"/>
      <c r="X1590" s="14"/>
      <c r="Y1590" s="14"/>
      <c r="Z1590" s="14"/>
      <c r="AA1590" s="14"/>
      <c r="AB1590" s="14"/>
    </row>
    <row r="1591" spans="1:28">
      <c r="A1591" s="3"/>
      <c r="B1591" s="3"/>
      <c r="C1591" s="3"/>
      <c r="D1591" s="16"/>
      <c r="E1591" s="1"/>
      <c r="F1591" s="1"/>
      <c r="G1591" s="3"/>
      <c r="H1591" s="4"/>
      <c r="J1591" s="4"/>
      <c r="K1591" s="4"/>
      <c r="L1591" s="14"/>
      <c r="M1591" s="14"/>
      <c r="N1591" s="14"/>
      <c r="O1591" s="1"/>
      <c r="P1591" s="3"/>
      <c r="Q1591" s="3"/>
      <c r="R1591" s="1"/>
      <c r="S1591" s="1"/>
      <c r="T1591" s="3"/>
      <c r="W1591" s="14"/>
      <c r="X1591" s="14"/>
      <c r="Y1591" s="14"/>
      <c r="Z1591" s="14"/>
      <c r="AA1591" s="14"/>
      <c r="AB1591" s="14"/>
    </row>
    <row r="1592" spans="1:28">
      <c r="A1592" s="3"/>
      <c r="B1592" s="3"/>
      <c r="C1592" s="3"/>
      <c r="D1592" s="16"/>
      <c r="E1592" s="1"/>
      <c r="F1592" s="1"/>
      <c r="G1592" s="3"/>
      <c r="H1592" s="4"/>
      <c r="J1592" s="4"/>
      <c r="K1592" s="4"/>
      <c r="L1592" s="14"/>
      <c r="M1592" s="14"/>
      <c r="N1592" s="14"/>
      <c r="O1592" s="1"/>
      <c r="P1592" s="3"/>
      <c r="Q1592" s="3"/>
      <c r="R1592" s="1"/>
      <c r="S1592" s="1"/>
      <c r="T1592" s="3"/>
      <c r="W1592" s="14"/>
      <c r="X1592" s="14"/>
      <c r="Y1592" s="14"/>
      <c r="Z1592" s="14"/>
      <c r="AA1592" s="14"/>
      <c r="AB1592" s="14"/>
    </row>
    <row r="1593" spans="1:28">
      <c r="A1593" s="3"/>
      <c r="B1593" s="3"/>
      <c r="C1593" s="3"/>
      <c r="D1593" s="16"/>
      <c r="E1593" s="1"/>
      <c r="F1593" s="1"/>
      <c r="G1593" s="3"/>
      <c r="H1593" s="4"/>
      <c r="J1593" s="4"/>
      <c r="K1593" s="4"/>
      <c r="L1593" s="14"/>
      <c r="M1593" s="14"/>
      <c r="N1593" s="14"/>
      <c r="O1593" s="1"/>
      <c r="P1593" s="3"/>
      <c r="Q1593" s="3"/>
      <c r="R1593" s="1"/>
      <c r="S1593" s="1"/>
      <c r="T1593" s="3"/>
      <c r="W1593" s="14"/>
      <c r="X1593" s="14"/>
      <c r="Y1593" s="14"/>
      <c r="Z1593" s="14"/>
      <c r="AA1593" s="14"/>
      <c r="AB1593" s="14"/>
    </row>
    <row r="1594" spans="1:28">
      <c r="A1594" s="3"/>
      <c r="B1594" s="3"/>
      <c r="C1594" s="3"/>
      <c r="D1594" s="16"/>
      <c r="E1594" s="1"/>
      <c r="F1594" s="1"/>
      <c r="G1594" s="3"/>
      <c r="H1594" s="4"/>
      <c r="J1594" s="4"/>
      <c r="K1594" s="4"/>
      <c r="L1594" s="14"/>
      <c r="M1594" s="14"/>
      <c r="N1594" s="14"/>
      <c r="O1594" s="1"/>
      <c r="P1594" s="3"/>
      <c r="Q1594" s="3"/>
      <c r="R1594" s="1"/>
      <c r="S1594" s="1"/>
      <c r="T1594" s="3"/>
      <c r="W1594" s="14"/>
      <c r="X1594" s="14"/>
      <c r="Y1594" s="14"/>
      <c r="Z1594" s="14"/>
      <c r="AA1594" s="14"/>
      <c r="AB1594" s="14"/>
    </row>
    <row r="1595" spans="1:28">
      <c r="A1595" s="3"/>
      <c r="B1595" s="3"/>
      <c r="C1595" s="3"/>
      <c r="D1595" s="16"/>
      <c r="E1595" s="1"/>
      <c r="F1595" s="1"/>
      <c r="G1595" s="3"/>
      <c r="H1595" s="4"/>
      <c r="J1595" s="4"/>
      <c r="K1595" s="4"/>
      <c r="L1595" s="14"/>
      <c r="M1595" s="14"/>
      <c r="N1595" s="14"/>
      <c r="O1595" s="1"/>
      <c r="P1595" s="3"/>
      <c r="Q1595" s="3"/>
      <c r="R1595" s="1"/>
      <c r="S1595" s="1"/>
      <c r="T1595" s="3"/>
      <c r="W1595" s="14"/>
      <c r="X1595" s="14"/>
      <c r="Y1595" s="14"/>
      <c r="Z1595" s="14"/>
      <c r="AA1595" s="14"/>
      <c r="AB1595" s="14"/>
    </row>
    <row r="1596" spans="1:28">
      <c r="A1596" s="3"/>
      <c r="B1596" s="3"/>
      <c r="C1596" s="3"/>
      <c r="D1596" s="16"/>
      <c r="E1596" s="1"/>
      <c r="F1596" s="1"/>
      <c r="G1596" s="3"/>
      <c r="H1596" s="4"/>
      <c r="J1596" s="4"/>
      <c r="K1596" s="4"/>
      <c r="L1596" s="14"/>
      <c r="M1596" s="14"/>
      <c r="N1596" s="14"/>
      <c r="O1596" s="1"/>
      <c r="P1596" s="3"/>
      <c r="Q1596" s="3"/>
      <c r="R1596" s="1"/>
      <c r="S1596" s="1"/>
      <c r="T1596" s="3"/>
      <c r="W1596" s="14"/>
      <c r="X1596" s="14"/>
      <c r="Y1596" s="14"/>
      <c r="Z1596" s="14"/>
      <c r="AA1596" s="14"/>
      <c r="AB1596" s="14"/>
    </row>
    <row r="1597" spans="1:28">
      <c r="A1597" s="3"/>
      <c r="B1597" s="3"/>
      <c r="C1597" s="3"/>
      <c r="D1597" s="16"/>
      <c r="E1597" s="1"/>
      <c r="F1597" s="1"/>
      <c r="G1597" s="3"/>
      <c r="H1597" s="4"/>
      <c r="J1597" s="4"/>
      <c r="K1597" s="4"/>
      <c r="L1597" s="14"/>
      <c r="M1597" s="14"/>
      <c r="N1597" s="14"/>
      <c r="O1597" s="1"/>
      <c r="P1597" s="3"/>
      <c r="Q1597" s="3"/>
      <c r="R1597" s="1"/>
      <c r="S1597" s="1"/>
      <c r="T1597" s="3"/>
      <c r="W1597" s="14"/>
      <c r="X1597" s="14"/>
      <c r="Y1597" s="14"/>
      <c r="Z1597" s="14"/>
      <c r="AA1597" s="14"/>
      <c r="AB1597" s="14"/>
    </row>
    <row r="1598" spans="1:28">
      <c r="A1598" s="3"/>
      <c r="B1598" s="3"/>
      <c r="C1598" s="3"/>
      <c r="D1598" s="16"/>
      <c r="E1598" s="1"/>
      <c r="F1598" s="1"/>
      <c r="G1598" s="3"/>
      <c r="H1598" s="4"/>
      <c r="J1598" s="4"/>
      <c r="K1598" s="4"/>
      <c r="L1598" s="14"/>
      <c r="M1598" s="14"/>
      <c r="N1598" s="14"/>
      <c r="O1598" s="1"/>
      <c r="P1598" s="3"/>
      <c r="Q1598" s="3"/>
      <c r="R1598" s="1"/>
      <c r="S1598" s="1"/>
      <c r="T1598" s="3"/>
      <c r="W1598" s="14"/>
      <c r="X1598" s="14"/>
      <c r="Y1598" s="14"/>
      <c r="Z1598" s="14"/>
      <c r="AA1598" s="14"/>
      <c r="AB1598" s="14"/>
    </row>
    <row r="1599" spans="1:28">
      <c r="A1599" s="3"/>
      <c r="B1599" s="3"/>
      <c r="C1599" s="3"/>
      <c r="D1599" s="16"/>
      <c r="E1599" s="1"/>
      <c r="F1599" s="1"/>
      <c r="G1599" s="3"/>
      <c r="H1599" s="4"/>
      <c r="J1599" s="4"/>
      <c r="K1599" s="4"/>
      <c r="L1599" s="14"/>
      <c r="M1599" s="14"/>
      <c r="N1599" s="14"/>
      <c r="O1599" s="1"/>
      <c r="P1599" s="3"/>
      <c r="Q1599" s="3"/>
      <c r="R1599" s="1"/>
      <c r="S1599" s="1"/>
      <c r="T1599" s="3"/>
      <c r="W1599" s="14"/>
      <c r="X1599" s="14"/>
      <c r="Y1599" s="14"/>
      <c r="Z1599" s="14"/>
      <c r="AA1599" s="14"/>
      <c r="AB1599" s="14"/>
    </row>
    <row r="1600" spans="1:28">
      <c r="A1600" s="3"/>
      <c r="B1600" s="3"/>
      <c r="C1600" s="3"/>
      <c r="D1600" s="16"/>
      <c r="E1600" s="1"/>
      <c r="F1600" s="1"/>
      <c r="G1600" s="3"/>
      <c r="H1600" s="4"/>
      <c r="J1600" s="4"/>
      <c r="K1600" s="4"/>
      <c r="L1600" s="14"/>
      <c r="M1600" s="14"/>
      <c r="N1600" s="14"/>
      <c r="O1600" s="1"/>
      <c r="P1600" s="3"/>
      <c r="Q1600" s="3"/>
      <c r="R1600" s="1"/>
      <c r="S1600" s="1"/>
      <c r="T1600" s="3"/>
      <c r="W1600" s="14"/>
      <c r="X1600" s="14"/>
      <c r="Y1600" s="14"/>
      <c r="Z1600" s="14"/>
      <c r="AA1600" s="14"/>
      <c r="AB1600" s="14"/>
    </row>
    <row r="1601" spans="1:28">
      <c r="A1601" s="3"/>
      <c r="B1601" s="3"/>
      <c r="C1601" s="3"/>
      <c r="D1601" s="16"/>
      <c r="E1601" s="1"/>
      <c r="F1601" s="1"/>
      <c r="G1601" s="3"/>
      <c r="H1601" s="4"/>
      <c r="J1601" s="4"/>
      <c r="K1601" s="4"/>
      <c r="L1601" s="14"/>
      <c r="M1601" s="14"/>
      <c r="N1601" s="14"/>
      <c r="O1601" s="1"/>
      <c r="P1601" s="3"/>
      <c r="Q1601" s="3"/>
      <c r="R1601" s="1"/>
      <c r="S1601" s="1"/>
      <c r="T1601" s="3"/>
      <c r="W1601" s="14"/>
      <c r="X1601" s="14"/>
      <c r="Y1601" s="14"/>
      <c r="Z1601" s="14"/>
      <c r="AA1601" s="14"/>
      <c r="AB1601" s="14"/>
    </row>
    <row r="1602" spans="1:28">
      <c r="A1602" s="3"/>
      <c r="B1602" s="3"/>
      <c r="C1602" s="3"/>
      <c r="D1602" s="16"/>
      <c r="E1602" s="1"/>
      <c r="F1602" s="1"/>
      <c r="G1602" s="3"/>
      <c r="H1602" s="4"/>
      <c r="J1602" s="4"/>
      <c r="K1602" s="4"/>
      <c r="L1602" s="14"/>
      <c r="M1602" s="14"/>
      <c r="N1602" s="14"/>
      <c r="O1602" s="1"/>
      <c r="P1602" s="3"/>
      <c r="Q1602" s="3"/>
      <c r="R1602" s="1"/>
      <c r="S1602" s="1"/>
      <c r="T1602" s="3"/>
      <c r="W1602" s="14"/>
      <c r="X1602" s="14"/>
      <c r="Y1602" s="14"/>
      <c r="Z1602" s="14"/>
      <c r="AA1602" s="14"/>
      <c r="AB1602" s="14"/>
    </row>
    <row r="1603" spans="1:28">
      <c r="A1603" s="3"/>
      <c r="B1603" s="3"/>
      <c r="C1603" s="3"/>
      <c r="D1603" s="16"/>
      <c r="E1603" s="1"/>
      <c r="F1603" s="1"/>
      <c r="G1603" s="3"/>
      <c r="H1603" s="4"/>
      <c r="J1603" s="4"/>
      <c r="K1603" s="4"/>
      <c r="L1603" s="14"/>
      <c r="M1603" s="14"/>
      <c r="N1603" s="14"/>
      <c r="O1603" s="1"/>
      <c r="P1603" s="3"/>
      <c r="Q1603" s="3"/>
      <c r="R1603" s="1"/>
      <c r="S1603" s="1"/>
      <c r="T1603" s="3"/>
      <c r="W1603" s="14"/>
      <c r="X1603" s="14"/>
      <c r="Y1603" s="14"/>
      <c r="Z1603" s="14"/>
      <c r="AA1603" s="14"/>
      <c r="AB1603" s="14"/>
    </row>
    <row r="1604" spans="1:28">
      <c r="A1604" s="3"/>
      <c r="B1604" s="3"/>
      <c r="C1604" s="3"/>
      <c r="D1604" s="16"/>
      <c r="E1604" s="1"/>
      <c r="F1604" s="1"/>
      <c r="G1604" s="3"/>
      <c r="H1604" s="4"/>
      <c r="J1604" s="4"/>
      <c r="K1604" s="4"/>
      <c r="L1604" s="14"/>
      <c r="M1604" s="14"/>
      <c r="N1604" s="14"/>
      <c r="O1604" s="1"/>
      <c r="P1604" s="3"/>
      <c r="Q1604" s="3"/>
      <c r="R1604" s="1"/>
      <c r="S1604" s="1"/>
      <c r="T1604" s="3"/>
      <c r="W1604" s="14"/>
      <c r="X1604" s="14"/>
      <c r="Y1604" s="14"/>
      <c r="Z1604" s="14"/>
      <c r="AA1604" s="14"/>
      <c r="AB1604" s="14"/>
    </row>
    <row r="1605" spans="1:28">
      <c r="A1605" s="3"/>
      <c r="B1605" s="3"/>
      <c r="C1605" s="3"/>
      <c r="D1605" s="16"/>
      <c r="E1605" s="1"/>
      <c r="F1605" s="1"/>
      <c r="G1605" s="3"/>
      <c r="H1605" s="4"/>
      <c r="J1605" s="4"/>
      <c r="K1605" s="4"/>
      <c r="L1605" s="14"/>
      <c r="M1605" s="14"/>
      <c r="N1605" s="14"/>
      <c r="O1605" s="1"/>
      <c r="P1605" s="3"/>
      <c r="Q1605" s="3"/>
      <c r="R1605" s="1"/>
      <c r="S1605" s="1"/>
      <c r="T1605" s="3"/>
      <c r="W1605" s="14"/>
      <c r="X1605" s="14"/>
      <c r="Y1605" s="14"/>
      <c r="Z1605" s="14"/>
      <c r="AA1605" s="14"/>
      <c r="AB1605" s="14"/>
    </row>
    <row r="1606" spans="1:28">
      <c r="A1606" s="3"/>
      <c r="B1606" s="3"/>
      <c r="C1606" s="3"/>
      <c r="D1606" s="16"/>
      <c r="E1606" s="1"/>
      <c r="F1606" s="1"/>
      <c r="G1606" s="3"/>
      <c r="H1606" s="4"/>
      <c r="J1606" s="4"/>
      <c r="K1606" s="4"/>
      <c r="L1606" s="14"/>
      <c r="M1606" s="14"/>
      <c r="N1606" s="14"/>
      <c r="O1606" s="1"/>
      <c r="P1606" s="3"/>
      <c r="Q1606" s="3"/>
      <c r="R1606" s="1"/>
      <c r="S1606" s="1"/>
      <c r="T1606" s="3"/>
      <c r="W1606" s="14"/>
      <c r="X1606" s="14"/>
      <c r="Y1606" s="14"/>
      <c r="Z1606" s="14"/>
      <c r="AA1606" s="14"/>
      <c r="AB1606" s="14"/>
    </row>
    <row r="1607" spans="1:28">
      <c r="A1607" s="3"/>
      <c r="B1607" s="3"/>
      <c r="C1607" s="3"/>
      <c r="D1607" s="16"/>
      <c r="E1607" s="1"/>
      <c r="F1607" s="1"/>
      <c r="G1607" s="3"/>
      <c r="H1607" s="4"/>
      <c r="J1607" s="4"/>
      <c r="K1607" s="4"/>
      <c r="L1607" s="14"/>
      <c r="M1607" s="14"/>
      <c r="N1607" s="14"/>
      <c r="O1607" s="1"/>
      <c r="P1607" s="3"/>
      <c r="Q1607" s="3"/>
      <c r="R1607" s="1"/>
      <c r="S1607" s="1"/>
      <c r="T1607" s="3"/>
      <c r="W1607" s="14"/>
      <c r="X1607" s="14"/>
      <c r="Y1607" s="14"/>
      <c r="Z1607" s="14"/>
      <c r="AA1607" s="14"/>
      <c r="AB1607" s="14"/>
    </row>
    <row r="1608" spans="1:28">
      <c r="A1608" s="3"/>
      <c r="B1608" s="3"/>
      <c r="C1608" s="3"/>
      <c r="D1608" s="16"/>
      <c r="E1608" s="1"/>
      <c r="F1608" s="1"/>
      <c r="G1608" s="3"/>
      <c r="H1608" s="4"/>
      <c r="J1608" s="4"/>
      <c r="K1608" s="4"/>
      <c r="L1608" s="14"/>
      <c r="M1608" s="14"/>
      <c r="N1608" s="14"/>
      <c r="O1608" s="1"/>
      <c r="P1608" s="3"/>
      <c r="Q1608" s="3"/>
      <c r="R1608" s="1"/>
      <c r="S1608" s="1"/>
      <c r="T1608" s="3"/>
      <c r="W1608" s="14"/>
      <c r="X1608" s="14"/>
      <c r="Y1608" s="14"/>
      <c r="Z1608" s="14"/>
      <c r="AA1608" s="14"/>
      <c r="AB1608" s="14"/>
    </row>
    <row r="1609" spans="1:28">
      <c r="A1609" s="3"/>
      <c r="B1609" s="3"/>
      <c r="C1609" s="3"/>
      <c r="D1609" s="16"/>
      <c r="E1609" s="1"/>
      <c r="F1609" s="1"/>
      <c r="G1609" s="3"/>
      <c r="H1609" s="4"/>
      <c r="J1609" s="4"/>
      <c r="K1609" s="4"/>
      <c r="L1609" s="14"/>
      <c r="M1609" s="14"/>
      <c r="N1609" s="14"/>
      <c r="O1609" s="1"/>
      <c r="P1609" s="3"/>
      <c r="Q1609" s="3"/>
      <c r="R1609" s="1"/>
      <c r="S1609" s="1"/>
      <c r="T1609" s="3"/>
      <c r="W1609" s="14"/>
      <c r="X1609" s="14"/>
      <c r="Y1609" s="14"/>
      <c r="Z1609" s="14"/>
      <c r="AA1609" s="14"/>
      <c r="AB1609" s="14"/>
    </row>
    <row r="1610" spans="1:28">
      <c r="A1610" s="3"/>
      <c r="B1610" s="3"/>
      <c r="C1610" s="3"/>
      <c r="D1610" s="16"/>
      <c r="E1610" s="1"/>
      <c r="F1610" s="1"/>
      <c r="G1610" s="3"/>
      <c r="H1610" s="4"/>
      <c r="J1610" s="4"/>
      <c r="K1610" s="4"/>
      <c r="L1610" s="14"/>
      <c r="M1610" s="14"/>
      <c r="N1610" s="14"/>
      <c r="O1610" s="1"/>
      <c r="P1610" s="3"/>
      <c r="Q1610" s="3"/>
      <c r="R1610" s="1"/>
      <c r="S1610" s="1"/>
      <c r="T1610" s="3"/>
      <c r="W1610" s="14"/>
      <c r="X1610" s="14"/>
      <c r="Y1610" s="14"/>
      <c r="Z1610" s="14"/>
      <c r="AA1610" s="14"/>
      <c r="AB1610" s="14"/>
    </row>
    <row r="1611" spans="1:28">
      <c r="A1611" s="3"/>
      <c r="B1611" s="3"/>
      <c r="C1611" s="3"/>
      <c r="D1611" s="16"/>
      <c r="E1611" s="1"/>
      <c r="F1611" s="1"/>
      <c r="G1611" s="3"/>
      <c r="H1611" s="4"/>
      <c r="J1611" s="4"/>
      <c r="K1611" s="4"/>
      <c r="L1611" s="14"/>
      <c r="M1611" s="14"/>
      <c r="N1611" s="14"/>
      <c r="O1611" s="1"/>
      <c r="P1611" s="3"/>
      <c r="Q1611" s="3"/>
      <c r="R1611" s="1"/>
      <c r="S1611" s="1"/>
      <c r="T1611" s="3"/>
      <c r="W1611" s="14"/>
      <c r="X1611" s="14"/>
      <c r="Y1611" s="14"/>
      <c r="Z1611" s="14"/>
      <c r="AA1611" s="14"/>
      <c r="AB1611" s="14"/>
    </row>
    <row r="1612" spans="1:28">
      <c r="A1612" s="3"/>
      <c r="B1612" s="3"/>
      <c r="C1612" s="3"/>
      <c r="D1612" s="16"/>
      <c r="E1612" s="1"/>
      <c r="F1612" s="1"/>
      <c r="G1612" s="3"/>
      <c r="H1612" s="4"/>
      <c r="J1612" s="4"/>
      <c r="K1612" s="4"/>
      <c r="L1612" s="14"/>
      <c r="M1612" s="14"/>
      <c r="N1612" s="14"/>
      <c r="O1612" s="1"/>
      <c r="P1612" s="3"/>
      <c r="Q1612" s="3"/>
      <c r="R1612" s="1"/>
      <c r="S1612" s="1"/>
      <c r="T1612" s="3"/>
      <c r="W1612" s="14"/>
      <c r="X1612" s="14"/>
      <c r="Y1612" s="14"/>
      <c r="Z1612" s="14"/>
      <c r="AA1612" s="14"/>
      <c r="AB1612" s="14"/>
    </row>
    <row r="1613" spans="1:28">
      <c r="A1613" s="3"/>
      <c r="B1613" s="3"/>
      <c r="C1613" s="3"/>
      <c r="D1613" s="16"/>
      <c r="E1613" s="1"/>
      <c r="F1613" s="1"/>
      <c r="G1613" s="3"/>
      <c r="H1613" s="4"/>
      <c r="J1613" s="4"/>
      <c r="K1613" s="4"/>
      <c r="L1613" s="14"/>
      <c r="M1613" s="14"/>
      <c r="N1613" s="14"/>
      <c r="O1613" s="1"/>
      <c r="P1613" s="3"/>
      <c r="Q1613" s="3"/>
      <c r="R1613" s="1"/>
      <c r="S1613" s="1"/>
      <c r="T1613" s="3"/>
      <c r="W1613" s="14"/>
      <c r="X1613" s="14"/>
      <c r="Y1613" s="14"/>
      <c r="Z1613" s="14"/>
      <c r="AA1613" s="14"/>
      <c r="AB1613" s="14"/>
    </row>
    <row r="1614" spans="1:28">
      <c r="A1614" s="3"/>
      <c r="B1614" s="3"/>
      <c r="C1614" s="3"/>
      <c r="D1614" s="16"/>
      <c r="E1614" s="1"/>
      <c r="F1614" s="1"/>
      <c r="G1614" s="3"/>
      <c r="H1614" s="4"/>
      <c r="J1614" s="4"/>
      <c r="K1614" s="4"/>
      <c r="L1614" s="14"/>
      <c r="M1614" s="14"/>
      <c r="N1614" s="14"/>
      <c r="O1614" s="1"/>
      <c r="P1614" s="3"/>
      <c r="Q1614" s="3"/>
      <c r="R1614" s="1"/>
      <c r="S1614" s="1"/>
      <c r="T1614" s="3"/>
      <c r="W1614" s="14"/>
      <c r="X1614" s="14"/>
      <c r="Y1614" s="14"/>
      <c r="Z1614" s="14"/>
      <c r="AA1614" s="14"/>
      <c r="AB1614" s="14"/>
    </row>
    <row r="1615" spans="1:28">
      <c r="A1615" s="3"/>
      <c r="B1615" s="3"/>
      <c r="C1615" s="3"/>
      <c r="D1615" s="16"/>
      <c r="E1615" s="1"/>
      <c r="F1615" s="1"/>
      <c r="G1615" s="3"/>
      <c r="H1615" s="4"/>
      <c r="J1615" s="4"/>
      <c r="K1615" s="4"/>
      <c r="L1615" s="14"/>
      <c r="M1615" s="14"/>
      <c r="N1615" s="14"/>
      <c r="O1615" s="1"/>
      <c r="P1615" s="3"/>
      <c r="Q1615" s="3"/>
      <c r="R1615" s="1"/>
      <c r="S1615" s="1"/>
      <c r="T1615" s="3"/>
      <c r="W1615" s="14"/>
      <c r="X1615" s="14"/>
      <c r="Y1615" s="14"/>
      <c r="Z1615" s="14"/>
      <c r="AA1615" s="14"/>
      <c r="AB1615" s="14"/>
    </row>
    <row r="1616" spans="1:28">
      <c r="A1616" s="3"/>
      <c r="B1616" s="3"/>
      <c r="C1616" s="3"/>
      <c r="D1616" s="16"/>
      <c r="E1616" s="1"/>
      <c r="F1616" s="1"/>
      <c r="G1616" s="3"/>
      <c r="H1616" s="4"/>
      <c r="J1616" s="4"/>
      <c r="K1616" s="4"/>
      <c r="L1616" s="14"/>
      <c r="M1616" s="14"/>
      <c r="N1616" s="14"/>
      <c r="O1616" s="1"/>
      <c r="P1616" s="3"/>
      <c r="Q1616" s="3"/>
      <c r="R1616" s="1"/>
      <c r="S1616" s="1"/>
      <c r="T1616" s="3"/>
      <c r="W1616" s="14"/>
      <c r="X1616" s="14"/>
      <c r="Y1616" s="14"/>
      <c r="Z1616" s="14"/>
      <c r="AA1616" s="14"/>
      <c r="AB1616" s="14"/>
    </row>
    <row r="1617" spans="1:28">
      <c r="A1617" s="3"/>
      <c r="B1617" s="3"/>
      <c r="C1617" s="3"/>
      <c r="D1617" s="16"/>
      <c r="E1617" s="1"/>
      <c r="F1617" s="1"/>
      <c r="G1617" s="3"/>
      <c r="H1617" s="4"/>
      <c r="J1617" s="4"/>
      <c r="K1617" s="4"/>
      <c r="L1617" s="14"/>
      <c r="M1617" s="14"/>
      <c r="N1617" s="14"/>
      <c r="O1617" s="1"/>
      <c r="P1617" s="3"/>
      <c r="Q1617" s="3"/>
      <c r="R1617" s="1"/>
      <c r="S1617" s="1"/>
      <c r="T1617" s="3"/>
      <c r="W1617" s="14"/>
      <c r="X1617" s="14"/>
      <c r="Y1617" s="14"/>
      <c r="Z1617" s="14"/>
      <c r="AA1617" s="14"/>
      <c r="AB1617" s="14"/>
    </row>
    <row r="1618" spans="1:28">
      <c r="A1618" s="3"/>
      <c r="B1618" s="3"/>
      <c r="C1618" s="3"/>
      <c r="D1618" s="16"/>
      <c r="E1618" s="1"/>
      <c r="F1618" s="1"/>
      <c r="G1618" s="3"/>
      <c r="H1618" s="4"/>
      <c r="J1618" s="4"/>
      <c r="K1618" s="4"/>
      <c r="L1618" s="14"/>
      <c r="M1618" s="14"/>
      <c r="N1618" s="14"/>
      <c r="O1618" s="1"/>
      <c r="P1618" s="3"/>
      <c r="Q1618" s="3"/>
      <c r="R1618" s="1"/>
      <c r="S1618" s="1"/>
      <c r="T1618" s="3"/>
      <c r="W1618" s="14"/>
      <c r="X1618" s="14"/>
      <c r="Y1618" s="14"/>
      <c r="Z1618" s="14"/>
      <c r="AA1618" s="14"/>
      <c r="AB1618" s="14"/>
    </row>
    <row r="1619" spans="1:28">
      <c r="A1619" s="3"/>
      <c r="B1619" s="3"/>
      <c r="C1619" s="3"/>
      <c r="D1619" s="16"/>
      <c r="E1619" s="1"/>
      <c r="F1619" s="1"/>
      <c r="G1619" s="3"/>
      <c r="H1619" s="4"/>
      <c r="J1619" s="4"/>
      <c r="K1619" s="4"/>
      <c r="L1619" s="14"/>
      <c r="M1619" s="14"/>
      <c r="N1619" s="14"/>
      <c r="O1619" s="1"/>
      <c r="P1619" s="3"/>
      <c r="Q1619" s="3"/>
      <c r="R1619" s="1"/>
      <c r="S1619" s="1"/>
      <c r="T1619" s="3"/>
      <c r="W1619" s="14"/>
      <c r="X1619" s="14"/>
      <c r="Y1619" s="14"/>
      <c r="Z1619" s="14"/>
      <c r="AA1619" s="14"/>
      <c r="AB1619" s="14"/>
    </row>
    <row r="1620" spans="1:28">
      <c r="A1620" s="3"/>
      <c r="B1620" s="3"/>
      <c r="C1620" s="3"/>
      <c r="D1620" s="16"/>
      <c r="E1620" s="1"/>
      <c r="F1620" s="1"/>
      <c r="G1620" s="3"/>
      <c r="H1620" s="4"/>
      <c r="J1620" s="4"/>
      <c r="K1620" s="4"/>
      <c r="L1620" s="14"/>
      <c r="M1620" s="14"/>
      <c r="N1620" s="14"/>
      <c r="O1620" s="1"/>
      <c r="P1620" s="3"/>
      <c r="Q1620" s="3"/>
      <c r="R1620" s="1"/>
      <c r="S1620" s="1"/>
      <c r="T1620" s="3"/>
      <c r="W1620" s="14"/>
      <c r="X1620" s="14"/>
      <c r="Y1620" s="14"/>
      <c r="Z1620" s="14"/>
      <c r="AA1620" s="14"/>
      <c r="AB1620" s="14"/>
    </row>
    <row r="1621" spans="1:28">
      <c r="A1621" s="3"/>
      <c r="B1621" s="3"/>
      <c r="C1621" s="3"/>
      <c r="D1621" s="16"/>
      <c r="E1621" s="1"/>
      <c r="F1621" s="1"/>
      <c r="G1621" s="3"/>
      <c r="H1621" s="4"/>
      <c r="J1621" s="4"/>
      <c r="K1621" s="4"/>
      <c r="L1621" s="14"/>
      <c r="M1621" s="14"/>
      <c r="N1621" s="14"/>
      <c r="O1621" s="1"/>
      <c r="P1621" s="3"/>
      <c r="Q1621" s="3"/>
      <c r="R1621" s="1"/>
      <c r="S1621" s="1"/>
      <c r="T1621" s="3"/>
      <c r="W1621" s="14"/>
      <c r="X1621" s="14"/>
      <c r="Y1621" s="14"/>
      <c r="Z1621" s="14"/>
      <c r="AA1621" s="14"/>
      <c r="AB1621" s="14"/>
    </row>
    <row r="1622" spans="1:28">
      <c r="A1622" s="3"/>
      <c r="B1622" s="3"/>
      <c r="C1622" s="3"/>
      <c r="D1622" s="16"/>
      <c r="E1622" s="1"/>
      <c r="F1622" s="1"/>
      <c r="G1622" s="3"/>
      <c r="H1622" s="4"/>
      <c r="J1622" s="4"/>
      <c r="K1622" s="4"/>
      <c r="L1622" s="14"/>
      <c r="M1622" s="14"/>
      <c r="N1622" s="14"/>
      <c r="O1622" s="1"/>
      <c r="P1622" s="3"/>
      <c r="Q1622" s="3"/>
      <c r="R1622" s="1"/>
      <c r="S1622" s="1"/>
      <c r="T1622" s="3"/>
      <c r="W1622" s="14"/>
      <c r="X1622" s="14"/>
      <c r="Y1622" s="14"/>
      <c r="Z1622" s="14"/>
      <c r="AA1622" s="14"/>
      <c r="AB1622" s="14"/>
    </row>
    <row r="1623" spans="1:28">
      <c r="A1623" s="3"/>
      <c r="B1623" s="3"/>
      <c r="C1623" s="3"/>
      <c r="D1623" s="16"/>
      <c r="E1623" s="1"/>
      <c r="F1623" s="1"/>
      <c r="G1623" s="3"/>
      <c r="H1623" s="4"/>
      <c r="J1623" s="4"/>
      <c r="K1623" s="4"/>
      <c r="L1623" s="14"/>
      <c r="M1623" s="14"/>
      <c r="N1623" s="14"/>
      <c r="O1623" s="1"/>
      <c r="P1623" s="3"/>
      <c r="Q1623" s="3"/>
      <c r="R1623" s="1"/>
      <c r="S1623" s="1"/>
      <c r="T1623" s="3"/>
      <c r="W1623" s="14"/>
      <c r="X1623" s="14"/>
      <c r="Y1623" s="14"/>
      <c r="Z1623" s="14"/>
      <c r="AA1623" s="14"/>
      <c r="AB1623" s="14"/>
    </row>
    <row r="1624" spans="1:28">
      <c r="A1624" s="3"/>
      <c r="B1624" s="3"/>
      <c r="C1624" s="3"/>
      <c r="D1624" s="16"/>
      <c r="E1624" s="1"/>
      <c r="F1624" s="1"/>
      <c r="G1624" s="3"/>
      <c r="H1624" s="4"/>
      <c r="J1624" s="4"/>
      <c r="K1624" s="4"/>
      <c r="L1624" s="14"/>
      <c r="M1624" s="14"/>
      <c r="N1624" s="14"/>
      <c r="O1624" s="1"/>
      <c r="P1624" s="3"/>
      <c r="Q1624" s="3"/>
      <c r="R1624" s="1"/>
      <c r="S1624" s="1"/>
      <c r="T1624" s="3"/>
      <c r="W1624" s="14"/>
      <c r="X1624" s="14"/>
      <c r="Y1624" s="14"/>
      <c r="Z1624" s="14"/>
      <c r="AA1624" s="14"/>
      <c r="AB1624" s="14"/>
    </row>
    <row r="1625" spans="1:28">
      <c r="A1625" s="3"/>
      <c r="B1625" s="3"/>
      <c r="C1625" s="3"/>
      <c r="D1625" s="16"/>
      <c r="E1625" s="1"/>
      <c r="F1625" s="1"/>
      <c r="G1625" s="3"/>
      <c r="H1625" s="4"/>
      <c r="J1625" s="4"/>
      <c r="K1625" s="4"/>
      <c r="L1625" s="14"/>
      <c r="M1625" s="14"/>
      <c r="N1625" s="14"/>
      <c r="O1625" s="1"/>
      <c r="P1625" s="3"/>
      <c r="Q1625" s="3"/>
      <c r="R1625" s="1"/>
      <c r="S1625" s="1"/>
      <c r="T1625" s="3"/>
      <c r="W1625" s="14"/>
      <c r="X1625" s="14"/>
      <c r="Y1625" s="14"/>
      <c r="Z1625" s="14"/>
      <c r="AA1625" s="14"/>
      <c r="AB1625" s="14"/>
    </row>
    <row r="1626" spans="1:28">
      <c r="A1626" s="3"/>
      <c r="B1626" s="3"/>
      <c r="C1626" s="3"/>
      <c r="D1626" s="16"/>
      <c r="E1626" s="1"/>
      <c r="F1626" s="1"/>
      <c r="G1626" s="3"/>
      <c r="H1626" s="4"/>
      <c r="J1626" s="4"/>
      <c r="K1626" s="4"/>
      <c r="L1626" s="14"/>
      <c r="M1626" s="14"/>
      <c r="N1626" s="14"/>
      <c r="O1626" s="1"/>
      <c r="P1626" s="3"/>
      <c r="Q1626" s="3"/>
      <c r="R1626" s="1"/>
      <c r="S1626" s="1"/>
      <c r="T1626" s="3"/>
      <c r="W1626" s="14"/>
      <c r="X1626" s="14"/>
      <c r="Y1626" s="14"/>
      <c r="Z1626" s="14"/>
      <c r="AA1626" s="14"/>
      <c r="AB1626" s="14"/>
    </row>
    <row r="1627" spans="1:28">
      <c r="A1627" s="3"/>
      <c r="B1627" s="3"/>
      <c r="C1627" s="3"/>
      <c r="D1627" s="16"/>
      <c r="E1627" s="1"/>
      <c r="F1627" s="1"/>
      <c r="G1627" s="3"/>
      <c r="H1627" s="4"/>
      <c r="J1627" s="4"/>
      <c r="K1627" s="4"/>
      <c r="L1627" s="14"/>
      <c r="M1627" s="14"/>
      <c r="N1627" s="14"/>
      <c r="O1627" s="1"/>
      <c r="P1627" s="3"/>
      <c r="Q1627" s="3"/>
      <c r="R1627" s="1"/>
      <c r="S1627" s="1"/>
      <c r="T1627" s="3"/>
      <c r="W1627" s="14"/>
      <c r="X1627" s="14"/>
      <c r="Y1627" s="14"/>
      <c r="Z1627" s="14"/>
      <c r="AA1627" s="14"/>
      <c r="AB1627" s="14"/>
    </row>
    <row r="1628" spans="1:28">
      <c r="A1628" s="3"/>
      <c r="B1628" s="3"/>
      <c r="C1628" s="3"/>
      <c r="D1628" s="16"/>
      <c r="E1628" s="1"/>
      <c r="F1628" s="1"/>
      <c r="G1628" s="3"/>
      <c r="H1628" s="4"/>
      <c r="J1628" s="4"/>
      <c r="K1628" s="4"/>
      <c r="L1628" s="14"/>
      <c r="M1628" s="14"/>
      <c r="N1628" s="14"/>
      <c r="O1628" s="1"/>
      <c r="P1628" s="3"/>
      <c r="Q1628" s="3"/>
      <c r="R1628" s="1"/>
      <c r="S1628" s="1"/>
      <c r="T1628" s="3"/>
      <c r="W1628" s="14"/>
      <c r="X1628" s="14"/>
      <c r="Y1628" s="14"/>
      <c r="Z1628" s="14"/>
      <c r="AA1628" s="14"/>
      <c r="AB1628" s="14"/>
    </row>
    <row r="1629" spans="1:28">
      <c r="A1629" s="3"/>
      <c r="B1629" s="3"/>
      <c r="C1629" s="3"/>
      <c r="D1629" s="16"/>
      <c r="E1629" s="1"/>
      <c r="F1629" s="1"/>
      <c r="G1629" s="3"/>
      <c r="H1629" s="4"/>
      <c r="J1629" s="4"/>
      <c r="K1629" s="4"/>
      <c r="L1629" s="14"/>
      <c r="M1629" s="14"/>
      <c r="N1629" s="14"/>
      <c r="O1629" s="1"/>
      <c r="P1629" s="3"/>
      <c r="Q1629" s="3"/>
      <c r="R1629" s="1"/>
      <c r="S1629" s="1"/>
      <c r="T1629" s="3"/>
      <c r="W1629" s="14"/>
      <c r="X1629" s="14"/>
      <c r="Y1629" s="14"/>
      <c r="Z1629" s="14"/>
      <c r="AA1629" s="14"/>
      <c r="AB1629" s="14"/>
    </row>
    <row r="1630" spans="1:28">
      <c r="A1630" s="3"/>
      <c r="B1630" s="3"/>
      <c r="C1630" s="3"/>
      <c r="D1630" s="16"/>
      <c r="E1630" s="1"/>
      <c r="F1630" s="1"/>
      <c r="G1630" s="3"/>
      <c r="H1630" s="4"/>
      <c r="J1630" s="4"/>
      <c r="K1630" s="4"/>
      <c r="L1630" s="14"/>
      <c r="M1630" s="14"/>
      <c r="N1630" s="14"/>
      <c r="O1630" s="1"/>
      <c r="P1630" s="3"/>
      <c r="Q1630" s="3"/>
      <c r="R1630" s="1"/>
      <c r="S1630" s="1"/>
      <c r="T1630" s="3"/>
      <c r="W1630" s="14"/>
      <c r="X1630" s="14"/>
      <c r="Y1630" s="14"/>
      <c r="Z1630" s="14"/>
      <c r="AA1630" s="14"/>
      <c r="AB1630" s="14"/>
    </row>
    <row r="1631" spans="1:28">
      <c r="A1631" s="3"/>
      <c r="B1631" s="3"/>
      <c r="C1631" s="3"/>
      <c r="D1631" s="16"/>
      <c r="E1631" s="1"/>
      <c r="F1631" s="1"/>
      <c r="G1631" s="3"/>
      <c r="H1631" s="4"/>
      <c r="J1631" s="4"/>
      <c r="K1631" s="4"/>
      <c r="L1631" s="14"/>
      <c r="M1631" s="14"/>
      <c r="N1631" s="14"/>
      <c r="O1631" s="1"/>
      <c r="P1631" s="3"/>
      <c r="Q1631" s="3"/>
      <c r="R1631" s="1"/>
      <c r="S1631" s="1"/>
      <c r="T1631" s="3"/>
      <c r="W1631" s="14"/>
      <c r="X1631" s="14"/>
      <c r="Y1631" s="14"/>
      <c r="Z1631" s="14"/>
      <c r="AA1631" s="14"/>
      <c r="AB1631" s="14"/>
    </row>
    <row r="1632" spans="1:28">
      <c r="A1632" s="3"/>
      <c r="B1632" s="3"/>
      <c r="C1632" s="3"/>
      <c r="D1632" s="16"/>
      <c r="E1632" s="1"/>
      <c r="F1632" s="1"/>
      <c r="G1632" s="3"/>
      <c r="H1632" s="4"/>
      <c r="J1632" s="4"/>
      <c r="K1632" s="4"/>
      <c r="L1632" s="14"/>
      <c r="M1632" s="14"/>
      <c r="N1632" s="14"/>
      <c r="O1632" s="1"/>
      <c r="P1632" s="3"/>
      <c r="Q1632" s="3"/>
      <c r="R1632" s="1"/>
      <c r="S1632" s="1"/>
      <c r="T1632" s="3"/>
      <c r="W1632" s="14"/>
      <c r="X1632" s="14"/>
      <c r="Y1632" s="14"/>
      <c r="Z1632" s="14"/>
      <c r="AA1632" s="14"/>
      <c r="AB1632" s="14"/>
    </row>
    <row r="1633" spans="1:28">
      <c r="A1633" s="3"/>
      <c r="B1633" s="3"/>
      <c r="C1633" s="3"/>
      <c r="D1633" s="16"/>
      <c r="E1633" s="1"/>
      <c r="F1633" s="1"/>
      <c r="G1633" s="3"/>
      <c r="H1633" s="4"/>
      <c r="J1633" s="4"/>
      <c r="K1633" s="4"/>
      <c r="L1633" s="14"/>
      <c r="M1633" s="14"/>
      <c r="N1633" s="14"/>
      <c r="O1633" s="1"/>
      <c r="P1633" s="3"/>
      <c r="Q1633" s="3"/>
      <c r="R1633" s="1"/>
      <c r="S1633" s="1"/>
      <c r="T1633" s="3"/>
      <c r="W1633" s="14"/>
      <c r="X1633" s="14"/>
      <c r="Y1633" s="14"/>
      <c r="Z1633" s="14"/>
      <c r="AA1633" s="14"/>
      <c r="AB1633" s="14"/>
    </row>
    <row r="1634" spans="1:28">
      <c r="A1634" s="3"/>
      <c r="B1634" s="3"/>
      <c r="C1634" s="3"/>
      <c r="D1634" s="16"/>
      <c r="E1634" s="1"/>
      <c r="F1634" s="1"/>
      <c r="G1634" s="3"/>
      <c r="H1634" s="4"/>
      <c r="J1634" s="4"/>
      <c r="K1634" s="4"/>
      <c r="L1634" s="14"/>
      <c r="M1634" s="14"/>
      <c r="N1634" s="14"/>
      <c r="O1634" s="1"/>
      <c r="P1634" s="3"/>
      <c r="Q1634" s="3"/>
      <c r="R1634" s="1"/>
      <c r="S1634" s="1"/>
      <c r="T1634" s="3"/>
      <c r="W1634" s="14"/>
      <c r="X1634" s="14"/>
      <c r="Y1634" s="14"/>
      <c r="Z1634" s="14"/>
      <c r="AA1634" s="14"/>
      <c r="AB1634" s="14"/>
    </row>
    <row r="1635" spans="1:28">
      <c r="A1635" s="3"/>
      <c r="B1635" s="3"/>
      <c r="C1635" s="3"/>
      <c r="D1635" s="16"/>
      <c r="E1635" s="1"/>
      <c r="F1635" s="1"/>
      <c r="G1635" s="3"/>
      <c r="H1635" s="4"/>
      <c r="J1635" s="4"/>
      <c r="K1635" s="4"/>
      <c r="L1635" s="14"/>
      <c r="M1635" s="14"/>
      <c r="N1635" s="14"/>
      <c r="O1635" s="1"/>
      <c r="P1635" s="3"/>
      <c r="Q1635" s="3"/>
      <c r="R1635" s="1"/>
      <c r="S1635" s="1"/>
      <c r="T1635" s="3"/>
      <c r="W1635" s="14"/>
      <c r="X1635" s="14"/>
      <c r="Y1635" s="14"/>
      <c r="Z1635" s="14"/>
      <c r="AA1635" s="14"/>
      <c r="AB1635" s="14"/>
    </row>
    <row r="1636" spans="1:28">
      <c r="A1636" s="3"/>
      <c r="B1636" s="3"/>
      <c r="C1636" s="3"/>
      <c r="D1636" s="16"/>
      <c r="E1636" s="1"/>
      <c r="F1636" s="1"/>
      <c r="G1636" s="3"/>
      <c r="H1636" s="4"/>
      <c r="J1636" s="4"/>
      <c r="K1636" s="4"/>
      <c r="L1636" s="14"/>
      <c r="M1636" s="14"/>
      <c r="N1636" s="14"/>
      <c r="O1636" s="1"/>
      <c r="P1636" s="3"/>
      <c r="Q1636" s="3"/>
      <c r="R1636" s="1"/>
      <c r="S1636" s="1"/>
      <c r="T1636" s="3"/>
      <c r="W1636" s="14"/>
      <c r="X1636" s="14"/>
      <c r="Y1636" s="14"/>
      <c r="Z1636" s="14"/>
      <c r="AA1636" s="14"/>
      <c r="AB1636" s="14"/>
    </row>
    <row r="1637" spans="1:28">
      <c r="A1637" s="3"/>
      <c r="B1637" s="3"/>
      <c r="C1637" s="3"/>
      <c r="D1637" s="16"/>
      <c r="E1637" s="1"/>
      <c r="F1637" s="1"/>
      <c r="G1637" s="3"/>
      <c r="H1637" s="4"/>
      <c r="J1637" s="4"/>
      <c r="K1637" s="4"/>
      <c r="L1637" s="14"/>
      <c r="M1637" s="14"/>
      <c r="N1637" s="14"/>
      <c r="O1637" s="1"/>
      <c r="P1637" s="3"/>
      <c r="Q1637" s="3"/>
      <c r="R1637" s="1"/>
      <c r="S1637" s="1"/>
      <c r="T1637" s="3"/>
      <c r="W1637" s="14"/>
      <c r="X1637" s="14"/>
      <c r="Y1637" s="14"/>
      <c r="Z1637" s="14"/>
      <c r="AA1637" s="14"/>
      <c r="AB1637" s="14"/>
    </row>
    <row r="1638" spans="1:28">
      <c r="A1638" s="3"/>
      <c r="B1638" s="3"/>
      <c r="C1638" s="3"/>
      <c r="D1638" s="16"/>
      <c r="E1638" s="1"/>
      <c r="F1638" s="1"/>
      <c r="G1638" s="3"/>
      <c r="H1638" s="4"/>
      <c r="J1638" s="4"/>
      <c r="K1638" s="4"/>
      <c r="L1638" s="14"/>
      <c r="M1638" s="14"/>
      <c r="N1638" s="14"/>
      <c r="O1638" s="1"/>
      <c r="P1638" s="3"/>
      <c r="Q1638" s="3"/>
      <c r="R1638" s="1"/>
      <c r="S1638" s="1"/>
      <c r="T1638" s="3"/>
      <c r="W1638" s="14"/>
      <c r="X1638" s="14"/>
      <c r="Y1638" s="14"/>
      <c r="Z1638" s="14"/>
      <c r="AA1638" s="14"/>
      <c r="AB1638" s="14"/>
    </row>
    <row r="1639" spans="1:28">
      <c r="A1639" s="3"/>
      <c r="B1639" s="3"/>
      <c r="C1639" s="3"/>
      <c r="D1639" s="16"/>
      <c r="E1639" s="1"/>
      <c r="F1639" s="1"/>
      <c r="G1639" s="3"/>
      <c r="H1639" s="4"/>
      <c r="J1639" s="4"/>
      <c r="K1639" s="4"/>
      <c r="L1639" s="14"/>
      <c r="M1639" s="14"/>
      <c r="N1639" s="14"/>
      <c r="O1639" s="1"/>
      <c r="P1639" s="3"/>
      <c r="Q1639" s="3"/>
      <c r="R1639" s="1"/>
      <c r="S1639" s="1"/>
      <c r="T1639" s="3"/>
      <c r="W1639" s="14"/>
      <c r="X1639" s="14"/>
      <c r="Y1639" s="14"/>
      <c r="Z1639" s="14"/>
      <c r="AA1639" s="14"/>
      <c r="AB1639" s="14"/>
    </row>
    <row r="1640" spans="1:28">
      <c r="A1640" s="3"/>
      <c r="B1640" s="3"/>
      <c r="C1640" s="3"/>
      <c r="D1640" s="16"/>
      <c r="E1640" s="1"/>
      <c r="F1640" s="1"/>
      <c r="G1640" s="3"/>
      <c r="H1640" s="4"/>
      <c r="J1640" s="4"/>
      <c r="K1640" s="4"/>
      <c r="L1640" s="14"/>
      <c r="M1640" s="14"/>
      <c r="N1640" s="14"/>
      <c r="O1640" s="1"/>
      <c r="P1640" s="3"/>
      <c r="Q1640" s="3"/>
      <c r="R1640" s="1"/>
      <c r="S1640" s="1"/>
      <c r="T1640" s="3"/>
      <c r="W1640" s="14"/>
      <c r="X1640" s="14"/>
      <c r="Y1640" s="14"/>
      <c r="Z1640" s="14"/>
      <c r="AA1640" s="14"/>
      <c r="AB1640" s="14"/>
    </row>
    <row r="1641" spans="1:28">
      <c r="A1641" s="3"/>
      <c r="B1641" s="3"/>
      <c r="C1641" s="3"/>
      <c r="D1641" s="16"/>
      <c r="E1641" s="1"/>
      <c r="F1641" s="1"/>
      <c r="G1641" s="3"/>
      <c r="H1641" s="4"/>
      <c r="J1641" s="4"/>
      <c r="K1641" s="4"/>
      <c r="L1641" s="14"/>
      <c r="M1641" s="14"/>
      <c r="N1641" s="14"/>
      <c r="O1641" s="1"/>
      <c r="P1641" s="3"/>
      <c r="Q1641" s="3"/>
      <c r="R1641" s="1"/>
      <c r="S1641" s="1"/>
      <c r="T1641" s="3"/>
      <c r="W1641" s="14"/>
      <c r="X1641" s="14"/>
      <c r="Y1641" s="14"/>
      <c r="Z1641" s="14"/>
      <c r="AA1641" s="14"/>
      <c r="AB1641" s="14"/>
    </row>
    <row r="1642" spans="1:28">
      <c r="A1642" s="3"/>
      <c r="B1642" s="3"/>
      <c r="C1642" s="3"/>
      <c r="D1642" s="16"/>
      <c r="E1642" s="1"/>
      <c r="F1642" s="1"/>
      <c r="G1642" s="3"/>
      <c r="H1642" s="4"/>
      <c r="J1642" s="4"/>
      <c r="K1642" s="4"/>
      <c r="L1642" s="14"/>
      <c r="M1642" s="14"/>
      <c r="N1642" s="14"/>
      <c r="O1642" s="1"/>
      <c r="P1642" s="3"/>
      <c r="Q1642" s="3"/>
      <c r="R1642" s="1"/>
      <c r="S1642" s="1"/>
      <c r="T1642" s="3"/>
      <c r="W1642" s="14"/>
      <c r="X1642" s="14"/>
      <c r="Y1642" s="14"/>
      <c r="Z1642" s="14"/>
      <c r="AA1642" s="14"/>
      <c r="AB1642" s="14"/>
    </row>
    <row r="1643" spans="1:28">
      <c r="A1643" s="3"/>
      <c r="B1643" s="3"/>
      <c r="C1643" s="3"/>
      <c r="D1643" s="16"/>
      <c r="E1643" s="1"/>
      <c r="F1643" s="1"/>
      <c r="G1643" s="3"/>
      <c r="H1643" s="4"/>
      <c r="J1643" s="4"/>
      <c r="K1643" s="4"/>
      <c r="L1643" s="14"/>
      <c r="M1643" s="14"/>
      <c r="N1643" s="14"/>
      <c r="O1643" s="1"/>
      <c r="P1643" s="3"/>
      <c r="Q1643" s="3"/>
      <c r="R1643" s="1"/>
      <c r="S1643" s="1"/>
      <c r="T1643" s="3"/>
      <c r="W1643" s="14"/>
      <c r="X1643" s="14"/>
      <c r="Y1643" s="14"/>
      <c r="Z1643" s="14"/>
      <c r="AA1643" s="14"/>
      <c r="AB1643" s="14"/>
    </row>
    <row r="1644" spans="1:28">
      <c r="A1644" s="3"/>
      <c r="B1644" s="3"/>
      <c r="C1644" s="3"/>
      <c r="D1644" s="16"/>
      <c r="E1644" s="1"/>
      <c r="F1644" s="1"/>
      <c r="G1644" s="3"/>
      <c r="H1644" s="4"/>
      <c r="J1644" s="4"/>
      <c r="K1644" s="4"/>
      <c r="L1644" s="14"/>
      <c r="M1644" s="14"/>
      <c r="N1644" s="14"/>
      <c r="O1644" s="1"/>
      <c r="P1644" s="3"/>
      <c r="Q1644" s="3"/>
      <c r="R1644" s="1"/>
      <c r="S1644" s="1"/>
      <c r="T1644" s="3"/>
      <c r="W1644" s="14"/>
      <c r="X1644" s="14"/>
      <c r="Y1644" s="14"/>
      <c r="Z1644" s="14"/>
      <c r="AA1644" s="14"/>
      <c r="AB1644" s="14"/>
    </row>
    <row r="1645" spans="1:28">
      <c r="A1645" s="3"/>
      <c r="B1645" s="3"/>
      <c r="C1645" s="3"/>
      <c r="D1645" s="16"/>
      <c r="E1645" s="1"/>
      <c r="F1645" s="1"/>
      <c r="G1645" s="3"/>
      <c r="H1645" s="4"/>
      <c r="J1645" s="4"/>
      <c r="K1645" s="4"/>
      <c r="L1645" s="14"/>
      <c r="M1645" s="14"/>
      <c r="N1645" s="14"/>
      <c r="O1645" s="1"/>
      <c r="P1645" s="3"/>
      <c r="Q1645" s="3"/>
      <c r="R1645" s="1"/>
      <c r="S1645" s="1"/>
      <c r="T1645" s="3"/>
      <c r="W1645" s="14"/>
      <c r="X1645" s="14"/>
      <c r="Y1645" s="14"/>
      <c r="Z1645" s="14"/>
      <c r="AA1645" s="14"/>
      <c r="AB1645" s="14"/>
    </row>
    <row r="1646" spans="1:28">
      <c r="A1646" s="3"/>
      <c r="B1646" s="3"/>
      <c r="C1646" s="3"/>
      <c r="D1646" s="16"/>
      <c r="E1646" s="1"/>
      <c r="F1646" s="1"/>
      <c r="G1646" s="3"/>
      <c r="H1646" s="4"/>
      <c r="J1646" s="4"/>
      <c r="K1646" s="4"/>
      <c r="L1646" s="14"/>
      <c r="M1646" s="14"/>
      <c r="N1646" s="14"/>
      <c r="O1646" s="1"/>
      <c r="P1646" s="3"/>
      <c r="Q1646" s="3"/>
      <c r="R1646" s="1"/>
      <c r="S1646" s="1"/>
      <c r="T1646" s="3"/>
      <c r="W1646" s="14"/>
      <c r="X1646" s="14"/>
      <c r="Y1646" s="14"/>
      <c r="Z1646" s="14"/>
      <c r="AA1646" s="14"/>
      <c r="AB1646" s="14"/>
    </row>
    <row r="1647" spans="1:28">
      <c r="A1647" s="3"/>
      <c r="B1647" s="3"/>
      <c r="C1647" s="3"/>
      <c r="D1647" s="16"/>
      <c r="E1647" s="1"/>
      <c r="F1647" s="1"/>
      <c r="G1647" s="3"/>
      <c r="H1647" s="4"/>
      <c r="J1647" s="4"/>
      <c r="K1647" s="4"/>
      <c r="L1647" s="14"/>
      <c r="M1647" s="14"/>
      <c r="N1647" s="14"/>
      <c r="O1647" s="1"/>
      <c r="P1647" s="3"/>
      <c r="Q1647" s="3"/>
      <c r="R1647" s="1"/>
      <c r="S1647" s="1"/>
      <c r="T1647" s="3"/>
      <c r="W1647" s="14"/>
      <c r="X1647" s="14"/>
      <c r="Y1647" s="14"/>
      <c r="Z1647" s="14"/>
      <c r="AA1647" s="14"/>
      <c r="AB1647" s="14"/>
    </row>
    <row r="1648" spans="1:28">
      <c r="A1648" s="3"/>
      <c r="B1648" s="3"/>
      <c r="C1648" s="3"/>
      <c r="D1648" s="16"/>
      <c r="E1648" s="1"/>
      <c r="F1648" s="1"/>
      <c r="G1648" s="3"/>
      <c r="H1648" s="4"/>
      <c r="J1648" s="4"/>
      <c r="K1648" s="4"/>
      <c r="L1648" s="14"/>
      <c r="M1648" s="14"/>
      <c r="N1648" s="14"/>
      <c r="O1648" s="1"/>
      <c r="P1648" s="3"/>
      <c r="Q1648" s="3"/>
      <c r="R1648" s="1"/>
      <c r="S1648" s="1"/>
      <c r="T1648" s="3"/>
      <c r="W1648" s="14"/>
      <c r="X1648" s="14"/>
      <c r="Y1648" s="14"/>
      <c r="Z1648" s="14"/>
      <c r="AA1648" s="14"/>
      <c r="AB1648" s="14"/>
    </row>
    <row r="1649" spans="1:28">
      <c r="A1649" s="3"/>
      <c r="B1649" s="3"/>
      <c r="C1649" s="3"/>
      <c r="D1649" s="16"/>
      <c r="E1649" s="1"/>
      <c r="F1649" s="1"/>
      <c r="G1649" s="3"/>
      <c r="H1649" s="4"/>
      <c r="J1649" s="4"/>
      <c r="K1649" s="4"/>
      <c r="L1649" s="14"/>
      <c r="M1649" s="14"/>
      <c r="N1649" s="14"/>
      <c r="O1649" s="1"/>
      <c r="P1649" s="3"/>
      <c r="Q1649" s="3"/>
      <c r="R1649" s="1"/>
      <c r="S1649" s="1"/>
      <c r="T1649" s="3"/>
      <c r="W1649" s="14"/>
      <c r="X1649" s="14"/>
      <c r="Y1649" s="14"/>
      <c r="Z1649" s="14"/>
      <c r="AA1649" s="14"/>
      <c r="AB1649" s="14"/>
    </row>
    <row r="1650" spans="1:28">
      <c r="A1650" s="3"/>
      <c r="B1650" s="3"/>
      <c r="C1650" s="3"/>
      <c r="D1650" s="16"/>
      <c r="E1650" s="1"/>
      <c r="F1650" s="1"/>
      <c r="G1650" s="3"/>
      <c r="H1650" s="4"/>
      <c r="J1650" s="4"/>
      <c r="K1650" s="4"/>
      <c r="L1650" s="14"/>
      <c r="M1650" s="14"/>
      <c r="N1650" s="14"/>
      <c r="O1650" s="1"/>
      <c r="P1650" s="3"/>
      <c r="Q1650" s="3"/>
      <c r="R1650" s="1"/>
      <c r="S1650" s="1"/>
      <c r="T1650" s="3"/>
      <c r="W1650" s="14"/>
      <c r="X1650" s="14"/>
      <c r="Y1650" s="14"/>
      <c r="Z1650" s="14"/>
      <c r="AA1650" s="14"/>
      <c r="AB1650" s="14"/>
    </row>
    <row r="1651" spans="1:28">
      <c r="A1651" s="3"/>
      <c r="B1651" s="3"/>
      <c r="C1651" s="3"/>
      <c r="D1651" s="16"/>
      <c r="E1651" s="1"/>
      <c r="F1651" s="1"/>
      <c r="G1651" s="3"/>
      <c r="H1651" s="4"/>
      <c r="J1651" s="4"/>
      <c r="K1651" s="4"/>
      <c r="L1651" s="14"/>
      <c r="M1651" s="14"/>
      <c r="N1651" s="14"/>
      <c r="O1651" s="1"/>
      <c r="P1651" s="3"/>
      <c r="Q1651" s="3"/>
      <c r="R1651" s="1"/>
      <c r="S1651" s="1"/>
      <c r="T1651" s="3"/>
      <c r="W1651" s="14"/>
      <c r="X1651" s="14"/>
      <c r="Y1651" s="14"/>
      <c r="Z1651" s="14"/>
      <c r="AA1651" s="14"/>
      <c r="AB1651" s="14"/>
    </row>
    <row r="1652" spans="1:28">
      <c r="A1652" s="3"/>
      <c r="B1652" s="3"/>
      <c r="C1652" s="3"/>
      <c r="D1652" s="16"/>
      <c r="E1652" s="1"/>
      <c r="F1652" s="1"/>
      <c r="G1652" s="3"/>
      <c r="H1652" s="4"/>
      <c r="J1652" s="4"/>
      <c r="K1652" s="4"/>
      <c r="L1652" s="14"/>
      <c r="M1652" s="14"/>
      <c r="N1652" s="14"/>
      <c r="O1652" s="1"/>
      <c r="P1652" s="3"/>
      <c r="Q1652" s="3"/>
      <c r="R1652" s="1"/>
      <c r="S1652" s="1"/>
      <c r="T1652" s="3"/>
      <c r="W1652" s="14"/>
      <c r="X1652" s="14"/>
      <c r="Y1652" s="14"/>
      <c r="Z1652" s="14"/>
      <c r="AA1652" s="14"/>
      <c r="AB1652" s="14"/>
    </row>
    <row r="1653" spans="1:28">
      <c r="A1653" s="3"/>
      <c r="B1653" s="3"/>
      <c r="C1653" s="3"/>
      <c r="D1653" s="16"/>
      <c r="E1653" s="1"/>
      <c r="F1653" s="1"/>
      <c r="G1653" s="3"/>
      <c r="H1653" s="4"/>
      <c r="J1653" s="4"/>
      <c r="K1653" s="4"/>
      <c r="L1653" s="14"/>
      <c r="M1653" s="14"/>
      <c r="N1653" s="14"/>
      <c r="O1653" s="1"/>
      <c r="P1653" s="3"/>
      <c r="Q1653" s="3"/>
      <c r="R1653" s="1"/>
      <c r="S1653" s="1"/>
      <c r="T1653" s="3"/>
      <c r="W1653" s="14"/>
      <c r="X1653" s="14"/>
      <c r="Y1653" s="14"/>
      <c r="Z1653" s="14"/>
      <c r="AA1653" s="14"/>
      <c r="AB1653" s="14"/>
    </row>
    <row r="1654" spans="1:28">
      <c r="A1654" s="3"/>
      <c r="B1654" s="3"/>
      <c r="C1654" s="3"/>
      <c r="D1654" s="16"/>
      <c r="E1654" s="1"/>
      <c r="F1654" s="1"/>
      <c r="G1654" s="3"/>
      <c r="H1654" s="4"/>
      <c r="J1654" s="4"/>
      <c r="K1654" s="4"/>
      <c r="L1654" s="14"/>
      <c r="M1654" s="14"/>
      <c r="N1654" s="14"/>
      <c r="O1654" s="1"/>
      <c r="P1654" s="3"/>
      <c r="Q1654" s="3"/>
      <c r="R1654" s="1"/>
      <c r="S1654" s="1"/>
      <c r="T1654" s="3"/>
      <c r="W1654" s="14"/>
      <c r="X1654" s="14"/>
      <c r="Y1654" s="14"/>
      <c r="Z1654" s="14"/>
      <c r="AA1654" s="14"/>
      <c r="AB1654" s="14"/>
    </row>
    <row r="1655" spans="1:28">
      <c r="A1655" s="3"/>
      <c r="B1655" s="3"/>
      <c r="C1655" s="3"/>
      <c r="D1655" s="16"/>
      <c r="E1655" s="1"/>
      <c r="F1655" s="1"/>
      <c r="G1655" s="3"/>
      <c r="H1655" s="4"/>
      <c r="J1655" s="4"/>
      <c r="K1655" s="4"/>
      <c r="L1655" s="14"/>
      <c r="M1655" s="14"/>
      <c r="N1655" s="14"/>
      <c r="O1655" s="1"/>
      <c r="P1655" s="3"/>
      <c r="Q1655" s="3"/>
      <c r="R1655" s="1"/>
      <c r="S1655" s="1"/>
      <c r="T1655" s="3"/>
      <c r="W1655" s="14"/>
      <c r="X1655" s="14"/>
      <c r="Y1655" s="14"/>
      <c r="Z1655" s="14"/>
      <c r="AA1655" s="14"/>
      <c r="AB1655" s="14"/>
    </row>
    <row r="1656" spans="1:28">
      <c r="A1656" s="3"/>
      <c r="B1656" s="3"/>
      <c r="C1656" s="3"/>
      <c r="D1656" s="16"/>
      <c r="E1656" s="1"/>
      <c r="F1656" s="1"/>
      <c r="G1656" s="3"/>
      <c r="H1656" s="4"/>
      <c r="J1656" s="4"/>
      <c r="K1656" s="4"/>
      <c r="L1656" s="14"/>
      <c r="M1656" s="14"/>
      <c r="N1656" s="14"/>
      <c r="O1656" s="1"/>
      <c r="P1656" s="3"/>
      <c r="Q1656" s="3"/>
      <c r="R1656" s="1"/>
      <c r="S1656" s="1"/>
      <c r="T1656" s="3"/>
      <c r="W1656" s="14"/>
      <c r="X1656" s="14"/>
      <c r="Y1656" s="14"/>
      <c r="Z1656" s="14"/>
      <c r="AA1656" s="14"/>
      <c r="AB1656" s="14"/>
    </row>
    <row r="1657" spans="1:28">
      <c r="A1657" s="3"/>
      <c r="B1657" s="3"/>
      <c r="C1657" s="3"/>
      <c r="D1657" s="16"/>
      <c r="E1657" s="1"/>
      <c r="F1657" s="1"/>
      <c r="G1657" s="3"/>
      <c r="H1657" s="4"/>
      <c r="J1657" s="4"/>
      <c r="K1657" s="4"/>
      <c r="L1657" s="14"/>
      <c r="M1657" s="14"/>
      <c r="N1657" s="14"/>
      <c r="O1657" s="1"/>
      <c r="P1657" s="3"/>
      <c r="Q1657" s="3"/>
      <c r="R1657" s="1"/>
      <c r="S1657" s="1"/>
      <c r="T1657" s="3"/>
      <c r="W1657" s="14"/>
      <c r="X1657" s="14"/>
      <c r="Y1657" s="14"/>
      <c r="Z1657" s="14"/>
      <c r="AA1657" s="14"/>
      <c r="AB1657" s="14"/>
    </row>
    <row r="1658" spans="1:28">
      <c r="A1658" s="3"/>
      <c r="B1658" s="3"/>
      <c r="C1658" s="3"/>
      <c r="D1658" s="16"/>
      <c r="E1658" s="1"/>
      <c r="F1658" s="1"/>
      <c r="G1658" s="3"/>
      <c r="H1658" s="4"/>
      <c r="J1658" s="4"/>
      <c r="K1658" s="4"/>
      <c r="L1658" s="14"/>
      <c r="M1658" s="14"/>
      <c r="N1658" s="14"/>
      <c r="O1658" s="1"/>
      <c r="P1658" s="3"/>
      <c r="Q1658" s="3"/>
      <c r="R1658" s="1"/>
      <c r="S1658" s="1"/>
      <c r="T1658" s="3"/>
      <c r="W1658" s="14"/>
      <c r="X1658" s="14"/>
      <c r="Y1658" s="14"/>
      <c r="Z1658" s="14"/>
      <c r="AA1658" s="14"/>
      <c r="AB1658" s="14"/>
    </row>
    <row r="1659" spans="1:28">
      <c r="A1659" s="3"/>
      <c r="B1659" s="3"/>
      <c r="C1659" s="3"/>
      <c r="D1659" s="16"/>
      <c r="E1659" s="1"/>
      <c r="F1659" s="1"/>
      <c r="G1659" s="3"/>
      <c r="H1659" s="4"/>
      <c r="J1659" s="4"/>
      <c r="K1659" s="4"/>
      <c r="L1659" s="14"/>
      <c r="M1659" s="14"/>
      <c r="N1659" s="14"/>
      <c r="O1659" s="1"/>
      <c r="P1659" s="3"/>
      <c r="Q1659" s="3"/>
      <c r="R1659" s="1"/>
      <c r="S1659" s="1"/>
      <c r="T1659" s="3"/>
      <c r="W1659" s="14"/>
      <c r="X1659" s="14"/>
      <c r="Y1659" s="14"/>
      <c r="Z1659" s="14"/>
      <c r="AA1659" s="14"/>
      <c r="AB1659" s="14"/>
    </row>
    <row r="1660" spans="1:28">
      <c r="A1660" s="3"/>
      <c r="B1660" s="3"/>
      <c r="C1660" s="3"/>
      <c r="D1660" s="16"/>
      <c r="E1660" s="1"/>
      <c r="F1660" s="1"/>
      <c r="G1660" s="3"/>
      <c r="H1660" s="4"/>
      <c r="J1660" s="4"/>
      <c r="K1660" s="4"/>
      <c r="L1660" s="14"/>
      <c r="M1660" s="14"/>
      <c r="N1660" s="14"/>
      <c r="O1660" s="1"/>
      <c r="P1660" s="3"/>
      <c r="Q1660" s="3"/>
      <c r="R1660" s="1"/>
      <c r="S1660" s="1"/>
      <c r="T1660" s="3"/>
      <c r="W1660" s="14"/>
      <c r="X1660" s="14"/>
      <c r="Y1660" s="14"/>
      <c r="Z1660" s="14"/>
      <c r="AA1660" s="14"/>
      <c r="AB1660" s="14"/>
    </row>
    <row r="1661" spans="1:28">
      <c r="A1661" s="3"/>
      <c r="B1661" s="3"/>
      <c r="C1661" s="3"/>
      <c r="D1661" s="16"/>
      <c r="E1661" s="1"/>
      <c r="F1661" s="1"/>
      <c r="G1661" s="3"/>
      <c r="H1661" s="4"/>
      <c r="J1661" s="4"/>
      <c r="K1661" s="4"/>
      <c r="L1661" s="14"/>
      <c r="M1661" s="14"/>
      <c r="N1661" s="14"/>
      <c r="O1661" s="1"/>
      <c r="P1661" s="3"/>
      <c r="Q1661" s="3"/>
      <c r="R1661" s="1"/>
      <c r="S1661" s="1"/>
      <c r="T1661" s="3"/>
      <c r="W1661" s="14"/>
      <c r="X1661" s="14"/>
      <c r="Y1661" s="14"/>
      <c r="Z1661" s="14"/>
      <c r="AA1661" s="14"/>
      <c r="AB1661" s="14"/>
    </row>
    <row r="1662" spans="1:28">
      <c r="A1662" s="3"/>
      <c r="B1662" s="3"/>
      <c r="C1662" s="3"/>
      <c r="D1662" s="16"/>
      <c r="E1662" s="1"/>
      <c r="F1662" s="1"/>
      <c r="G1662" s="3"/>
      <c r="H1662" s="4"/>
      <c r="J1662" s="4"/>
      <c r="K1662" s="4"/>
      <c r="L1662" s="14"/>
      <c r="M1662" s="14"/>
      <c r="N1662" s="14"/>
      <c r="O1662" s="1"/>
      <c r="P1662" s="3"/>
      <c r="Q1662" s="3"/>
      <c r="R1662" s="1"/>
      <c r="S1662" s="1"/>
      <c r="T1662" s="3"/>
      <c r="W1662" s="14"/>
      <c r="X1662" s="14"/>
      <c r="Y1662" s="14"/>
      <c r="Z1662" s="14"/>
      <c r="AA1662" s="14"/>
      <c r="AB1662" s="14"/>
    </row>
    <row r="1663" spans="1:28">
      <c r="A1663" s="3"/>
      <c r="B1663" s="3"/>
      <c r="C1663" s="3"/>
      <c r="D1663" s="16"/>
      <c r="E1663" s="1"/>
      <c r="F1663" s="1"/>
      <c r="G1663" s="3"/>
      <c r="H1663" s="4"/>
      <c r="J1663" s="4"/>
      <c r="K1663" s="4"/>
      <c r="L1663" s="14"/>
      <c r="M1663" s="14"/>
      <c r="N1663" s="14"/>
      <c r="O1663" s="1"/>
      <c r="P1663" s="3"/>
      <c r="Q1663" s="3"/>
      <c r="R1663" s="1"/>
      <c r="S1663" s="1"/>
      <c r="T1663" s="3"/>
      <c r="W1663" s="14"/>
      <c r="X1663" s="14"/>
      <c r="Y1663" s="14"/>
      <c r="Z1663" s="14"/>
      <c r="AA1663" s="14"/>
      <c r="AB1663" s="14"/>
    </row>
    <row r="1664" spans="1:28">
      <c r="A1664" s="3"/>
      <c r="B1664" s="3"/>
      <c r="C1664" s="3"/>
      <c r="D1664" s="16"/>
      <c r="E1664" s="1"/>
      <c r="F1664" s="1"/>
      <c r="G1664" s="3"/>
      <c r="H1664" s="4"/>
      <c r="J1664" s="4"/>
      <c r="K1664" s="4"/>
      <c r="L1664" s="14"/>
      <c r="M1664" s="14"/>
      <c r="N1664" s="14"/>
      <c r="O1664" s="1"/>
      <c r="P1664" s="3"/>
      <c r="Q1664" s="3"/>
      <c r="R1664" s="1"/>
      <c r="S1664" s="1"/>
      <c r="T1664" s="3"/>
      <c r="W1664" s="14"/>
      <c r="X1664" s="14"/>
      <c r="Y1664" s="14"/>
      <c r="Z1664" s="14"/>
      <c r="AA1664" s="14"/>
      <c r="AB1664" s="14"/>
    </row>
    <row r="1665" spans="1:28">
      <c r="A1665" s="3"/>
      <c r="B1665" s="3"/>
      <c r="C1665" s="3"/>
      <c r="D1665" s="16"/>
      <c r="E1665" s="1"/>
      <c r="F1665" s="1"/>
      <c r="G1665" s="3"/>
      <c r="H1665" s="4"/>
      <c r="J1665" s="4"/>
      <c r="K1665" s="4"/>
      <c r="L1665" s="14"/>
      <c r="M1665" s="14"/>
      <c r="N1665" s="14"/>
      <c r="O1665" s="1"/>
      <c r="P1665" s="3"/>
      <c r="Q1665" s="3"/>
      <c r="R1665" s="1"/>
      <c r="S1665" s="1"/>
      <c r="T1665" s="3"/>
      <c r="W1665" s="14"/>
      <c r="X1665" s="14"/>
      <c r="Y1665" s="14"/>
      <c r="Z1665" s="14"/>
      <c r="AA1665" s="14"/>
      <c r="AB1665" s="14"/>
    </row>
    <row r="1666" spans="1:28">
      <c r="A1666" s="3"/>
      <c r="B1666" s="3"/>
      <c r="C1666" s="3"/>
      <c r="D1666" s="16"/>
      <c r="E1666" s="1"/>
      <c r="F1666" s="1"/>
      <c r="G1666" s="3"/>
      <c r="H1666" s="4"/>
      <c r="J1666" s="4"/>
      <c r="K1666" s="4"/>
      <c r="L1666" s="14"/>
      <c r="M1666" s="14"/>
      <c r="N1666" s="14"/>
      <c r="O1666" s="1"/>
      <c r="P1666" s="3"/>
      <c r="Q1666" s="3"/>
      <c r="R1666" s="1"/>
      <c r="S1666" s="1"/>
      <c r="T1666" s="3"/>
      <c r="W1666" s="14"/>
      <c r="X1666" s="14"/>
      <c r="Y1666" s="14"/>
      <c r="Z1666" s="14"/>
      <c r="AA1666" s="14"/>
      <c r="AB1666" s="14"/>
    </row>
    <row r="1667" spans="1:28">
      <c r="A1667" s="3"/>
      <c r="B1667" s="3"/>
      <c r="C1667" s="3"/>
      <c r="D1667" s="16"/>
      <c r="E1667" s="1"/>
      <c r="F1667" s="1"/>
      <c r="G1667" s="3"/>
      <c r="H1667" s="4"/>
      <c r="J1667" s="4"/>
      <c r="K1667" s="4"/>
      <c r="L1667" s="14"/>
      <c r="M1667" s="14"/>
      <c r="N1667" s="14"/>
      <c r="O1667" s="1"/>
      <c r="P1667" s="3"/>
      <c r="Q1667" s="3"/>
      <c r="R1667" s="1"/>
      <c r="S1667" s="1"/>
      <c r="T1667" s="3"/>
      <c r="W1667" s="14"/>
      <c r="X1667" s="14"/>
      <c r="Y1667" s="14"/>
      <c r="Z1667" s="14"/>
      <c r="AA1667" s="14"/>
      <c r="AB1667" s="14"/>
    </row>
    <row r="1668" spans="1:28">
      <c r="A1668" s="3"/>
      <c r="B1668" s="3"/>
      <c r="C1668" s="3"/>
      <c r="D1668" s="16"/>
      <c r="E1668" s="1"/>
      <c r="F1668" s="1"/>
      <c r="G1668" s="3"/>
      <c r="H1668" s="4"/>
      <c r="J1668" s="4"/>
      <c r="K1668" s="4"/>
      <c r="L1668" s="14"/>
      <c r="M1668" s="14"/>
      <c r="N1668" s="14"/>
      <c r="O1668" s="1"/>
      <c r="P1668" s="3"/>
      <c r="Q1668" s="3"/>
      <c r="R1668" s="1"/>
      <c r="S1668" s="1"/>
      <c r="T1668" s="3"/>
      <c r="W1668" s="14"/>
      <c r="X1668" s="14"/>
      <c r="Y1668" s="14"/>
      <c r="Z1668" s="14"/>
      <c r="AA1668" s="14"/>
      <c r="AB1668" s="14"/>
    </row>
    <row r="1669" spans="1:28">
      <c r="A1669" s="3"/>
      <c r="B1669" s="3"/>
      <c r="C1669" s="3"/>
      <c r="D1669" s="16"/>
      <c r="E1669" s="1"/>
      <c r="F1669" s="1"/>
      <c r="G1669" s="3"/>
      <c r="H1669" s="4"/>
      <c r="J1669" s="4"/>
      <c r="K1669" s="4"/>
      <c r="L1669" s="14"/>
      <c r="M1669" s="14"/>
      <c r="N1669" s="14"/>
      <c r="O1669" s="1"/>
      <c r="P1669" s="3"/>
      <c r="Q1669" s="3"/>
      <c r="R1669" s="1"/>
      <c r="S1669" s="1"/>
      <c r="T1669" s="3"/>
      <c r="W1669" s="14"/>
      <c r="X1669" s="14"/>
      <c r="Y1669" s="14"/>
      <c r="Z1669" s="14"/>
      <c r="AA1669" s="14"/>
      <c r="AB1669" s="14"/>
    </row>
    <row r="1670" spans="1:28">
      <c r="A1670" s="3"/>
      <c r="B1670" s="3"/>
      <c r="C1670" s="3"/>
      <c r="D1670" s="16"/>
      <c r="E1670" s="1"/>
      <c r="F1670" s="1"/>
      <c r="G1670" s="3"/>
      <c r="H1670" s="4"/>
      <c r="J1670" s="4"/>
      <c r="K1670" s="4"/>
      <c r="L1670" s="14"/>
      <c r="M1670" s="14"/>
      <c r="N1670" s="14"/>
      <c r="O1670" s="1"/>
      <c r="P1670" s="3"/>
      <c r="Q1670" s="3"/>
      <c r="R1670" s="1"/>
      <c r="S1670" s="1"/>
      <c r="T1670" s="3"/>
      <c r="W1670" s="14"/>
      <c r="X1670" s="14"/>
      <c r="Y1670" s="14"/>
      <c r="Z1670" s="14"/>
      <c r="AA1670" s="14"/>
      <c r="AB1670" s="14"/>
    </row>
    <row r="1671" spans="1:28">
      <c r="A1671" s="3"/>
      <c r="B1671" s="3"/>
      <c r="C1671" s="3"/>
      <c r="D1671" s="16"/>
      <c r="E1671" s="1"/>
      <c r="F1671" s="1"/>
      <c r="G1671" s="3"/>
      <c r="H1671" s="4"/>
      <c r="J1671" s="4"/>
      <c r="K1671" s="4"/>
      <c r="L1671" s="14"/>
      <c r="M1671" s="14"/>
      <c r="N1671" s="14"/>
      <c r="O1671" s="1"/>
      <c r="P1671" s="3"/>
      <c r="Q1671" s="3"/>
      <c r="R1671" s="1"/>
      <c r="S1671" s="1"/>
      <c r="T1671" s="3"/>
      <c r="W1671" s="14"/>
      <c r="X1671" s="14"/>
      <c r="Y1671" s="14"/>
      <c r="Z1671" s="14"/>
      <c r="AA1671" s="14"/>
      <c r="AB1671" s="14"/>
    </row>
    <row r="1672" spans="1:28">
      <c r="A1672" s="3"/>
      <c r="B1672" s="3"/>
      <c r="C1672" s="3"/>
      <c r="D1672" s="16"/>
      <c r="E1672" s="1"/>
      <c r="F1672" s="1"/>
      <c r="G1672" s="3"/>
      <c r="H1672" s="4"/>
      <c r="J1672" s="4"/>
      <c r="K1672" s="4"/>
      <c r="L1672" s="14"/>
      <c r="M1672" s="14"/>
      <c r="N1672" s="14"/>
      <c r="O1672" s="1"/>
      <c r="P1672" s="3"/>
      <c r="Q1672" s="3"/>
      <c r="R1672" s="1"/>
      <c r="S1672" s="1"/>
      <c r="T1672" s="3"/>
      <c r="W1672" s="14"/>
      <c r="X1672" s="14"/>
      <c r="Y1672" s="14"/>
      <c r="Z1672" s="14"/>
      <c r="AA1672" s="14"/>
      <c r="AB1672" s="14"/>
    </row>
    <row r="1673" spans="1:28">
      <c r="A1673" s="3"/>
      <c r="B1673" s="3"/>
      <c r="C1673" s="3"/>
      <c r="D1673" s="16"/>
      <c r="E1673" s="1"/>
      <c r="F1673" s="1"/>
      <c r="G1673" s="3"/>
      <c r="H1673" s="4"/>
      <c r="J1673" s="4"/>
      <c r="K1673" s="4"/>
      <c r="L1673" s="14"/>
      <c r="M1673" s="14"/>
      <c r="N1673" s="14"/>
      <c r="O1673" s="1"/>
      <c r="P1673" s="3"/>
      <c r="Q1673" s="3"/>
      <c r="R1673" s="1"/>
      <c r="S1673" s="1"/>
      <c r="T1673" s="3"/>
      <c r="W1673" s="14"/>
      <c r="X1673" s="14"/>
      <c r="Y1673" s="14"/>
      <c r="Z1673" s="14"/>
      <c r="AA1673" s="14"/>
      <c r="AB1673" s="14"/>
    </row>
    <row r="1674" spans="1:28">
      <c r="A1674" s="3"/>
      <c r="B1674" s="3"/>
      <c r="C1674" s="3"/>
      <c r="D1674" s="16"/>
      <c r="E1674" s="1"/>
      <c r="F1674" s="1"/>
      <c r="G1674" s="3"/>
      <c r="H1674" s="4"/>
      <c r="J1674" s="4"/>
      <c r="K1674" s="4"/>
      <c r="L1674" s="14"/>
      <c r="M1674" s="14"/>
      <c r="N1674" s="14"/>
      <c r="O1674" s="1"/>
      <c r="P1674" s="3"/>
      <c r="Q1674" s="3"/>
      <c r="R1674" s="1"/>
      <c r="S1674" s="1"/>
      <c r="T1674" s="3"/>
      <c r="W1674" s="14"/>
      <c r="X1674" s="14"/>
      <c r="Y1674" s="14"/>
      <c r="Z1674" s="14"/>
      <c r="AA1674" s="14"/>
      <c r="AB1674" s="14"/>
    </row>
    <row r="1675" spans="1:28">
      <c r="A1675" s="3"/>
      <c r="B1675" s="3"/>
      <c r="C1675" s="3"/>
      <c r="D1675" s="16"/>
      <c r="E1675" s="1"/>
      <c r="F1675" s="1"/>
      <c r="G1675" s="3"/>
      <c r="H1675" s="4"/>
      <c r="J1675" s="4"/>
      <c r="K1675" s="4"/>
      <c r="L1675" s="14"/>
      <c r="M1675" s="14"/>
      <c r="N1675" s="14"/>
      <c r="O1675" s="1"/>
      <c r="P1675" s="3"/>
      <c r="Q1675" s="3"/>
      <c r="R1675" s="1"/>
      <c r="S1675" s="1"/>
      <c r="T1675" s="3"/>
      <c r="W1675" s="14"/>
      <c r="X1675" s="14"/>
      <c r="Y1675" s="14"/>
      <c r="Z1675" s="14"/>
      <c r="AA1675" s="14"/>
      <c r="AB1675" s="14"/>
    </row>
    <row r="1676" spans="1:28">
      <c r="A1676" s="3"/>
      <c r="B1676" s="3"/>
      <c r="C1676" s="3"/>
      <c r="D1676" s="16"/>
      <c r="E1676" s="1"/>
      <c r="F1676" s="1"/>
      <c r="G1676" s="3"/>
      <c r="H1676" s="4"/>
      <c r="J1676" s="4"/>
      <c r="K1676" s="4"/>
      <c r="L1676" s="14"/>
      <c r="M1676" s="14"/>
      <c r="N1676" s="14"/>
      <c r="O1676" s="1"/>
      <c r="P1676" s="3"/>
      <c r="Q1676" s="3"/>
      <c r="R1676" s="1"/>
      <c r="S1676" s="1"/>
      <c r="T1676" s="3"/>
      <c r="W1676" s="14"/>
      <c r="X1676" s="14"/>
      <c r="Y1676" s="14"/>
      <c r="Z1676" s="14"/>
      <c r="AA1676" s="14"/>
      <c r="AB1676" s="14"/>
    </row>
    <row r="1677" spans="1:28">
      <c r="A1677" s="3"/>
      <c r="B1677" s="3"/>
      <c r="C1677" s="3"/>
      <c r="D1677" s="16"/>
      <c r="E1677" s="1"/>
      <c r="F1677" s="1"/>
      <c r="G1677" s="3"/>
      <c r="H1677" s="4"/>
      <c r="J1677" s="4"/>
      <c r="K1677" s="4"/>
      <c r="L1677" s="14"/>
      <c r="M1677" s="14"/>
      <c r="N1677" s="14"/>
      <c r="O1677" s="1"/>
      <c r="P1677" s="3"/>
      <c r="Q1677" s="3"/>
      <c r="R1677" s="1"/>
      <c r="S1677" s="1"/>
      <c r="T1677" s="3"/>
      <c r="W1677" s="14"/>
      <c r="X1677" s="14"/>
      <c r="Y1677" s="14"/>
      <c r="Z1677" s="14"/>
      <c r="AA1677" s="14"/>
      <c r="AB1677" s="14"/>
    </row>
    <row r="1678" spans="1:28">
      <c r="A1678" s="3"/>
      <c r="B1678" s="3"/>
      <c r="C1678" s="3"/>
      <c r="D1678" s="16"/>
      <c r="E1678" s="1"/>
      <c r="F1678" s="1"/>
      <c r="G1678" s="3"/>
      <c r="H1678" s="4"/>
      <c r="J1678" s="4"/>
      <c r="K1678" s="4"/>
      <c r="L1678" s="14"/>
      <c r="M1678" s="14"/>
      <c r="N1678" s="14"/>
      <c r="O1678" s="1"/>
      <c r="P1678" s="3"/>
      <c r="Q1678" s="3"/>
      <c r="R1678" s="1"/>
      <c r="S1678" s="1"/>
      <c r="T1678" s="3"/>
      <c r="W1678" s="14"/>
      <c r="X1678" s="14"/>
      <c r="Y1678" s="14"/>
      <c r="Z1678" s="14"/>
      <c r="AA1678" s="14"/>
      <c r="AB1678" s="14"/>
    </row>
    <row r="1679" spans="1:28">
      <c r="A1679" s="3"/>
      <c r="B1679" s="3"/>
      <c r="C1679" s="3"/>
      <c r="D1679" s="16"/>
      <c r="E1679" s="1"/>
      <c r="F1679" s="1"/>
      <c r="G1679" s="3"/>
      <c r="H1679" s="4"/>
      <c r="J1679" s="4"/>
      <c r="K1679" s="4"/>
      <c r="L1679" s="14"/>
      <c r="M1679" s="14"/>
      <c r="N1679" s="14"/>
      <c r="O1679" s="1"/>
      <c r="P1679" s="3"/>
      <c r="Q1679" s="3"/>
      <c r="R1679" s="1"/>
      <c r="S1679" s="1"/>
      <c r="T1679" s="3"/>
      <c r="W1679" s="14"/>
      <c r="X1679" s="14"/>
      <c r="Y1679" s="14"/>
      <c r="Z1679" s="14"/>
      <c r="AA1679" s="14"/>
      <c r="AB1679" s="14"/>
    </row>
    <row r="1680" spans="1:28">
      <c r="A1680" s="3"/>
      <c r="B1680" s="3"/>
      <c r="C1680" s="3"/>
      <c r="D1680" s="16"/>
      <c r="E1680" s="1"/>
      <c r="F1680" s="1"/>
      <c r="G1680" s="3"/>
      <c r="H1680" s="4"/>
      <c r="J1680" s="4"/>
      <c r="K1680" s="4"/>
      <c r="L1680" s="14"/>
      <c r="M1680" s="14"/>
      <c r="N1680" s="14"/>
      <c r="O1680" s="1"/>
      <c r="P1680" s="3"/>
      <c r="Q1680" s="3"/>
      <c r="R1680" s="1"/>
      <c r="S1680" s="1"/>
      <c r="T1680" s="3"/>
      <c r="W1680" s="14"/>
      <c r="X1680" s="14"/>
      <c r="Y1680" s="14"/>
      <c r="Z1680" s="14"/>
      <c r="AA1680" s="14"/>
      <c r="AB1680" s="14"/>
    </row>
    <row r="1681" spans="1:28">
      <c r="A1681" s="3"/>
      <c r="B1681" s="3"/>
      <c r="C1681" s="3"/>
      <c r="D1681" s="16"/>
      <c r="E1681" s="1"/>
      <c r="F1681" s="1"/>
      <c r="G1681" s="3"/>
      <c r="H1681" s="4"/>
      <c r="J1681" s="4"/>
      <c r="K1681" s="4"/>
      <c r="L1681" s="14"/>
      <c r="M1681" s="14"/>
      <c r="N1681" s="14"/>
      <c r="O1681" s="1"/>
      <c r="P1681" s="3"/>
      <c r="Q1681" s="3"/>
      <c r="R1681" s="1"/>
      <c r="S1681" s="1"/>
      <c r="T1681" s="3"/>
      <c r="W1681" s="14"/>
      <c r="X1681" s="14"/>
      <c r="Y1681" s="14"/>
      <c r="Z1681" s="14"/>
      <c r="AA1681" s="14"/>
      <c r="AB1681" s="14"/>
    </row>
    <row r="1682" spans="1:28">
      <c r="A1682" s="3"/>
      <c r="B1682" s="3"/>
      <c r="C1682" s="3"/>
      <c r="D1682" s="16"/>
      <c r="E1682" s="1"/>
      <c r="F1682" s="1"/>
      <c r="G1682" s="3"/>
      <c r="H1682" s="4"/>
      <c r="J1682" s="4"/>
      <c r="K1682" s="4"/>
      <c r="L1682" s="14"/>
      <c r="M1682" s="14"/>
      <c r="N1682" s="14"/>
      <c r="O1682" s="1"/>
      <c r="P1682" s="3"/>
      <c r="Q1682" s="3"/>
      <c r="R1682" s="1"/>
      <c r="S1682" s="1"/>
      <c r="T1682" s="3"/>
      <c r="W1682" s="14"/>
      <c r="X1682" s="14"/>
      <c r="Y1682" s="14"/>
      <c r="Z1682" s="14"/>
      <c r="AA1682" s="14"/>
      <c r="AB1682" s="14"/>
    </row>
    <row r="1683" spans="1:28">
      <c r="A1683" s="3"/>
      <c r="B1683" s="3"/>
      <c r="C1683" s="3"/>
      <c r="D1683" s="16"/>
      <c r="E1683" s="1"/>
      <c r="F1683" s="1"/>
      <c r="G1683" s="3"/>
      <c r="H1683" s="4"/>
      <c r="J1683" s="4"/>
      <c r="K1683" s="4"/>
      <c r="L1683" s="14"/>
      <c r="M1683" s="14"/>
      <c r="N1683" s="14"/>
      <c r="O1683" s="1"/>
      <c r="P1683" s="3"/>
      <c r="Q1683" s="3"/>
      <c r="R1683" s="1"/>
      <c r="S1683" s="1"/>
      <c r="T1683" s="3"/>
      <c r="W1683" s="14"/>
      <c r="X1683" s="14"/>
      <c r="Y1683" s="14"/>
      <c r="Z1683" s="14"/>
      <c r="AA1683" s="14"/>
      <c r="AB1683" s="14"/>
    </row>
    <row r="1684" spans="1:28">
      <c r="A1684" s="3"/>
      <c r="B1684" s="3"/>
      <c r="C1684" s="3"/>
      <c r="D1684" s="16"/>
      <c r="E1684" s="1"/>
      <c r="F1684" s="1"/>
      <c r="G1684" s="3"/>
      <c r="H1684" s="4"/>
      <c r="J1684" s="4"/>
      <c r="K1684" s="4"/>
      <c r="L1684" s="14"/>
      <c r="M1684" s="14"/>
      <c r="N1684" s="14"/>
      <c r="O1684" s="1"/>
      <c r="P1684" s="3"/>
      <c r="Q1684" s="3"/>
      <c r="R1684" s="1"/>
      <c r="S1684" s="1"/>
      <c r="T1684" s="3"/>
      <c r="W1684" s="14"/>
      <c r="X1684" s="14"/>
      <c r="Y1684" s="14"/>
      <c r="Z1684" s="14"/>
      <c r="AA1684" s="14"/>
      <c r="AB1684" s="14"/>
    </row>
    <row r="1685" spans="1:28">
      <c r="A1685" s="3"/>
      <c r="B1685" s="3"/>
      <c r="C1685" s="3"/>
      <c r="D1685" s="16"/>
      <c r="E1685" s="1"/>
      <c r="F1685" s="1"/>
      <c r="G1685" s="3"/>
      <c r="H1685" s="4"/>
      <c r="J1685" s="4"/>
      <c r="K1685" s="4"/>
      <c r="L1685" s="14"/>
      <c r="M1685" s="14"/>
      <c r="N1685" s="14"/>
      <c r="O1685" s="1"/>
      <c r="P1685" s="3"/>
      <c r="Q1685" s="3"/>
      <c r="R1685" s="1"/>
      <c r="S1685" s="1"/>
      <c r="T1685" s="3"/>
      <c r="W1685" s="14"/>
      <c r="X1685" s="14"/>
      <c r="Y1685" s="14"/>
      <c r="Z1685" s="14"/>
      <c r="AA1685" s="14"/>
      <c r="AB1685" s="14"/>
    </row>
    <row r="1686" spans="1:28">
      <c r="A1686" s="3"/>
      <c r="B1686" s="3"/>
      <c r="C1686" s="3"/>
      <c r="D1686" s="16"/>
      <c r="E1686" s="1"/>
      <c r="F1686" s="1"/>
      <c r="G1686" s="3"/>
      <c r="H1686" s="4"/>
      <c r="J1686" s="4"/>
      <c r="K1686" s="4"/>
      <c r="L1686" s="14"/>
      <c r="M1686" s="14"/>
      <c r="N1686" s="14"/>
      <c r="O1686" s="1"/>
      <c r="P1686" s="3"/>
      <c r="Q1686" s="3"/>
      <c r="R1686" s="1"/>
      <c r="S1686" s="1"/>
      <c r="T1686" s="3"/>
      <c r="W1686" s="14"/>
      <c r="X1686" s="14"/>
      <c r="Y1686" s="14"/>
      <c r="Z1686" s="14"/>
      <c r="AA1686" s="14"/>
      <c r="AB1686" s="14"/>
    </row>
    <row r="1687" spans="1:28">
      <c r="A1687" s="3"/>
      <c r="B1687" s="3"/>
      <c r="C1687" s="3"/>
      <c r="D1687" s="16"/>
      <c r="E1687" s="1"/>
      <c r="F1687" s="1"/>
      <c r="G1687" s="3"/>
      <c r="H1687" s="4"/>
      <c r="J1687" s="4"/>
      <c r="K1687" s="4"/>
      <c r="L1687" s="14"/>
      <c r="M1687" s="14"/>
      <c r="N1687" s="14"/>
      <c r="O1687" s="1"/>
      <c r="P1687" s="3"/>
      <c r="Q1687" s="3"/>
      <c r="R1687" s="1"/>
      <c r="S1687" s="1"/>
      <c r="T1687" s="3"/>
      <c r="W1687" s="14"/>
      <c r="X1687" s="14"/>
      <c r="Y1687" s="14"/>
      <c r="Z1687" s="14"/>
      <c r="AA1687" s="14"/>
      <c r="AB1687" s="14"/>
    </row>
    <row r="1688" spans="1:28">
      <c r="A1688" s="3"/>
      <c r="B1688" s="3"/>
      <c r="C1688" s="3"/>
      <c r="D1688" s="16"/>
      <c r="E1688" s="1"/>
      <c r="F1688" s="1"/>
      <c r="G1688" s="3"/>
      <c r="H1688" s="4"/>
      <c r="J1688" s="4"/>
      <c r="K1688" s="4"/>
      <c r="L1688" s="14"/>
      <c r="M1688" s="14"/>
      <c r="N1688" s="14"/>
      <c r="O1688" s="1"/>
      <c r="P1688" s="3"/>
      <c r="Q1688" s="3"/>
      <c r="R1688" s="1"/>
      <c r="S1688" s="1"/>
      <c r="T1688" s="3"/>
      <c r="W1688" s="14"/>
      <c r="X1688" s="14"/>
      <c r="Y1688" s="14"/>
      <c r="Z1688" s="14"/>
      <c r="AA1688" s="14"/>
      <c r="AB1688" s="14"/>
    </row>
    <row r="1689" spans="1:28">
      <c r="A1689" s="3"/>
      <c r="B1689" s="3"/>
      <c r="C1689" s="3"/>
      <c r="D1689" s="16"/>
      <c r="E1689" s="1"/>
      <c r="F1689" s="1"/>
      <c r="G1689" s="3"/>
      <c r="H1689" s="4"/>
      <c r="J1689" s="4"/>
      <c r="K1689" s="4"/>
      <c r="L1689" s="14"/>
      <c r="M1689" s="14"/>
      <c r="N1689" s="14"/>
      <c r="O1689" s="1"/>
      <c r="P1689" s="3"/>
      <c r="Q1689" s="3"/>
      <c r="R1689" s="1"/>
      <c r="S1689" s="1"/>
      <c r="T1689" s="3"/>
      <c r="W1689" s="14"/>
      <c r="X1689" s="14"/>
      <c r="Y1689" s="14"/>
      <c r="Z1689" s="14"/>
      <c r="AA1689" s="14"/>
      <c r="AB1689" s="14"/>
    </row>
    <row r="1690" spans="1:28">
      <c r="A1690" s="3"/>
      <c r="B1690" s="3"/>
      <c r="C1690" s="3"/>
      <c r="D1690" s="16"/>
      <c r="E1690" s="1"/>
      <c r="F1690" s="1"/>
      <c r="G1690" s="3"/>
      <c r="H1690" s="4"/>
      <c r="J1690" s="4"/>
      <c r="K1690" s="4"/>
      <c r="L1690" s="14"/>
      <c r="M1690" s="14"/>
      <c r="N1690" s="14"/>
      <c r="O1690" s="1"/>
      <c r="P1690" s="3"/>
      <c r="Q1690" s="3"/>
      <c r="R1690" s="1"/>
      <c r="S1690" s="1"/>
      <c r="T1690" s="3"/>
      <c r="W1690" s="14"/>
      <c r="X1690" s="14"/>
      <c r="Y1690" s="14"/>
      <c r="Z1690" s="14"/>
      <c r="AA1690" s="14"/>
      <c r="AB1690" s="14"/>
    </row>
    <row r="1691" spans="1:28">
      <c r="A1691" s="3"/>
      <c r="B1691" s="3"/>
      <c r="C1691" s="3"/>
      <c r="D1691" s="16"/>
      <c r="E1691" s="1"/>
      <c r="F1691" s="1"/>
      <c r="G1691" s="3"/>
      <c r="H1691" s="4"/>
      <c r="J1691" s="4"/>
      <c r="K1691" s="4"/>
      <c r="L1691" s="14"/>
      <c r="M1691" s="14"/>
      <c r="N1691" s="14"/>
      <c r="O1691" s="1"/>
      <c r="P1691" s="3"/>
      <c r="Q1691" s="3"/>
      <c r="R1691" s="1"/>
      <c r="S1691" s="1"/>
      <c r="T1691" s="3"/>
      <c r="W1691" s="14"/>
      <c r="X1691" s="14"/>
      <c r="Y1691" s="14"/>
      <c r="Z1691" s="14"/>
      <c r="AA1691" s="14"/>
      <c r="AB1691" s="14"/>
    </row>
    <row r="1692" spans="1:28">
      <c r="A1692" s="3"/>
      <c r="B1692" s="3"/>
      <c r="C1692" s="3"/>
      <c r="D1692" s="16"/>
      <c r="E1692" s="1"/>
      <c r="F1692" s="1"/>
      <c r="G1692" s="3"/>
      <c r="H1692" s="4"/>
      <c r="J1692" s="4"/>
      <c r="K1692" s="4"/>
      <c r="L1692" s="14"/>
      <c r="M1692" s="14"/>
      <c r="N1692" s="14"/>
      <c r="O1692" s="1"/>
      <c r="P1692" s="3"/>
      <c r="Q1692" s="3"/>
      <c r="R1692" s="1"/>
      <c r="S1692" s="1"/>
      <c r="T1692" s="3"/>
      <c r="W1692" s="14"/>
      <c r="X1692" s="14"/>
      <c r="Y1692" s="14"/>
      <c r="Z1692" s="14"/>
      <c r="AA1692" s="14"/>
      <c r="AB1692" s="14"/>
    </row>
    <row r="1693" spans="1:28">
      <c r="A1693" s="3"/>
      <c r="B1693" s="3"/>
      <c r="C1693" s="3"/>
      <c r="D1693" s="16"/>
      <c r="E1693" s="1"/>
      <c r="F1693" s="1"/>
      <c r="G1693" s="3"/>
      <c r="H1693" s="4"/>
      <c r="J1693" s="4"/>
      <c r="K1693" s="4"/>
      <c r="L1693" s="14"/>
      <c r="M1693" s="14"/>
      <c r="N1693" s="14"/>
      <c r="O1693" s="1"/>
      <c r="P1693" s="3"/>
      <c r="Q1693" s="3"/>
      <c r="R1693" s="1"/>
      <c r="S1693" s="1"/>
      <c r="T1693" s="3"/>
      <c r="W1693" s="14"/>
      <c r="X1693" s="14"/>
      <c r="Y1693" s="14"/>
      <c r="Z1693" s="14"/>
      <c r="AA1693" s="14"/>
      <c r="AB1693" s="14"/>
    </row>
    <row r="1694" spans="1:28">
      <c r="A1694" s="3"/>
      <c r="B1694" s="3"/>
      <c r="C1694" s="3"/>
      <c r="D1694" s="16"/>
      <c r="E1694" s="1"/>
      <c r="F1694" s="1"/>
      <c r="G1694" s="3"/>
      <c r="H1694" s="4"/>
      <c r="J1694" s="4"/>
      <c r="K1694" s="4"/>
      <c r="L1694" s="14"/>
      <c r="M1694" s="14"/>
      <c r="N1694" s="14"/>
      <c r="O1694" s="1"/>
      <c r="P1694" s="3"/>
      <c r="Q1694" s="3"/>
      <c r="R1694" s="1"/>
      <c r="S1694" s="1"/>
      <c r="T1694" s="3"/>
      <c r="W1694" s="14"/>
      <c r="X1694" s="14"/>
      <c r="Y1694" s="14"/>
      <c r="Z1694" s="14"/>
      <c r="AA1694" s="14"/>
      <c r="AB1694" s="14"/>
    </row>
    <row r="1695" spans="1:28">
      <c r="A1695" s="3"/>
      <c r="B1695" s="3"/>
      <c r="C1695" s="3"/>
      <c r="D1695" s="16"/>
      <c r="E1695" s="1"/>
      <c r="F1695" s="1"/>
      <c r="G1695" s="3"/>
      <c r="H1695" s="4"/>
      <c r="J1695" s="4"/>
      <c r="K1695" s="4"/>
      <c r="L1695" s="14"/>
      <c r="M1695" s="14"/>
      <c r="N1695" s="14"/>
      <c r="O1695" s="1"/>
      <c r="P1695" s="3"/>
      <c r="Q1695" s="3"/>
      <c r="R1695" s="1"/>
      <c r="S1695" s="1"/>
      <c r="T1695" s="3"/>
      <c r="W1695" s="14"/>
      <c r="X1695" s="14"/>
      <c r="Y1695" s="14"/>
      <c r="Z1695" s="14"/>
      <c r="AA1695" s="14"/>
      <c r="AB1695" s="14"/>
    </row>
    <row r="1696" spans="1:28">
      <c r="A1696" s="3"/>
      <c r="B1696" s="3"/>
      <c r="C1696" s="3"/>
      <c r="D1696" s="16"/>
      <c r="E1696" s="1"/>
      <c r="F1696" s="1"/>
      <c r="G1696" s="3"/>
      <c r="H1696" s="4"/>
      <c r="J1696" s="4"/>
      <c r="K1696" s="4"/>
      <c r="L1696" s="14"/>
      <c r="M1696" s="14"/>
      <c r="N1696" s="14"/>
      <c r="O1696" s="1"/>
      <c r="P1696" s="3"/>
      <c r="Q1696" s="3"/>
      <c r="R1696" s="1"/>
      <c r="S1696" s="1"/>
      <c r="T1696" s="3"/>
      <c r="W1696" s="14"/>
      <c r="X1696" s="14"/>
      <c r="Y1696" s="14"/>
      <c r="Z1696" s="14"/>
      <c r="AA1696" s="14"/>
      <c r="AB1696" s="14"/>
    </row>
    <row r="1697" spans="1:28">
      <c r="A1697" s="3"/>
      <c r="B1697" s="3"/>
      <c r="C1697" s="3"/>
      <c r="D1697" s="16"/>
      <c r="E1697" s="1"/>
      <c r="F1697" s="1"/>
      <c r="G1697" s="3"/>
      <c r="H1697" s="4"/>
      <c r="J1697" s="4"/>
      <c r="K1697" s="4"/>
      <c r="L1697" s="14"/>
      <c r="M1697" s="14"/>
      <c r="N1697" s="14"/>
      <c r="O1697" s="1"/>
      <c r="P1697" s="3"/>
      <c r="Q1697" s="3"/>
      <c r="R1697" s="1"/>
      <c r="S1697" s="1"/>
      <c r="T1697" s="3"/>
      <c r="W1697" s="14"/>
      <c r="X1697" s="14"/>
      <c r="Y1697" s="14"/>
      <c r="Z1697" s="14"/>
      <c r="AA1697" s="14"/>
      <c r="AB1697" s="14"/>
    </row>
    <row r="1698" spans="1:28">
      <c r="A1698" s="3"/>
      <c r="B1698" s="3"/>
      <c r="C1698" s="3"/>
      <c r="D1698" s="16"/>
      <c r="E1698" s="1"/>
      <c r="F1698" s="1"/>
      <c r="G1698" s="3"/>
      <c r="H1698" s="4"/>
      <c r="J1698" s="4"/>
      <c r="K1698" s="4"/>
      <c r="L1698" s="14"/>
      <c r="M1698" s="14"/>
      <c r="N1698" s="14"/>
      <c r="O1698" s="1"/>
      <c r="P1698" s="3"/>
      <c r="Q1698" s="3"/>
      <c r="R1698" s="1"/>
      <c r="S1698" s="1"/>
      <c r="T1698" s="3"/>
      <c r="W1698" s="14"/>
      <c r="X1698" s="14"/>
      <c r="Y1698" s="14"/>
      <c r="Z1698" s="14"/>
      <c r="AA1698" s="14"/>
      <c r="AB1698" s="14"/>
    </row>
    <row r="1699" spans="1:28">
      <c r="A1699" s="3"/>
      <c r="B1699" s="3"/>
      <c r="C1699" s="3"/>
      <c r="D1699" s="16"/>
      <c r="E1699" s="1"/>
      <c r="F1699" s="1"/>
      <c r="G1699" s="3"/>
      <c r="H1699" s="4"/>
      <c r="J1699" s="4"/>
      <c r="K1699" s="4"/>
      <c r="L1699" s="14"/>
      <c r="M1699" s="14"/>
      <c r="N1699" s="14"/>
      <c r="O1699" s="1"/>
      <c r="P1699" s="3"/>
      <c r="Q1699" s="3"/>
      <c r="R1699" s="1"/>
      <c r="S1699" s="1"/>
      <c r="T1699" s="3"/>
      <c r="W1699" s="14"/>
      <c r="X1699" s="14"/>
      <c r="Y1699" s="14"/>
      <c r="Z1699" s="14"/>
      <c r="AA1699" s="14"/>
      <c r="AB1699" s="14"/>
    </row>
    <row r="1700" spans="1:28">
      <c r="A1700" s="3"/>
      <c r="B1700" s="3"/>
      <c r="C1700" s="3"/>
      <c r="D1700" s="16"/>
      <c r="E1700" s="1"/>
      <c r="F1700" s="1"/>
      <c r="G1700" s="3"/>
      <c r="H1700" s="4"/>
      <c r="J1700" s="4"/>
      <c r="K1700" s="4"/>
      <c r="L1700" s="14"/>
      <c r="M1700" s="14"/>
      <c r="N1700" s="14"/>
      <c r="O1700" s="1"/>
      <c r="P1700" s="3"/>
      <c r="Q1700" s="3"/>
      <c r="R1700" s="1"/>
      <c r="S1700" s="1"/>
      <c r="T1700" s="3"/>
      <c r="W1700" s="14"/>
      <c r="X1700" s="14"/>
      <c r="Y1700" s="14"/>
      <c r="Z1700" s="14"/>
      <c r="AA1700" s="14"/>
      <c r="AB1700" s="14"/>
    </row>
    <row r="1701" spans="1:28">
      <c r="A1701" s="3"/>
      <c r="B1701" s="3"/>
      <c r="C1701" s="3"/>
      <c r="D1701" s="16"/>
      <c r="E1701" s="1"/>
      <c r="F1701" s="1"/>
      <c r="G1701" s="3"/>
      <c r="H1701" s="4"/>
      <c r="J1701" s="4"/>
      <c r="K1701" s="4"/>
      <c r="L1701" s="14"/>
      <c r="M1701" s="14"/>
      <c r="N1701" s="14"/>
      <c r="O1701" s="1"/>
      <c r="P1701" s="3"/>
      <c r="Q1701" s="3"/>
      <c r="R1701" s="1"/>
      <c r="S1701" s="1"/>
      <c r="T1701" s="3"/>
      <c r="W1701" s="14"/>
      <c r="X1701" s="14"/>
      <c r="Y1701" s="14"/>
      <c r="Z1701" s="14"/>
      <c r="AA1701" s="14"/>
      <c r="AB1701" s="14"/>
    </row>
    <row r="1702" spans="1:28">
      <c r="A1702" s="3"/>
      <c r="B1702" s="3"/>
      <c r="C1702" s="3"/>
      <c r="D1702" s="16"/>
      <c r="E1702" s="1"/>
      <c r="F1702" s="1"/>
      <c r="G1702" s="3"/>
      <c r="H1702" s="4"/>
      <c r="J1702" s="4"/>
      <c r="K1702" s="4"/>
      <c r="L1702" s="14"/>
      <c r="M1702" s="14"/>
      <c r="N1702" s="14"/>
      <c r="O1702" s="1"/>
      <c r="P1702" s="3"/>
      <c r="Q1702" s="3"/>
      <c r="R1702" s="1"/>
      <c r="S1702" s="1"/>
      <c r="T1702" s="3"/>
      <c r="W1702" s="14"/>
      <c r="X1702" s="14"/>
      <c r="Y1702" s="14"/>
      <c r="Z1702" s="14"/>
      <c r="AA1702" s="14"/>
      <c r="AB1702" s="14"/>
    </row>
    <row r="1703" spans="1:28">
      <c r="A1703" s="3"/>
      <c r="B1703" s="3"/>
      <c r="C1703" s="3"/>
      <c r="D1703" s="16"/>
      <c r="E1703" s="1"/>
      <c r="F1703" s="1"/>
      <c r="G1703" s="3"/>
      <c r="H1703" s="4"/>
      <c r="J1703" s="4"/>
      <c r="K1703" s="4"/>
      <c r="L1703" s="14"/>
      <c r="M1703" s="14"/>
      <c r="N1703" s="14"/>
      <c r="O1703" s="1"/>
      <c r="P1703" s="3"/>
      <c r="Q1703" s="3"/>
      <c r="R1703" s="1"/>
      <c r="S1703" s="1"/>
      <c r="T1703" s="3"/>
      <c r="W1703" s="14"/>
      <c r="X1703" s="14"/>
      <c r="Y1703" s="14"/>
      <c r="Z1703" s="14"/>
      <c r="AA1703" s="14"/>
      <c r="AB1703" s="14"/>
    </row>
    <row r="1704" spans="1:28">
      <c r="A1704" s="3"/>
      <c r="B1704" s="3"/>
      <c r="C1704" s="3"/>
      <c r="D1704" s="16"/>
      <c r="E1704" s="1"/>
      <c r="F1704" s="1"/>
      <c r="G1704" s="3"/>
      <c r="H1704" s="4"/>
      <c r="J1704" s="4"/>
      <c r="K1704" s="4"/>
      <c r="L1704" s="14"/>
      <c r="M1704" s="14"/>
      <c r="N1704" s="14"/>
      <c r="O1704" s="1"/>
      <c r="P1704" s="3"/>
      <c r="Q1704" s="3"/>
      <c r="R1704" s="1"/>
      <c r="S1704" s="1"/>
      <c r="T1704" s="3"/>
      <c r="W1704" s="14"/>
      <c r="X1704" s="14"/>
      <c r="Y1704" s="14"/>
      <c r="Z1704" s="14"/>
      <c r="AA1704" s="14"/>
      <c r="AB1704" s="14"/>
    </row>
    <row r="1705" spans="1:28">
      <c r="A1705" s="3"/>
      <c r="B1705" s="3"/>
      <c r="C1705" s="3"/>
      <c r="D1705" s="16"/>
      <c r="E1705" s="1"/>
      <c r="F1705" s="1"/>
      <c r="G1705" s="3"/>
      <c r="H1705" s="4"/>
      <c r="J1705" s="4"/>
      <c r="K1705" s="4"/>
      <c r="L1705" s="14"/>
      <c r="M1705" s="14"/>
      <c r="N1705" s="14"/>
      <c r="O1705" s="1"/>
      <c r="P1705" s="3"/>
      <c r="Q1705" s="3"/>
      <c r="R1705" s="1"/>
      <c r="S1705" s="1"/>
      <c r="T1705" s="3"/>
      <c r="W1705" s="14"/>
      <c r="X1705" s="14"/>
      <c r="Y1705" s="14"/>
      <c r="Z1705" s="14"/>
      <c r="AA1705" s="14"/>
      <c r="AB1705" s="14"/>
    </row>
    <row r="1706" spans="1:28">
      <c r="A1706" s="3"/>
      <c r="B1706" s="3"/>
      <c r="C1706" s="3"/>
      <c r="D1706" s="16"/>
      <c r="E1706" s="1"/>
      <c r="F1706" s="1"/>
      <c r="G1706" s="3"/>
      <c r="H1706" s="4"/>
      <c r="J1706" s="4"/>
      <c r="K1706" s="4"/>
      <c r="L1706" s="14"/>
      <c r="M1706" s="14"/>
      <c r="N1706" s="14"/>
      <c r="O1706" s="1"/>
      <c r="P1706" s="3"/>
      <c r="Q1706" s="3"/>
      <c r="R1706" s="1"/>
      <c r="S1706" s="1"/>
      <c r="T1706" s="3"/>
      <c r="W1706" s="14"/>
      <c r="X1706" s="14"/>
      <c r="Y1706" s="14"/>
      <c r="Z1706" s="14"/>
      <c r="AA1706" s="14"/>
      <c r="AB1706" s="14"/>
    </row>
    <row r="1707" spans="1:28">
      <c r="A1707" s="3"/>
      <c r="B1707" s="3"/>
      <c r="C1707" s="3"/>
      <c r="D1707" s="16"/>
      <c r="E1707" s="1"/>
      <c r="F1707" s="1"/>
      <c r="G1707" s="3"/>
      <c r="H1707" s="4"/>
      <c r="J1707" s="4"/>
      <c r="K1707" s="4"/>
      <c r="L1707" s="14"/>
      <c r="M1707" s="14"/>
      <c r="N1707" s="14"/>
      <c r="O1707" s="1"/>
      <c r="P1707" s="3"/>
      <c r="Q1707" s="3"/>
      <c r="R1707" s="1"/>
      <c r="S1707" s="1"/>
      <c r="T1707" s="3"/>
      <c r="W1707" s="14"/>
      <c r="X1707" s="14"/>
      <c r="Y1707" s="14"/>
      <c r="Z1707" s="14"/>
      <c r="AA1707" s="14"/>
      <c r="AB1707" s="14"/>
    </row>
    <row r="1708" spans="1:28">
      <c r="A1708" s="3"/>
      <c r="B1708" s="3"/>
      <c r="C1708" s="3"/>
      <c r="D1708" s="16"/>
      <c r="E1708" s="1"/>
      <c r="F1708" s="1"/>
      <c r="G1708" s="3"/>
      <c r="H1708" s="4"/>
      <c r="J1708" s="4"/>
      <c r="K1708" s="4"/>
      <c r="L1708" s="14"/>
      <c r="M1708" s="14"/>
      <c r="N1708" s="14"/>
      <c r="O1708" s="1"/>
      <c r="P1708" s="3"/>
      <c r="Q1708" s="3"/>
      <c r="R1708" s="1"/>
      <c r="S1708" s="1"/>
      <c r="T1708" s="3"/>
      <c r="W1708" s="14"/>
      <c r="X1708" s="14"/>
      <c r="Y1708" s="14"/>
      <c r="Z1708" s="14"/>
      <c r="AA1708" s="14"/>
      <c r="AB1708" s="14"/>
    </row>
    <row r="1709" spans="1:28">
      <c r="A1709" s="3"/>
      <c r="B1709" s="3"/>
      <c r="C1709" s="3"/>
      <c r="D1709" s="16"/>
      <c r="E1709" s="1"/>
      <c r="F1709" s="1"/>
      <c r="G1709" s="3"/>
      <c r="H1709" s="4"/>
      <c r="J1709" s="4"/>
      <c r="K1709" s="4"/>
      <c r="L1709" s="14"/>
      <c r="M1709" s="14"/>
      <c r="N1709" s="14"/>
      <c r="O1709" s="1"/>
      <c r="P1709" s="3"/>
      <c r="Q1709" s="3"/>
      <c r="R1709" s="1"/>
      <c r="S1709" s="1"/>
      <c r="T1709" s="3"/>
      <c r="W1709" s="14"/>
      <c r="X1709" s="14"/>
      <c r="Y1709" s="14"/>
      <c r="Z1709" s="14"/>
      <c r="AA1709" s="14"/>
      <c r="AB1709" s="14"/>
    </row>
    <row r="1710" spans="1:28">
      <c r="A1710" s="3"/>
      <c r="B1710" s="3"/>
      <c r="C1710" s="3"/>
      <c r="D1710" s="16"/>
      <c r="E1710" s="1"/>
      <c r="F1710" s="1"/>
      <c r="G1710" s="3"/>
      <c r="H1710" s="4"/>
      <c r="J1710" s="4"/>
      <c r="K1710" s="4"/>
      <c r="L1710" s="14"/>
      <c r="M1710" s="14"/>
      <c r="N1710" s="14"/>
      <c r="O1710" s="1"/>
      <c r="P1710" s="3"/>
      <c r="Q1710" s="3"/>
      <c r="R1710" s="1"/>
      <c r="S1710" s="1"/>
      <c r="T1710" s="3"/>
      <c r="W1710" s="14"/>
      <c r="X1710" s="14"/>
      <c r="Y1710" s="14"/>
      <c r="Z1710" s="14"/>
      <c r="AA1710" s="14"/>
      <c r="AB1710" s="14"/>
    </row>
    <row r="1711" spans="1:28">
      <c r="A1711" s="3"/>
      <c r="B1711" s="3"/>
      <c r="C1711" s="3"/>
      <c r="D1711" s="16"/>
      <c r="E1711" s="1"/>
      <c r="F1711" s="1"/>
      <c r="G1711" s="3"/>
      <c r="H1711" s="4"/>
      <c r="J1711" s="4"/>
      <c r="K1711" s="4"/>
      <c r="L1711" s="14"/>
      <c r="M1711" s="14"/>
      <c r="N1711" s="14"/>
      <c r="O1711" s="1"/>
      <c r="P1711" s="3"/>
      <c r="Q1711" s="3"/>
      <c r="R1711" s="1"/>
      <c r="S1711" s="1"/>
      <c r="T1711" s="3"/>
      <c r="W1711" s="14"/>
      <c r="X1711" s="14"/>
      <c r="Y1711" s="14"/>
      <c r="Z1711" s="14"/>
      <c r="AA1711" s="14"/>
      <c r="AB1711" s="14"/>
    </row>
    <row r="1712" spans="1:28">
      <c r="A1712" s="3"/>
      <c r="B1712" s="3"/>
      <c r="C1712" s="3"/>
      <c r="D1712" s="16"/>
      <c r="E1712" s="1"/>
      <c r="F1712" s="1"/>
      <c r="G1712" s="3"/>
      <c r="H1712" s="4"/>
      <c r="J1712" s="4"/>
      <c r="K1712" s="4"/>
      <c r="L1712" s="14"/>
      <c r="M1712" s="14"/>
      <c r="N1712" s="14"/>
      <c r="O1712" s="1"/>
      <c r="P1712" s="3"/>
      <c r="Q1712" s="3"/>
      <c r="R1712" s="1"/>
      <c r="S1712" s="1"/>
      <c r="T1712" s="3"/>
      <c r="W1712" s="14"/>
      <c r="X1712" s="14"/>
      <c r="Y1712" s="14"/>
      <c r="Z1712" s="14"/>
      <c r="AA1712" s="14"/>
      <c r="AB1712" s="14"/>
    </row>
    <row r="1713" spans="1:28">
      <c r="A1713" s="3"/>
      <c r="B1713" s="3"/>
      <c r="C1713" s="3"/>
      <c r="D1713" s="16"/>
      <c r="E1713" s="1"/>
      <c r="F1713" s="1"/>
      <c r="G1713" s="3"/>
      <c r="H1713" s="4"/>
      <c r="J1713" s="4"/>
      <c r="K1713" s="4"/>
      <c r="L1713" s="14"/>
      <c r="M1713" s="14"/>
      <c r="N1713" s="14"/>
      <c r="O1713" s="1"/>
      <c r="P1713" s="3"/>
      <c r="Q1713" s="3"/>
      <c r="R1713" s="1"/>
      <c r="S1713" s="1"/>
      <c r="T1713" s="3"/>
      <c r="W1713" s="14"/>
      <c r="X1713" s="14"/>
      <c r="Y1713" s="14"/>
      <c r="Z1713" s="14"/>
      <c r="AA1713" s="14"/>
      <c r="AB1713" s="14"/>
    </row>
    <row r="1714" spans="1:28">
      <c r="A1714" s="3"/>
      <c r="B1714" s="3"/>
      <c r="C1714" s="3"/>
      <c r="D1714" s="16"/>
      <c r="E1714" s="1"/>
      <c r="F1714" s="1"/>
      <c r="G1714" s="3"/>
      <c r="H1714" s="4"/>
      <c r="J1714" s="4"/>
      <c r="K1714" s="4"/>
      <c r="L1714" s="14"/>
      <c r="M1714" s="14"/>
      <c r="N1714" s="14"/>
      <c r="O1714" s="1"/>
      <c r="P1714" s="3"/>
      <c r="Q1714" s="3"/>
      <c r="R1714" s="1"/>
      <c r="S1714" s="1"/>
      <c r="T1714" s="3"/>
      <c r="W1714" s="14"/>
      <c r="X1714" s="14"/>
      <c r="Y1714" s="14"/>
      <c r="Z1714" s="14"/>
      <c r="AA1714" s="14"/>
      <c r="AB1714" s="14"/>
    </row>
    <row r="1715" spans="1:28">
      <c r="A1715" s="3"/>
      <c r="B1715" s="3"/>
      <c r="C1715" s="3"/>
      <c r="D1715" s="16"/>
      <c r="E1715" s="1"/>
      <c r="F1715" s="1"/>
      <c r="G1715" s="3"/>
      <c r="H1715" s="4"/>
      <c r="J1715" s="4"/>
      <c r="K1715" s="4"/>
      <c r="L1715" s="14"/>
      <c r="M1715" s="14"/>
      <c r="N1715" s="14"/>
      <c r="O1715" s="1"/>
      <c r="P1715" s="3"/>
      <c r="Q1715" s="3"/>
      <c r="R1715" s="1"/>
      <c r="S1715" s="1"/>
      <c r="T1715" s="3"/>
      <c r="W1715" s="14"/>
      <c r="X1715" s="14"/>
      <c r="Y1715" s="14"/>
      <c r="Z1715" s="14"/>
      <c r="AA1715" s="14"/>
      <c r="AB1715" s="14"/>
    </row>
    <row r="1716" spans="1:28">
      <c r="A1716" s="3"/>
      <c r="B1716" s="3"/>
      <c r="C1716" s="3"/>
      <c r="D1716" s="16"/>
      <c r="E1716" s="1"/>
      <c r="F1716" s="1"/>
      <c r="G1716" s="3"/>
      <c r="H1716" s="4"/>
      <c r="J1716" s="4"/>
      <c r="K1716" s="4"/>
      <c r="L1716" s="14"/>
      <c r="M1716" s="14"/>
      <c r="N1716" s="14"/>
      <c r="O1716" s="1"/>
      <c r="P1716" s="3"/>
      <c r="Q1716" s="3"/>
      <c r="R1716" s="1"/>
      <c r="S1716" s="1"/>
      <c r="T1716" s="3"/>
      <c r="W1716" s="14"/>
      <c r="X1716" s="14"/>
      <c r="Y1716" s="14"/>
      <c r="Z1716" s="14"/>
      <c r="AA1716" s="14"/>
      <c r="AB1716" s="14"/>
    </row>
    <row r="1717" spans="1:28">
      <c r="A1717" s="3"/>
      <c r="B1717" s="3"/>
      <c r="C1717" s="3"/>
      <c r="D1717" s="16"/>
      <c r="E1717" s="1"/>
      <c r="F1717" s="1"/>
      <c r="G1717" s="3"/>
      <c r="H1717" s="4"/>
      <c r="J1717" s="4"/>
      <c r="K1717" s="4"/>
      <c r="L1717" s="14"/>
      <c r="M1717" s="14"/>
      <c r="N1717" s="14"/>
      <c r="O1717" s="1"/>
      <c r="P1717" s="3"/>
      <c r="Q1717" s="3"/>
      <c r="R1717" s="1"/>
      <c r="S1717" s="1"/>
      <c r="T1717" s="3"/>
      <c r="W1717" s="14"/>
      <c r="X1717" s="14"/>
      <c r="Y1717" s="14"/>
      <c r="Z1717" s="14"/>
      <c r="AA1717" s="14"/>
      <c r="AB1717" s="14"/>
    </row>
    <row r="1718" spans="1:28">
      <c r="A1718" s="3"/>
      <c r="B1718" s="3"/>
      <c r="C1718" s="3"/>
      <c r="D1718" s="16"/>
      <c r="E1718" s="1"/>
      <c r="F1718" s="1"/>
      <c r="G1718" s="3"/>
      <c r="H1718" s="4"/>
      <c r="J1718" s="4"/>
      <c r="K1718" s="4"/>
      <c r="L1718" s="14"/>
      <c r="M1718" s="14"/>
      <c r="N1718" s="14"/>
      <c r="O1718" s="1"/>
      <c r="P1718" s="3"/>
      <c r="Q1718" s="3"/>
      <c r="R1718" s="1"/>
      <c r="S1718" s="1"/>
      <c r="T1718" s="3"/>
      <c r="W1718" s="14"/>
      <c r="X1718" s="14"/>
      <c r="Y1718" s="14"/>
      <c r="Z1718" s="14"/>
      <c r="AA1718" s="14"/>
      <c r="AB1718" s="14"/>
    </row>
    <row r="1719" spans="1:28">
      <c r="A1719" s="3"/>
      <c r="B1719" s="3"/>
      <c r="C1719" s="3"/>
      <c r="D1719" s="16"/>
      <c r="E1719" s="1"/>
      <c r="F1719" s="1"/>
      <c r="G1719" s="3"/>
      <c r="H1719" s="4"/>
      <c r="J1719" s="4"/>
      <c r="K1719" s="4"/>
      <c r="L1719" s="14"/>
      <c r="M1719" s="14"/>
      <c r="N1719" s="14"/>
      <c r="O1719" s="1"/>
      <c r="P1719" s="3"/>
      <c r="Q1719" s="3"/>
      <c r="R1719" s="1"/>
      <c r="S1719" s="1"/>
      <c r="T1719" s="3"/>
      <c r="W1719" s="14"/>
      <c r="X1719" s="14"/>
      <c r="Y1719" s="14"/>
      <c r="Z1719" s="14"/>
      <c r="AA1719" s="14"/>
      <c r="AB1719" s="14"/>
    </row>
    <row r="1720" spans="1:28">
      <c r="A1720" s="3"/>
      <c r="B1720" s="3"/>
      <c r="C1720" s="3"/>
      <c r="D1720" s="16"/>
      <c r="E1720" s="1"/>
      <c r="F1720" s="1"/>
      <c r="G1720" s="3"/>
      <c r="H1720" s="4"/>
      <c r="J1720" s="4"/>
      <c r="K1720" s="4"/>
      <c r="L1720" s="14"/>
      <c r="M1720" s="14"/>
      <c r="N1720" s="14"/>
      <c r="O1720" s="1"/>
      <c r="P1720" s="3"/>
      <c r="Q1720" s="3"/>
      <c r="R1720" s="1"/>
      <c r="S1720" s="1"/>
      <c r="T1720" s="3"/>
      <c r="W1720" s="14"/>
      <c r="X1720" s="14"/>
      <c r="Y1720" s="14"/>
      <c r="Z1720" s="14"/>
      <c r="AA1720" s="14"/>
      <c r="AB1720" s="14"/>
    </row>
    <row r="1721" spans="1:28">
      <c r="A1721" s="3"/>
      <c r="B1721" s="3"/>
      <c r="C1721" s="3"/>
      <c r="D1721" s="16"/>
      <c r="E1721" s="1"/>
      <c r="F1721" s="1"/>
      <c r="G1721" s="3"/>
      <c r="H1721" s="4"/>
      <c r="J1721" s="4"/>
      <c r="K1721" s="4"/>
      <c r="L1721" s="14"/>
      <c r="M1721" s="14"/>
      <c r="N1721" s="14"/>
      <c r="O1721" s="1"/>
      <c r="P1721" s="3"/>
      <c r="Q1721" s="3"/>
      <c r="R1721" s="1"/>
      <c r="S1721" s="1"/>
      <c r="T1721" s="3"/>
      <c r="W1721" s="14"/>
      <c r="X1721" s="14"/>
      <c r="Y1721" s="14"/>
      <c r="Z1721" s="14"/>
      <c r="AA1721" s="14"/>
      <c r="AB1721" s="14"/>
    </row>
    <row r="1722" spans="1:28">
      <c r="A1722" s="3"/>
      <c r="B1722" s="3"/>
      <c r="C1722" s="3"/>
      <c r="D1722" s="16"/>
      <c r="E1722" s="1"/>
      <c r="F1722" s="1"/>
      <c r="G1722" s="3"/>
      <c r="H1722" s="4"/>
      <c r="J1722" s="4"/>
      <c r="K1722" s="4"/>
      <c r="L1722" s="14"/>
      <c r="M1722" s="14"/>
      <c r="N1722" s="14"/>
      <c r="O1722" s="1"/>
      <c r="P1722" s="3"/>
      <c r="Q1722" s="3"/>
      <c r="R1722" s="1"/>
      <c r="S1722" s="1"/>
      <c r="T1722" s="3"/>
      <c r="W1722" s="14"/>
      <c r="X1722" s="14"/>
      <c r="Y1722" s="14"/>
      <c r="Z1722" s="14"/>
      <c r="AA1722" s="14"/>
      <c r="AB1722" s="14"/>
    </row>
    <row r="1723" spans="1:28">
      <c r="A1723" s="3"/>
      <c r="B1723" s="3"/>
      <c r="C1723" s="3"/>
      <c r="D1723" s="16"/>
      <c r="E1723" s="1"/>
      <c r="F1723" s="1"/>
      <c r="G1723" s="3"/>
      <c r="H1723" s="4"/>
      <c r="J1723" s="4"/>
      <c r="K1723" s="4"/>
      <c r="L1723" s="14"/>
      <c r="M1723" s="14"/>
      <c r="N1723" s="14"/>
      <c r="O1723" s="1"/>
      <c r="P1723" s="3"/>
      <c r="Q1723" s="3"/>
      <c r="R1723" s="1"/>
      <c r="S1723" s="1"/>
      <c r="T1723" s="3"/>
      <c r="W1723" s="14"/>
      <c r="X1723" s="14"/>
      <c r="Y1723" s="14"/>
      <c r="Z1723" s="14"/>
      <c r="AA1723" s="14"/>
      <c r="AB1723" s="14"/>
    </row>
    <row r="1724" spans="1:28">
      <c r="A1724" s="3"/>
      <c r="B1724" s="3"/>
      <c r="C1724" s="3"/>
      <c r="D1724" s="16"/>
      <c r="E1724" s="1"/>
      <c r="F1724" s="1"/>
      <c r="G1724" s="3"/>
      <c r="H1724" s="4"/>
      <c r="J1724" s="4"/>
      <c r="K1724" s="4"/>
      <c r="L1724" s="14"/>
      <c r="M1724" s="14"/>
      <c r="N1724" s="14"/>
      <c r="O1724" s="1"/>
      <c r="P1724" s="3"/>
      <c r="Q1724" s="3"/>
      <c r="R1724" s="1"/>
      <c r="S1724" s="1"/>
      <c r="T1724" s="3"/>
      <c r="W1724" s="14"/>
      <c r="X1724" s="14"/>
      <c r="Y1724" s="14"/>
      <c r="Z1724" s="14"/>
      <c r="AA1724" s="14"/>
      <c r="AB1724" s="14"/>
    </row>
    <row r="1725" spans="1:28">
      <c r="A1725" s="3"/>
      <c r="B1725" s="3"/>
      <c r="C1725" s="3"/>
      <c r="D1725" s="16"/>
      <c r="E1725" s="1"/>
      <c r="F1725" s="1"/>
      <c r="G1725" s="3"/>
      <c r="H1725" s="4"/>
      <c r="J1725" s="4"/>
      <c r="K1725" s="4"/>
      <c r="L1725" s="14"/>
      <c r="M1725" s="14"/>
      <c r="N1725" s="14"/>
      <c r="O1725" s="1"/>
      <c r="P1725" s="3"/>
      <c r="Q1725" s="3"/>
      <c r="R1725" s="1"/>
      <c r="S1725" s="1"/>
      <c r="T1725" s="3"/>
      <c r="W1725" s="14"/>
      <c r="X1725" s="14"/>
      <c r="Y1725" s="14"/>
      <c r="Z1725" s="14"/>
      <c r="AA1725" s="14"/>
      <c r="AB1725" s="14"/>
    </row>
    <row r="1726" spans="1:28">
      <c r="A1726" s="3"/>
      <c r="B1726" s="3"/>
      <c r="C1726" s="3"/>
      <c r="D1726" s="16"/>
      <c r="E1726" s="1"/>
      <c r="F1726" s="1"/>
      <c r="G1726" s="3"/>
      <c r="H1726" s="4"/>
      <c r="J1726" s="4"/>
      <c r="K1726" s="4"/>
      <c r="L1726" s="14"/>
      <c r="M1726" s="14"/>
      <c r="N1726" s="14"/>
      <c r="O1726" s="1"/>
      <c r="P1726" s="3"/>
      <c r="Q1726" s="3"/>
      <c r="R1726" s="1"/>
      <c r="S1726" s="1"/>
      <c r="T1726" s="3"/>
      <c r="W1726" s="14"/>
      <c r="X1726" s="14"/>
      <c r="Y1726" s="14"/>
      <c r="Z1726" s="14"/>
      <c r="AA1726" s="14"/>
      <c r="AB1726" s="14"/>
    </row>
    <row r="1727" spans="1:28">
      <c r="A1727" s="3"/>
      <c r="B1727" s="3"/>
      <c r="C1727" s="3"/>
      <c r="D1727" s="16"/>
      <c r="E1727" s="1"/>
      <c r="F1727" s="1"/>
      <c r="G1727" s="3"/>
      <c r="H1727" s="4"/>
      <c r="J1727" s="4"/>
      <c r="K1727" s="4"/>
      <c r="L1727" s="14"/>
      <c r="M1727" s="14"/>
      <c r="N1727" s="14"/>
      <c r="O1727" s="1"/>
      <c r="P1727" s="3"/>
      <c r="Q1727" s="3"/>
      <c r="R1727" s="1"/>
      <c r="S1727" s="1"/>
      <c r="T1727" s="3"/>
      <c r="W1727" s="14"/>
      <c r="X1727" s="14"/>
      <c r="Y1727" s="14"/>
      <c r="Z1727" s="14"/>
      <c r="AA1727" s="14"/>
      <c r="AB1727" s="14"/>
    </row>
    <row r="1728" spans="1:28">
      <c r="A1728" s="3"/>
      <c r="B1728" s="3"/>
      <c r="C1728" s="3"/>
      <c r="D1728" s="16"/>
      <c r="E1728" s="1"/>
      <c r="F1728" s="1"/>
      <c r="G1728" s="3"/>
      <c r="H1728" s="4"/>
      <c r="J1728" s="4"/>
      <c r="K1728" s="4"/>
      <c r="L1728" s="14"/>
      <c r="M1728" s="14"/>
      <c r="N1728" s="14"/>
      <c r="O1728" s="1"/>
      <c r="P1728" s="3"/>
      <c r="Q1728" s="3"/>
      <c r="R1728" s="1"/>
      <c r="S1728" s="1"/>
      <c r="T1728" s="3"/>
      <c r="W1728" s="14"/>
      <c r="X1728" s="14"/>
      <c r="Y1728" s="14"/>
      <c r="Z1728" s="14"/>
      <c r="AA1728" s="14"/>
      <c r="AB1728" s="14"/>
    </row>
    <row r="1729" spans="1:28">
      <c r="A1729" s="3"/>
      <c r="B1729" s="3"/>
      <c r="C1729" s="3"/>
      <c r="D1729" s="16"/>
      <c r="E1729" s="1"/>
      <c r="F1729" s="1"/>
      <c r="G1729" s="3"/>
      <c r="H1729" s="4"/>
      <c r="J1729" s="4"/>
      <c r="K1729" s="4"/>
      <c r="L1729" s="14"/>
      <c r="M1729" s="14"/>
      <c r="N1729" s="14"/>
      <c r="O1729" s="1"/>
      <c r="P1729" s="3"/>
      <c r="Q1729" s="3"/>
      <c r="R1729" s="1"/>
      <c r="S1729" s="1"/>
      <c r="T1729" s="3"/>
      <c r="W1729" s="14"/>
      <c r="X1729" s="14"/>
      <c r="Y1729" s="14"/>
      <c r="Z1729" s="14"/>
      <c r="AA1729" s="14"/>
      <c r="AB1729" s="14"/>
    </row>
    <row r="1730" spans="1:28">
      <c r="A1730" s="3"/>
      <c r="B1730" s="3"/>
      <c r="C1730" s="3"/>
      <c r="D1730" s="16"/>
      <c r="E1730" s="1"/>
      <c r="F1730" s="1"/>
      <c r="G1730" s="3"/>
      <c r="H1730" s="4"/>
      <c r="J1730" s="4"/>
      <c r="K1730" s="4"/>
      <c r="L1730" s="14"/>
      <c r="M1730" s="14"/>
      <c r="N1730" s="14"/>
      <c r="O1730" s="1"/>
      <c r="P1730" s="3"/>
      <c r="Q1730" s="3"/>
      <c r="R1730" s="1"/>
      <c r="S1730" s="1"/>
      <c r="T1730" s="3"/>
      <c r="W1730" s="14"/>
      <c r="X1730" s="14"/>
      <c r="Y1730" s="14"/>
      <c r="Z1730" s="14"/>
      <c r="AA1730" s="14"/>
      <c r="AB1730" s="14"/>
    </row>
    <row r="1731" spans="1:28">
      <c r="A1731" s="3"/>
      <c r="B1731" s="3"/>
      <c r="C1731" s="3"/>
      <c r="D1731" s="16"/>
      <c r="E1731" s="1"/>
      <c r="F1731" s="1"/>
      <c r="G1731" s="3"/>
      <c r="H1731" s="4"/>
      <c r="J1731" s="4"/>
      <c r="K1731" s="4"/>
      <c r="L1731" s="14"/>
      <c r="M1731" s="14"/>
      <c r="N1731" s="14"/>
      <c r="O1731" s="1"/>
      <c r="P1731" s="3"/>
      <c r="Q1731" s="3"/>
      <c r="R1731" s="1"/>
      <c r="S1731" s="1"/>
      <c r="T1731" s="3"/>
      <c r="W1731" s="14"/>
      <c r="X1731" s="14"/>
      <c r="Y1731" s="14"/>
      <c r="Z1731" s="14"/>
      <c r="AA1731" s="14"/>
      <c r="AB1731" s="14"/>
    </row>
    <row r="1732" spans="1:28">
      <c r="A1732" s="3"/>
      <c r="B1732" s="3"/>
      <c r="C1732" s="3"/>
      <c r="D1732" s="16"/>
      <c r="E1732" s="1"/>
      <c r="F1732" s="1"/>
      <c r="G1732" s="3"/>
      <c r="H1732" s="4"/>
      <c r="J1732" s="4"/>
      <c r="K1732" s="4"/>
      <c r="L1732" s="14"/>
      <c r="M1732" s="14"/>
      <c r="N1732" s="14"/>
      <c r="O1732" s="1"/>
      <c r="P1732" s="3"/>
      <c r="Q1732" s="3"/>
      <c r="R1732" s="1"/>
      <c r="S1732" s="1"/>
      <c r="T1732" s="3"/>
      <c r="W1732" s="14"/>
      <c r="X1732" s="14"/>
      <c r="Y1732" s="14"/>
      <c r="Z1732" s="14"/>
      <c r="AA1732" s="14"/>
      <c r="AB1732" s="14"/>
    </row>
    <row r="1733" spans="1:28">
      <c r="A1733" s="3"/>
      <c r="B1733" s="3"/>
      <c r="C1733" s="3"/>
      <c r="D1733" s="16"/>
      <c r="E1733" s="1"/>
      <c r="F1733" s="1"/>
      <c r="G1733" s="3"/>
      <c r="H1733" s="4"/>
      <c r="J1733" s="4"/>
      <c r="K1733" s="4"/>
      <c r="L1733" s="14"/>
      <c r="M1733" s="14"/>
      <c r="N1733" s="14"/>
      <c r="O1733" s="1"/>
      <c r="P1733" s="3"/>
      <c r="Q1733" s="3"/>
      <c r="R1733" s="1"/>
      <c r="S1733" s="1"/>
      <c r="T1733" s="3"/>
      <c r="W1733" s="14"/>
      <c r="X1733" s="14"/>
      <c r="Y1733" s="14"/>
      <c r="Z1733" s="14"/>
      <c r="AA1733" s="14"/>
      <c r="AB1733" s="14"/>
    </row>
    <row r="1734" spans="1:28">
      <c r="A1734" s="3"/>
      <c r="B1734" s="3"/>
      <c r="C1734" s="3"/>
      <c r="D1734" s="16"/>
      <c r="E1734" s="1"/>
      <c r="F1734" s="1"/>
      <c r="G1734" s="3"/>
      <c r="H1734" s="4"/>
      <c r="J1734" s="4"/>
      <c r="K1734" s="4"/>
      <c r="L1734" s="14"/>
      <c r="M1734" s="14"/>
      <c r="N1734" s="14"/>
      <c r="O1734" s="1"/>
      <c r="P1734" s="3"/>
      <c r="Q1734" s="3"/>
      <c r="R1734" s="1"/>
      <c r="S1734" s="1"/>
      <c r="T1734" s="3"/>
      <c r="W1734" s="14"/>
      <c r="X1734" s="14"/>
      <c r="Y1734" s="14"/>
      <c r="Z1734" s="14"/>
      <c r="AA1734" s="14"/>
      <c r="AB1734" s="14"/>
    </row>
    <row r="1735" spans="1:28">
      <c r="A1735" s="3"/>
      <c r="B1735" s="3"/>
      <c r="C1735" s="3"/>
      <c r="D1735" s="16"/>
      <c r="E1735" s="1"/>
      <c r="F1735" s="1"/>
      <c r="G1735" s="3"/>
      <c r="H1735" s="4"/>
      <c r="J1735" s="4"/>
      <c r="K1735" s="4"/>
      <c r="L1735" s="14"/>
      <c r="M1735" s="14"/>
      <c r="N1735" s="14"/>
      <c r="O1735" s="1"/>
      <c r="P1735" s="3"/>
      <c r="Q1735" s="3"/>
      <c r="R1735" s="1"/>
      <c r="S1735" s="1"/>
      <c r="T1735" s="3"/>
      <c r="W1735" s="14"/>
      <c r="X1735" s="14"/>
      <c r="Y1735" s="14"/>
      <c r="Z1735" s="14"/>
      <c r="AA1735" s="14"/>
      <c r="AB1735" s="14"/>
    </row>
    <row r="1736" spans="1:28">
      <c r="A1736" s="3"/>
      <c r="B1736" s="3"/>
      <c r="C1736" s="3"/>
      <c r="D1736" s="16"/>
      <c r="E1736" s="1"/>
      <c r="F1736" s="1"/>
      <c r="G1736" s="3"/>
      <c r="H1736" s="4"/>
      <c r="J1736" s="4"/>
      <c r="K1736" s="4"/>
      <c r="L1736" s="14"/>
      <c r="M1736" s="14"/>
      <c r="N1736" s="14"/>
      <c r="O1736" s="1"/>
      <c r="P1736" s="3"/>
      <c r="Q1736" s="3"/>
      <c r="R1736" s="1"/>
      <c r="S1736" s="1"/>
      <c r="T1736" s="3"/>
      <c r="W1736" s="14"/>
      <c r="X1736" s="14"/>
      <c r="Y1736" s="14"/>
      <c r="Z1736" s="14"/>
      <c r="AA1736" s="14"/>
      <c r="AB1736" s="14"/>
    </row>
    <row r="1737" spans="1:28">
      <c r="A1737" s="3"/>
      <c r="B1737" s="3"/>
      <c r="C1737" s="3"/>
      <c r="D1737" s="16"/>
      <c r="E1737" s="1"/>
      <c r="F1737" s="1"/>
      <c r="G1737" s="3"/>
      <c r="H1737" s="4"/>
      <c r="J1737" s="4"/>
      <c r="K1737" s="4"/>
      <c r="L1737" s="14"/>
      <c r="M1737" s="14"/>
      <c r="N1737" s="14"/>
      <c r="O1737" s="1"/>
      <c r="P1737" s="3"/>
      <c r="Q1737" s="3"/>
      <c r="R1737" s="1"/>
      <c r="S1737" s="1"/>
      <c r="T1737" s="3"/>
      <c r="W1737" s="14"/>
      <c r="X1737" s="14"/>
      <c r="Y1737" s="14"/>
      <c r="Z1737" s="14"/>
      <c r="AA1737" s="14"/>
      <c r="AB1737" s="14"/>
    </row>
    <row r="1738" spans="1:28">
      <c r="A1738" s="3"/>
      <c r="B1738" s="3"/>
      <c r="C1738" s="3"/>
      <c r="D1738" s="16"/>
      <c r="E1738" s="1"/>
      <c r="F1738" s="1"/>
      <c r="G1738" s="3"/>
      <c r="H1738" s="4"/>
      <c r="J1738" s="4"/>
      <c r="K1738" s="4"/>
      <c r="L1738" s="14"/>
      <c r="M1738" s="14"/>
      <c r="N1738" s="14"/>
      <c r="O1738" s="1"/>
      <c r="P1738" s="3"/>
      <c r="Q1738" s="3"/>
      <c r="R1738" s="1"/>
      <c r="S1738" s="1"/>
      <c r="T1738" s="3"/>
      <c r="W1738" s="14"/>
      <c r="X1738" s="14"/>
      <c r="Y1738" s="14"/>
      <c r="Z1738" s="14"/>
      <c r="AA1738" s="14"/>
      <c r="AB1738" s="14"/>
    </row>
    <row r="1739" spans="1:28">
      <c r="A1739" s="3"/>
      <c r="B1739" s="3"/>
      <c r="C1739" s="3"/>
      <c r="D1739" s="16"/>
      <c r="E1739" s="1"/>
      <c r="F1739" s="1"/>
      <c r="G1739" s="3"/>
      <c r="H1739" s="4"/>
      <c r="J1739" s="4"/>
      <c r="K1739" s="4"/>
      <c r="L1739" s="14"/>
      <c r="M1739" s="14"/>
      <c r="N1739" s="14"/>
      <c r="O1739" s="1"/>
      <c r="P1739" s="3"/>
      <c r="Q1739" s="3"/>
      <c r="R1739" s="1"/>
      <c r="S1739" s="1"/>
      <c r="T1739" s="3"/>
      <c r="W1739" s="14"/>
      <c r="X1739" s="14"/>
      <c r="Y1739" s="14"/>
      <c r="Z1739" s="14"/>
      <c r="AA1739" s="14"/>
      <c r="AB1739" s="14"/>
    </row>
    <row r="1740" spans="1:28">
      <c r="A1740" s="3"/>
      <c r="B1740" s="3"/>
      <c r="C1740" s="3"/>
      <c r="D1740" s="16"/>
      <c r="E1740" s="1"/>
      <c r="F1740" s="1"/>
      <c r="G1740" s="3"/>
      <c r="H1740" s="4"/>
      <c r="J1740" s="4"/>
      <c r="K1740" s="4"/>
      <c r="L1740" s="14"/>
      <c r="M1740" s="14"/>
      <c r="N1740" s="14"/>
      <c r="O1740" s="1"/>
      <c r="P1740" s="3"/>
      <c r="Q1740" s="3"/>
      <c r="R1740" s="1"/>
      <c r="S1740" s="1"/>
      <c r="T1740" s="3"/>
      <c r="W1740" s="14"/>
      <c r="X1740" s="14"/>
      <c r="Y1740" s="14"/>
      <c r="Z1740" s="14"/>
      <c r="AA1740" s="14"/>
      <c r="AB1740" s="14"/>
    </row>
    <row r="1741" spans="1:28">
      <c r="A1741" s="3"/>
      <c r="B1741" s="3"/>
      <c r="C1741" s="3"/>
      <c r="D1741" s="16"/>
      <c r="E1741" s="1"/>
      <c r="F1741" s="1"/>
      <c r="G1741" s="3"/>
      <c r="H1741" s="4"/>
      <c r="J1741" s="4"/>
      <c r="K1741" s="4"/>
      <c r="L1741" s="14"/>
      <c r="M1741" s="14"/>
      <c r="N1741" s="14"/>
      <c r="O1741" s="1"/>
      <c r="P1741" s="3"/>
      <c r="Q1741" s="3"/>
      <c r="R1741" s="1"/>
      <c r="S1741" s="1"/>
      <c r="T1741" s="3"/>
      <c r="W1741" s="14"/>
      <c r="X1741" s="14"/>
      <c r="Y1741" s="14"/>
      <c r="Z1741" s="14"/>
      <c r="AA1741" s="14"/>
      <c r="AB1741" s="14"/>
    </row>
    <row r="1742" spans="1:28">
      <c r="A1742" s="3"/>
      <c r="B1742" s="3"/>
      <c r="C1742" s="3"/>
      <c r="D1742" s="16"/>
      <c r="E1742" s="1"/>
      <c r="F1742" s="1"/>
      <c r="G1742" s="3"/>
      <c r="H1742" s="4"/>
      <c r="J1742" s="4"/>
      <c r="K1742" s="4"/>
      <c r="L1742" s="14"/>
      <c r="M1742" s="14"/>
      <c r="N1742" s="14"/>
      <c r="O1742" s="1"/>
      <c r="P1742" s="3"/>
      <c r="Q1742" s="3"/>
      <c r="R1742" s="1"/>
      <c r="S1742" s="1"/>
      <c r="T1742" s="3"/>
      <c r="W1742" s="14"/>
      <c r="X1742" s="14"/>
      <c r="Y1742" s="14"/>
      <c r="Z1742" s="14"/>
      <c r="AA1742" s="14"/>
      <c r="AB1742" s="14"/>
    </row>
    <row r="1743" spans="1:28">
      <c r="A1743" s="3"/>
      <c r="B1743" s="3"/>
      <c r="C1743" s="3"/>
      <c r="D1743" s="16"/>
      <c r="E1743" s="1"/>
      <c r="F1743" s="1"/>
      <c r="G1743" s="3"/>
      <c r="H1743" s="4"/>
      <c r="J1743" s="4"/>
      <c r="K1743" s="4"/>
      <c r="L1743" s="14"/>
      <c r="M1743" s="14"/>
      <c r="N1743" s="14"/>
      <c r="O1743" s="1"/>
      <c r="P1743" s="3"/>
      <c r="Q1743" s="3"/>
      <c r="R1743" s="1"/>
      <c r="S1743" s="1"/>
      <c r="T1743" s="3"/>
      <c r="W1743" s="14"/>
      <c r="X1743" s="14"/>
      <c r="Y1743" s="14"/>
      <c r="Z1743" s="14"/>
      <c r="AA1743" s="14"/>
      <c r="AB1743" s="14"/>
    </row>
    <row r="1744" spans="1:28">
      <c r="A1744" s="3"/>
      <c r="B1744" s="3"/>
      <c r="C1744" s="3"/>
      <c r="D1744" s="16"/>
      <c r="E1744" s="1"/>
      <c r="F1744" s="1"/>
      <c r="G1744" s="3"/>
      <c r="H1744" s="4"/>
      <c r="J1744" s="4"/>
      <c r="K1744" s="4"/>
      <c r="L1744" s="14"/>
      <c r="M1744" s="14"/>
      <c r="N1744" s="14"/>
      <c r="O1744" s="1"/>
      <c r="P1744" s="3"/>
      <c r="Q1744" s="3"/>
      <c r="R1744" s="1"/>
      <c r="S1744" s="1"/>
      <c r="T1744" s="3"/>
      <c r="W1744" s="14"/>
      <c r="X1744" s="14"/>
      <c r="Y1744" s="14"/>
      <c r="Z1744" s="14"/>
      <c r="AA1744" s="14"/>
      <c r="AB1744" s="14"/>
    </row>
    <row r="1745" spans="1:28">
      <c r="A1745" s="3"/>
      <c r="B1745" s="3"/>
      <c r="C1745" s="3"/>
      <c r="D1745" s="16"/>
      <c r="E1745" s="1"/>
      <c r="F1745" s="1"/>
      <c r="G1745" s="3"/>
      <c r="H1745" s="4"/>
      <c r="J1745" s="4"/>
      <c r="K1745" s="4"/>
      <c r="L1745" s="14"/>
      <c r="M1745" s="14"/>
      <c r="N1745" s="14"/>
      <c r="O1745" s="1"/>
      <c r="P1745" s="3"/>
      <c r="Q1745" s="3"/>
      <c r="R1745" s="1"/>
      <c r="S1745" s="1"/>
      <c r="T1745" s="3"/>
      <c r="W1745" s="14"/>
      <c r="X1745" s="14"/>
      <c r="Y1745" s="14"/>
      <c r="Z1745" s="14"/>
      <c r="AA1745" s="14"/>
      <c r="AB1745" s="14"/>
    </row>
    <row r="1746" spans="1:28">
      <c r="A1746" s="3"/>
      <c r="B1746" s="3"/>
      <c r="C1746" s="3"/>
      <c r="D1746" s="16"/>
      <c r="E1746" s="1"/>
      <c r="F1746" s="1"/>
      <c r="G1746" s="3"/>
      <c r="H1746" s="4"/>
      <c r="J1746" s="4"/>
      <c r="K1746" s="4"/>
      <c r="L1746" s="14"/>
      <c r="M1746" s="14"/>
      <c r="N1746" s="14"/>
      <c r="O1746" s="1"/>
      <c r="P1746" s="3"/>
      <c r="Q1746" s="3"/>
      <c r="R1746" s="1"/>
      <c r="S1746" s="1"/>
      <c r="T1746" s="3"/>
      <c r="W1746" s="14"/>
      <c r="X1746" s="14"/>
      <c r="Y1746" s="14"/>
      <c r="Z1746" s="14"/>
      <c r="AA1746" s="14"/>
      <c r="AB1746" s="14"/>
    </row>
    <row r="1747" spans="1:28">
      <c r="A1747" s="3"/>
      <c r="B1747" s="3"/>
      <c r="C1747" s="3"/>
      <c r="D1747" s="16"/>
      <c r="E1747" s="1"/>
      <c r="F1747" s="1"/>
      <c r="G1747" s="3"/>
      <c r="H1747" s="4"/>
      <c r="J1747" s="4"/>
      <c r="K1747" s="4"/>
      <c r="L1747" s="14"/>
      <c r="M1747" s="14"/>
      <c r="N1747" s="14"/>
      <c r="O1747" s="1"/>
      <c r="P1747" s="3"/>
      <c r="Q1747" s="3"/>
      <c r="R1747" s="1"/>
      <c r="S1747" s="1"/>
      <c r="T1747" s="3"/>
      <c r="W1747" s="14"/>
      <c r="X1747" s="14"/>
      <c r="Y1747" s="14"/>
      <c r="Z1747" s="14"/>
      <c r="AA1747" s="14"/>
      <c r="AB1747" s="14"/>
    </row>
    <row r="1748" spans="1:28">
      <c r="A1748" s="3"/>
      <c r="B1748" s="3"/>
      <c r="C1748" s="3"/>
      <c r="D1748" s="16"/>
      <c r="E1748" s="1"/>
      <c r="F1748" s="1"/>
      <c r="G1748" s="3"/>
      <c r="H1748" s="4"/>
      <c r="J1748" s="4"/>
      <c r="K1748" s="4"/>
      <c r="L1748" s="14"/>
      <c r="M1748" s="14"/>
      <c r="N1748" s="14"/>
      <c r="O1748" s="1"/>
      <c r="P1748" s="3"/>
      <c r="Q1748" s="3"/>
      <c r="R1748" s="1"/>
      <c r="S1748" s="1"/>
      <c r="T1748" s="3"/>
      <c r="W1748" s="14"/>
      <c r="X1748" s="14"/>
      <c r="Y1748" s="14"/>
      <c r="Z1748" s="14"/>
      <c r="AA1748" s="14"/>
      <c r="AB1748" s="14"/>
    </row>
    <row r="1749" spans="1:28">
      <c r="A1749" s="3"/>
      <c r="B1749" s="3"/>
      <c r="C1749" s="3"/>
      <c r="D1749" s="16"/>
      <c r="E1749" s="1"/>
      <c r="F1749" s="1"/>
      <c r="G1749" s="3"/>
      <c r="H1749" s="4"/>
      <c r="J1749" s="4"/>
      <c r="K1749" s="4"/>
      <c r="L1749" s="14"/>
      <c r="M1749" s="14"/>
      <c r="N1749" s="14"/>
      <c r="O1749" s="1"/>
      <c r="P1749" s="3"/>
      <c r="Q1749" s="3"/>
      <c r="R1749" s="1"/>
      <c r="S1749" s="1"/>
      <c r="T1749" s="3"/>
      <c r="W1749" s="14"/>
      <c r="X1749" s="14"/>
      <c r="Y1749" s="14"/>
      <c r="Z1749" s="14"/>
      <c r="AA1749" s="14"/>
      <c r="AB1749" s="14"/>
    </row>
    <row r="1750" spans="1:28">
      <c r="A1750" s="3"/>
      <c r="B1750" s="3"/>
      <c r="C1750" s="3"/>
      <c r="D1750" s="16"/>
      <c r="E1750" s="1"/>
      <c r="F1750" s="1"/>
      <c r="G1750" s="3"/>
      <c r="H1750" s="4"/>
      <c r="J1750" s="4"/>
      <c r="K1750" s="4"/>
      <c r="L1750" s="14"/>
      <c r="M1750" s="14"/>
      <c r="N1750" s="14"/>
      <c r="O1750" s="1"/>
      <c r="P1750" s="3"/>
      <c r="Q1750" s="3"/>
      <c r="R1750" s="1"/>
      <c r="S1750" s="1"/>
      <c r="T1750" s="3"/>
      <c r="W1750" s="14"/>
      <c r="X1750" s="14"/>
      <c r="Y1750" s="14"/>
      <c r="Z1750" s="14"/>
      <c r="AA1750" s="14"/>
      <c r="AB1750" s="14"/>
    </row>
    <row r="1751" spans="1:28">
      <c r="A1751" s="3"/>
      <c r="B1751" s="3"/>
      <c r="C1751" s="3"/>
      <c r="D1751" s="16"/>
      <c r="E1751" s="1"/>
      <c r="F1751" s="1"/>
      <c r="G1751" s="3"/>
      <c r="H1751" s="4"/>
      <c r="J1751" s="4"/>
      <c r="K1751" s="4"/>
      <c r="L1751" s="14"/>
      <c r="M1751" s="14"/>
      <c r="N1751" s="14"/>
      <c r="O1751" s="1"/>
      <c r="P1751" s="3"/>
      <c r="Q1751" s="3"/>
      <c r="R1751" s="1"/>
      <c r="S1751" s="1"/>
      <c r="T1751" s="3"/>
      <c r="W1751" s="14"/>
      <c r="X1751" s="14"/>
      <c r="Y1751" s="14"/>
      <c r="Z1751" s="14"/>
      <c r="AA1751" s="14"/>
      <c r="AB1751" s="14"/>
    </row>
    <row r="1752" spans="1:28">
      <c r="A1752" s="3"/>
      <c r="B1752" s="3"/>
      <c r="C1752" s="3"/>
      <c r="D1752" s="16"/>
      <c r="E1752" s="1"/>
      <c r="F1752" s="1"/>
      <c r="G1752" s="3"/>
      <c r="H1752" s="4"/>
      <c r="J1752" s="4"/>
      <c r="K1752" s="4"/>
      <c r="L1752" s="14"/>
      <c r="M1752" s="14"/>
      <c r="N1752" s="14"/>
      <c r="O1752" s="1"/>
      <c r="P1752" s="3"/>
      <c r="Q1752" s="3"/>
      <c r="R1752" s="1"/>
      <c r="S1752" s="1"/>
      <c r="T1752" s="3"/>
      <c r="W1752" s="14"/>
      <c r="X1752" s="14"/>
      <c r="Y1752" s="14"/>
      <c r="Z1752" s="14"/>
      <c r="AA1752" s="14"/>
      <c r="AB1752" s="14"/>
    </row>
    <row r="1753" spans="1:28">
      <c r="A1753" s="3"/>
      <c r="B1753" s="3"/>
      <c r="C1753" s="3"/>
      <c r="D1753" s="16"/>
      <c r="E1753" s="1"/>
      <c r="F1753" s="1"/>
      <c r="G1753" s="3"/>
      <c r="H1753" s="4"/>
      <c r="J1753" s="4"/>
      <c r="K1753" s="4"/>
      <c r="L1753" s="14"/>
      <c r="M1753" s="14"/>
      <c r="N1753" s="14"/>
      <c r="O1753" s="1"/>
      <c r="P1753" s="3"/>
      <c r="Q1753" s="3"/>
      <c r="R1753" s="1"/>
      <c r="S1753" s="1"/>
      <c r="T1753" s="3"/>
      <c r="W1753" s="14"/>
      <c r="X1753" s="14"/>
      <c r="Y1753" s="14"/>
      <c r="Z1753" s="14"/>
      <c r="AA1753" s="14"/>
      <c r="AB1753" s="14"/>
    </row>
    <row r="1754" spans="1:28">
      <c r="A1754" s="3"/>
      <c r="B1754" s="3"/>
      <c r="C1754" s="3"/>
      <c r="D1754" s="16"/>
      <c r="E1754" s="1"/>
      <c r="F1754" s="1"/>
      <c r="G1754" s="3"/>
      <c r="H1754" s="4"/>
      <c r="J1754" s="4"/>
      <c r="K1754" s="4"/>
      <c r="L1754" s="14"/>
      <c r="M1754" s="14"/>
      <c r="N1754" s="14"/>
      <c r="O1754" s="1"/>
      <c r="P1754" s="3"/>
      <c r="Q1754" s="3"/>
      <c r="R1754" s="1"/>
      <c r="S1754" s="1"/>
      <c r="T1754" s="3"/>
      <c r="W1754" s="14"/>
      <c r="X1754" s="14"/>
      <c r="Y1754" s="14"/>
      <c r="Z1754" s="14"/>
      <c r="AA1754" s="14"/>
      <c r="AB1754" s="14"/>
    </row>
    <row r="1755" spans="1:28">
      <c r="A1755" s="3"/>
      <c r="B1755" s="3"/>
      <c r="C1755" s="3"/>
      <c r="D1755" s="16"/>
      <c r="E1755" s="1"/>
      <c r="F1755" s="1"/>
      <c r="G1755" s="3"/>
      <c r="H1755" s="4"/>
      <c r="J1755" s="4"/>
      <c r="K1755" s="4"/>
      <c r="L1755" s="14"/>
      <c r="M1755" s="14"/>
      <c r="N1755" s="14"/>
      <c r="O1755" s="1"/>
      <c r="P1755" s="3"/>
      <c r="Q1755" s="3"/>
      <c r="R1755" s="1"/>
      <c r="S1755" s="1"/>
      <c r="T1755" s="3"/>
      <c r="W1755" s="14"/>
      <c r="X1755" s="14"/>
      <c r="Y1755" s="14"/>
      <c r="Z1755" s="14"/>
      <c r="AA1755" s="14"/>
      <c r="AB1755" s="14"/>
    </row>
    <row r="1756" spans="1:28">
      <c r="A1756" s="3"/>
      <c r="B1756" s="3"/>
      <c r="C1756" s="3"/>
      <c r="D1756" s="16"/>
      <c r="E1756" s="1"/>
      <c r="F1756" s="1"/>
      <c r="G1756" s="3"/>
      <c r="H1756" s="4"/>
      <c r="J1756" s="4"/>
      <c r="K1756" s="4"/>
      <c r="L1756" s="14"/>
      <c r="M1756" s="14"/>
      <c r="N1756" s="14"/>
      <c r="O1756" s="1"/>
      <c r="P1756" s="3"/>
      <c r="Q1756" s="3"/>
      <c r="R1756" s="1"/>
      <c r="S1756" s="1"/>
      <c r="T1756" s="3"/>
      <c r="W1756" s="14"/>
      <c r="X1756" s="14"/>
      <c r="Y1756" s="14"/>
      <c r="Z1756" s="14"/>
      <c r="AA1756" s="14"/>
      <c r="AB1756" s="14"/>
    </row>
    <row r="1757" spans="1:28">
      <c r="A1757" s="3"/>
      <c r="B1757" s="3"/>
      <c r="C1757" s="3"/>
      <c r="D1757" s="16"/>
      <c r="E1757" s="1"/>
      <c r="F1757" s="1"/>
      <c r="G1757" s="3"/>
      <c r="H1757" s="4"/>
      <c r="J1757" s="4"/>
      <c r="K1757" s="4"/>
      <c r="L1757" s="14"/>
      <c r="M1757" s="14"/>
      <c r="N1757" s="14"/>
      <c r="O1757" s="1"/>
      <c r="P1757" s="3"/>
      <c r="Q1757" s="3"/>
      <c r="R1757" s="1"/>
      <c r="S1757" s="1"/>
      <c r="T1757" s="3"/>
      <c r="W1757" s="14"/>
      <c r="X1757" s="14"/>
      <c r="Y1757" s="14"/>
      <c r="Z1757" s="14"/>
      <c r="AA1757" s="14"/>
      <c r="AB1757" s="14"/>
    </row>
    <row r="1758" spans="1:28">
      <c r="A1758" s="3"/>
      <c r="B1758" s="3"/>
      <c r="C1758" s="3"/>
      <c r="D1758" s="16"/>
      <c r="E1758" s="1"/>
      <c r="F1758" s="1"/>
      <c r="G1758" s="3"/>
      <c r="H1758" s="4"/>
      <c r="J1758" s="4"/>
      <c r="K1758" s="4"/>
      <c r="L1758" s="14"/>
      <c r="M1758" s="14"/>
      <c r="N1758" s="14"/>
      <c r="O1758" s="1"/>
      <c r="P1758" s="3"/>
      <c r="Q1758" s="3"/>
      <c r="R1758" s="1"/>
      <c r="S1758" s="1"/>
      <c r="T1758" s="3"/>
      <c r="W1758" s="14"/>
      <c r="X1758" s="14"/>
      <c r="Y1758" s="14"/>
      <c r="Z1758" s="14"/>
      <c r="AA1758" s="14"/>
      <c r="AB1758" s="14"/>
    </row>
    <row r="1759" spans="1:28">
      <c r="A1759" s="3"/>
      <c r="B1759" s="3"/>
      <c r="C1759" s="3"/>
      <c r="D1759" s="16"/>
      <c r="E1759" s="1"/>
      <c r="F1759" s="1"/>
      <c r="G1759" s="3"/>
      <c r="H1759" s="4"/>
      <c r="J1759" s="4"/>
      <c r="K1759" s="4"/>
      <c r="L1759" s="14"/>
      <c r="M1759" s="14"/>
      <c r="N1759" s="14"/>
      <c r="O1759" s="1"/>
      <c r="P1759" s="3"/>
      <c r="Q1759" s="3"/>
      <c r="R1759" s="1"/>
      <c r="S1759" s="1"/>
      <c r="T1759" s="3"/>
      <c r="W1759" s="14"/>
      <c r="X1759" s="14"/>
      <c r="Y1759" s="14"/>
      <c r="Z1759" s="14"/>
      <c r="AA1759" s="14"/>
      <c r="AB1759" s="14"/>
    </row>
    <row r="1760" spans="1:28">
      <c r="A1760" s="3"/>
      <c r="B1760" s="3"/>
      <c r="C1760" s="3"/>
      <c r="D1760" s="16"/>
      <c r="E1760" s="1"/>
      <c r="F1760" s="1"/>
      <c r="G1760" s="3"/>
      <c r="H1760" s="4"/>
      <c r="J1760" s="4"/>
      <c r="K1760" s="4"/>
      <c r="L1760" s="14"/>
      <c r="M1760" s="14"/>
      <c r="N1760" s="14"/>
      <c r="O1760" s="1"/>
      <c r="P1760" s="3"/>
      <c r="Q1760" s="3"/>
      <c r="R1760" s="1"/>
      <c r="S1760" s="1"/>
      <c r="T1760" s="3"/>
      <c r="W1760" s="14"/>
      <c r="X1760" s="14"/>
      <c r="Y1760" s="14"/>
      <c r="Z1760" s="14"/>
      <c r="AA1760" s="14"/>
      <c r="AB1760" s="14"/>
    </row>
    <row r="1761" spans="1:28">
      <c r="A1761" s="3"/>
      <c r="B1761" s="3"/>
      <c r="C1761" s="3"/>
      <c r="D1761" s="16"/>
      <c r="E1761" s="1"/>
      <c r="F1761" s="1"/>
      <c r="G1761" s="3"/>
      <c r="H1761" s="4"/>
      <c r="J1761" s="4"/>
      <c r="K1761" s="4"/>
      <c r="L1761" s="14"/>
      <c r="M1761" s="14"/>
      <c r="N1761" s="14"/>
      <c r="O1761" s="1"/>
      <c r="P1761" s="3"/>
      <c r="Q1761" s="3"/>
      <c r="R1761" s="1"/>
      <c r="S1761" s="1"/>
      <c r="T1761" s="3"/>
      <c r="W1761" s="14"/>
      <c r="X1761" s="14"/>
      <c r="Y1761" s="14"/>
      <c r="Z1761" s="14"/>
      <c r="AA1761" s="14"/>
      <c r="AB1761" s="14"/>
    </row>
    <row r="1762" spans="1:28">
      <c r="A1762" s="3"/>
      <c r="B1762" s="3"/>
      <c r="C1762" s="3"/>
      <c r="D1762" s="16"/>
      <c r="E1762" s="1"/>
      <c r="F1762" s="1"/>
      <c r="G1762" s="3"/>
      <c r="H1762" s="4"/>
      <c r="J1762" s="4"/>
      <c r="K1762" s="4"/>
      <c r="L1762" s="14"/>
      <c r="M1762" s="14"/>
      <c r="N1762" s="14"/>
      <c r="O1762" s="1"/>
      <c r="P1762" s="3"/>
      <c r="Q1762" s="3"/>
      <c r="R1762" s="1"/>
      <c r="S1762" s="1"/>
      <c r="T1762" s="3"/>
      <c r="W1762" s="14"/>
      <c r="X1762" s="14"/>
      <c r="Y1762" s="14"/>
      <c r="Z1762" s="14"/>
      <c r="AA1762" s="14"/>
      <c r="AB1762" s="14"/>
    </row>
    <row r="1763" spans="1:28">
      <c r="A1763" s="3"/>
      <c r="B1763" s="3"/>
      <c r="C1763" s="3"/>
      <c r="D1763" s="16"/>
      <c r="E1763" s="1"/>
      <c r="F1763" s="1"/>
      <c r="G1763" s="3"/>
      <c r="H1763" s="4"/>
      <c r="J1763" s="4"/>
      <c r="K1763" s="4"/>
      <c r="L1763" s="14"/>
      <c r="M1763" s="14"/>
      <c r="N1763" s="14"/>
      <c r="O1763" s="1"/>
      <c r="P1763" s="3"/>
      <c r="Q1763" s="3"/>
      <c r="R1763" s="1"/>
      <c r="S1763" s="1"/>
      <c r="T1763" s="3"/>
      <c r="W1763" s="14"/>
      <c r="X1763" s="14"/>
      <c r="Y1763" s="14"/>
      <c r="Z1763" s="14"/>
      <c r="AA1763" s="14"/>
      <c r="AB1763" s="14"/>
    </row>
    <row r="1764" spans="1:28">
      <c r="A1764" s="3"/>
      <c r="B1764" s="3"/>
      <c r="C1764" s="3"/>
      <c r="D1764" s="16"/>
      <c r="E1764" s="1"/>
      <c r="F1764" s="1"/>
      <c r="G1764" s="3"/>
      <c r="H1764" s="4"/>
      <c r="J1764" s="4"/>
      <c r="K1764" s="4"/>
      <c r="L1764" s="14"/>
      <c r="M1764" s="14"/>
      <c r="N1764" s="14"/>
      <c r="O1764" s="1"/>
      <c r="P1764" s="3"/>
      <c r="Q1764" s="3"/>
      <c r="R1764" s="1"/>
      <c r="S1764" s="1"/>
      <c r="T1764" s="3"/>
      <c r="W1764" s="14"/>
      <c r="X1764" s="14"/>
      <c r="Y1764" s="14"/>
      <c r="Z1764" s="14"/>
      <c r="AA1764" s="14"/>
      <c r="AB1764" s="14"/>
    </row>
    <row r="1765" spans="1:28">
      <c r="A1765" s="3"/>
      <c r="B1765" s="3"/>
      <c r="C1765" s="3"/>
      <c r="D1765" s="16"/>
      <c r="E1765" s="1"/>
      <c r="F1765" s="1"/>
      <c r="G1765" s="3"/>
      <c r="H1765" s="4"/>
      <c r="J1765" s="4"/>
      <c r="K1765" s="4"/>
      <c r="L1765" s="14"/>
      <c r="M1765" s="14"/>
      <c r="N1765" s="14"/>
      <c r="O1765" s="1"/>
      <c r="P1765" s="3"/>
      <c r="Q1765" s="3"/>
      <c r="R1765" s="1"/>
      <c r="S1765" s="1"/>
      <c r="T1765" s="3"/>
      <c r="W1765" s="14"/>
      <c r="X1765" s="14"/>
      <c r="Y1765" s="14"/>
      <c r="Z1765" s="14"/>
      <c r="AA1765" s="14"/>
      <c r="AB1765" s="14"/>
    </row>
    <row r="1766" spans="1:28">
      <c r="A1766" s="3"/>
      <c r="B1766" s="3"/>
      <c r="C1766" s="3"/>
      <c r="D1766" s="16"/>
      <c r="E1766" s="1"/>
      <c r="F1766" s="1"/>
      <c r="G1766" s="3"/>
      <c r="H1766" s="4"/>
      <c r="J1766" s="4"/>
      <c r="K1766" s="4"/>
      <c r="L1766" s="14"/>
      <c r="M1766" s="14"/>
      <c r="N1766" s="14"/>
      <c r="O1766" s="1"/>
      <c r="P1766" s="3"/>
      <c r="Q1766" s="3"/>
      <c r="R1766" s="1"/>
      <c r="S1766" s="1"/>
      <c r="T1766" s="3"/>
      <c r="W1766" s="14"/>
      <c r="X1766" s="14"/>
      <c r="Y1766" s="14"/>
      <c r="Z1766" s="14"/>
      <c r="AA1766" s="14"/>
      <c r="AB1766" s="14"/>
    </row>
    <row r="1767" spans="1:28">
      <c r="A1767" s="3"/>
      <c r="B1767" s="3"/>
      <c r="C1767" s="3"/>
      <c r="D1767" s="16"/>
      <c r="E1767" s="1"/>
      <c r="F1767" s="1"/>
      <c r="G1767" s="3"/>
      <c r="H1767" s="4"/>
      <c r="J1767" s="4"/>
      <c r="K1767" s="4"/>
      <c r="L1767" s="14"/>
      <c r="M1767" s="14"/>
      <c r="N1767" s="14"/>
      <c r="O1767" s="1"/>
      <c r="P1767" s="3"/>
      <c r="Q1767" s="3"/>
      <c r="R1767" s="1"/>
      <c r="S1767" s="1"/>
      <c r="T1767" s="3"/>
      <c r="W1767" s="14"/>
      <c r="X1767" s="14"/>
      <c r="Y1767" s="14"/>
      <c r="Z1767" s="14"/>
      <c r="AA1767" s="14"/>
      <c r="AB1767" s="14"/>
    </row>
    <row r="1768" spans="1:28">
      <c r="A1768" s="3"/>
      <c r="B1768" s="3"/>
      <c r="C1768" s="3"/>
      <c r="D1768" s="16"/>
      <c r="E1768" s="1"/>
      <c r="F1768" s="1"/>
      <c r="G1768" s="3"/>
      <c r="H1768" s="4"/>
      <c r="J1768" s="4"/>
      <c r="K1768" s="4"/>
      <c r="L1768" s="14"/>
      <c r="M1768" s="14"/>
      <c r="N1768" s="14"/>
      <c r="O1768" s="1"/>
      <c r="P1768" s="3"/>
      <c r="Q1768" s="3"/>
      <c r="R1768" s="1"/>
      <c r="S1768" s="1"/>
      <c r="T1768" s="3"/>
      <c r="W1768" s="14"/>
      <c r="X1768" s="14"/>
      <c r="Y1768" s="14"/>
      <c r="Z1768" s="14"/>
      <c r="AA1768" s="14"/>
      <c r="AB1768" s="14"/>
    </row>
    <row r="1769" spans="1:28">
      <c r="A1769" s="3"/>
      <c r="B1769" s="3"/>
      <c r="C1769" s="3"/>
      <c r="D1769" s="16"/>
      <c r="E1769" s="1"/>
      <c r="F1769" s="1"/>
      <c r="G1769" s="3"/>
      <c r="H1769" s="4"/>
      <c r="J1769" s="4"/>
      <c r="K1769" s="4"/>
      <c r="L1769" s="14"/>
      <c r="M1769" s="14"/>
      <c r="N1769" s="14"/>
      <c r="O1769" s="1"/>
      <c r="P1769" s="3"/>
      <c r="Q1769" s="3"/>
      <c r="R1769" s="1"/>
      <c r="S1769" s="1"/>
      <c r="T1769" s="3"/>
      <c r="W1769" s="14"/>
      <c r="X1769" s="14"/>
      <c r="Y1769" s="14"/>
      <c r="Z1769" s="14"/>
      <c r="AA1769" s="14"/>
      <c r="AB1769" s="14"/>
    </row>
    <row r="1770" spans="1:28">
      <c r="A1770" s="3"/>
      <c r="B1770" s="3"/>
      <c r="C1770" s="3"/>
      <c r="D1770" s="16"/>
      <c r="E1770" s="1"/>
      <c r="F1770" s="1"/>
      <c r="G1770" s="3"/>
      <c r="H1770" s="4"/>
      <c r="J1770" s="4"/>
      <c r="K1770" s="4"/>
      <c r="L1770" s="14"/>
      <c r="M1770" s="14"/>
      <c r="N1770" s="14"/>
      <c r="O1770" s="1"/>
      <c r="P1770" s="3"/>
      <c r="Q1770" s="3"/>
      <c r="R1770" s="1"/>
      <c r="S1770" s="1"/>
      <c r="T1770" s="3"/>
      <c r="W1770" s="14"/>
      <c r="X1770" s="14"/>
      <c r="Y1770" s="14"/>
      <c r="Z1770" s="14"/>
      <c r="AA1770" s="14"/>
      <c r="AB1770" s="14"/>
    </row>
    <row r="1771" spans="1:28">
      <c r="A1771" s="3"/>
      <c r="B1771" s="3"/>
      <c r="C1771" s="3"/>
      <c r="D1771" s="16"/>
      <c r="E1771" s="1"/>
      <c r="F1771" s="1"/>
      <c r="G1771" s="3"/>
      <c r="H1771" s="4"/>
      <c r="J1771" s="4"/>
      <c r="K1771" s="4"/>
      <c r="L1771" s="14"/>
      <c r="M1771" s="14"/>
      <c r="N1771" s="14"/>
      <c r="O1771" s="1"/>
      <c r="P1771" s="3"/>
      <c r="Q1771" s="3"/>
      <c r="R1771" s="1"/>
      <c r="S1771" s="1"/>
      <c r="T1771" s="3"/>
      <c r="W1771" s="14"/>
      <c r="X1771" s="14"/>
      <c r="Y1771" s="14"/>
      <c r="Z1771" s="14"/>
      <c r="AA1771" s="14"/>
      <c r="AB1771" s="14"/>
    </row>
    <row r="1772" spans="1:28">
      <c r="A1772" s="3"/>
      <c r="B1772" s="3"/>
      <c r="C1772" s="3"/>
      <c r="D1772" s="16"/>
      <c r="E1772" s="1"/>
      <c r="F1772" s="1"/>
      <c r="G1772" s="3"/>
      <c r="H1772" s="4"/>
      <c r="J1772" s="4"/>
      <c r="K1772" s="4"/>
      <c r="L1772" s="14"/>
      <c r="M1772" s="14"/>
      <c r="N1772" s="14"/>
      <c r="O1772" s="1"/>
      <c r="P1772" s="3"/>
      <c r="Q1772" s="3"/>
      <c r="R1772" s="1"/>
      <c r="S1772" s="1"/>
      <c r="T1772" s="3"/>
      <c r="W1772" s="14"/>
      <c r="X1772" s="14"/>
      <c r="Y1772" s="14"/>
      <c r="Z1772" s="14"/>
      <c r="AA1772" s="14"/>
      <c r="AB1772" s="14"/>
    </row>
    <row r="1773" spans="1:28">
      <c r="A1773" s="3"/>
      <c r="B1773" s="3"/>
      <c r="C1773" s="3"/>
      <c r="D1773" s="16"/>
      <c r="E1773" s="1"/>
      <c r="F1773" s="1"/>
      <c r="G1773" s="3"/>
      <c r="H1773" s="4"/>
      <c r="J1773" s="4"/>
      <c r="K1773" s="4"/>
      <c r="L1773" s="14"/>
      <c r="M1773" s="14"/>
      <c r="N1773" s="14"/>
      <c r="O1773" s="1"/>
      <c r="P1773" s="3"/>
      <c r="Q1773" s="3"/>
      <c r="R1773" s="1"/>
      <c r="S1773" s="1"/>
      <c r="T1773" s="3"/>
      <c r="W1773" s="14"/>
      <c r="X1773" s="14"/>
      <c r="Y1773" s="14"/>
      <c r="Z1773" s="14"/>
      <c r="AA1773" s="14"/>
      <c r="AB1773" s="14"/>
    </row>
    <row r="1774" spans="1:28">
      <c r="A1774" s="3"/>
      <c r="B1774" s="3"/>
      <c r="C1774" s="3"/>
      <c r="D1774" s="16"/>
      <c r="E1774" s="1"/>
      <c r="F1774" s="1"/>
      <c r="G1774" s="3"/>
      <c r="H1774" s="4"/>
      <c r="J1774" s="4"/>
      <c r="K1774" s="4"/>
      <c r="L1774" s="14"/>
      <c r="M1774" s="14"/>
      <c r="N1774" s="14"/>
      <c r="O1774" s="1"/>
      <c r="P1774" s="3"/>
      <c r="Q1774" s="3"/>
      <c r="R1774" s="1"/>
      <c r="S1774" s="1"/>
      <c r="T1774" s="3"/>
      <c r="W1774" s="14"/>
      <c r="X1774" s="14"/>
      <c r="Y1774" s="14"/>
      <c r="Z1774" s="14"/>
      <c r="AA1774" s="14"/>
      <c r="AB1774" s="14"/>
    </row>
    <row r="1775" spans="1:28">
      <c r="A1775" s="3"/>
      <c r="B1775" s="3"/>
      <c r="C1775" s="3"/>
      <c r="D1775" s="16"/>
      <c r="E1775" s="1"/>
      <c r="F1775" s="1"/>
      <c r="G1775" s="3"/>
      <c r="H1775" s="4"/>
      <c r="J1775" s="4"/>
      <c r="K1775" s="4"/>
      <c r="L1775" s="14"/>
      <c r="M1775" s="14"/>
      <c r="N1775" s="14"/>
      <c r="O1775" s="1"/>
      <c r="P1775" s="3"/>
      <c r="Q1775" s="3"/>
      <c r="R1775" s="1"/>
      <c r="S1775" s="1"/>
      <c r="T1775" s="3"/>
      <c r="W1775" s="14"/>
      <c r="X1775" s="14"/>
      <c r="Y1775" s="14"/>
      <c r="Z1775" s="14"/>
      <c r="AA1775" s="14"/>
      <c r="AB1775" s="14"/>
    </row>
    <row r="1776" spans="1:28">
      <c r="A1776" s="3"/>
      <c r="B1776" s="3"/>
      <c r="C1776" s="3"/>
      <c r="D1776" s="16"/>
      <c r="E1776" s="1"/>
      <c r="F1776" s="1"/>
      <c r="G1776" s="3"/>
      <c r="H1776" s="4"/>
      <c r="J1776" s="4"/>
      <c r="K1776" s="4"/>
      <c r="L1776" s="14"/>
      <c r="M1776" s="14"/>
      <c r="N1776" s="14"/>
      <c r="O1776" s="1"/>
      <c r="P1776" s="3"/>
      <c r="Q1776" s="3"/>
      <c r="R1776" s="1"/>
      <c r="S1776" s="1"/>
      <c r="T1776" s="3"/>
      <c r="W1776" s="14"/>
      <c r="X1776" s="14"/>
      <c r="Y1776" s="14"/>
      <c r="Z1776" s="14"/>
      <c r="AA1776" s="14"/>
      <c r="AB1776" s="14"/>
    </row>
    <row r="1777" spans="1:28">
      <c r="A1777" s="3"/>
      <c r="B1777" s="3"/>
      <c r="C1777" s="3"/>
      <c r="D1777" s="16"/>
      <c r="E1777" s="1"/>
      <c r="F1777" s="1"/>
      <c r="G1777" s="3"/>
      <c r="H1777" s="4"/>
      <c r="J1777" s="4"/>
      <c r="K1777" s="4"/>
      <c r="L1777" s="14"/>
      <c r="M1777" s="14"/>
      <c r="N1777" s="14"/>
      <c r="O1777" s="1"/>
      <c r="P1777" s="3"/>
      <c r="Q1777" s="3"/>
      <c r="R1777" s="1"/>
      <c r="S1777" s="1"/>
      <c r="T1777" s="3"/>
      <c r="W1777" s="14"/>
      <c r="X1777" s="14"/>
      <c r="Y1777" s="14"/>
      <c r="Z1777" s="14"/>
      <c r="AA1777" s="14"/>
      <c r="AB1777" s="14"/>
    </row>
    <row r="1778" spans="1:28">
      <c r="A1778" s="3"/>
      <c r="B1778" s="3"/>
      <c r="C1778" s="3"/>
      <c r="D1778" s="16"/>
      <c r="E1778" s="1"/>
      <c r="F1778" s="1"/>
      <c r="G1778" s="3"/>
      <c r="H1778" s="4"/>
      <c r="J1778" s="4"/>
      <c r="K1778" s="4"/>
      <c r="L1778" s="14"/>
      <c r="M1778" s="14"/>
      <c r="N1778" s="14"/>
      <c r="O1778" s="1"/>
      <c r="P1778" s="3"/>
      <c r="Q1778" s="3"/>
      <c r="R1778" s="1"/>
      <c r="S1778" s="1"/>
      <c r="T1778" s="3"/>
      <c r="W1778" s="14"/>
      <c r="X1778" s="14"/>
      <c r="Y1778" s="14"/>
      <c r="Z1778" s="14"/>
      <c r="AA1778" s="14"/>
      <c r="AB1778" s="14"/>
    </row>
    <row r="1779" spans="1:28">
      <c r="A1779" s="3"/>
      <c r="B1779" s="3"/>
      <c r="C1779" s="3"/>
      <c r="D1779" s="16"/>
      <c r="E1779" s="1"/>
      <c r="F1779" s="1"/>
      <c r="G1779" s="3"/>
      <c r="H1779" s="4"/>
      <c r="J1779" s="4"/>
      <c r="K1779" s="4"/>
      <c r="L1779" s="14"/>
      <c r="M1779" s="14"/>
      <c r="N1779" s="14"/>
      <c r="O1779" s="1"/>
      <c r="P1779" s="3"/>
      <c r="Q1779" s="3"/>
      <c r="R1779" s="1"/>
      <c r="S1779" s="1"/>
      <c r="T1779" s="3"/>
      <c r="W1779" s="14"/>
      <c r="X1779" s="14"/>
      <c r="Y1779" s="14"/>
      <c r="Z1779" s="14"/>
      <c r="AA1779" s="14"/>
      <c r="AB1779" s="14"/>
    </row>
    <row r="1780" spans="1:28">
      <c r="A1780" s="3"/>
      <c r="B1780" s="3"/>
      <c r="C1780" s="3"/>
      <c r="D1780" s="16"/>
      <c r="E1780" s="1"/>
      <c r="F1780" s="1"/>
      <c r="G1780" s="3"/>
      <c r="H1780" s="4"/>
      <c r="J1780" s="4"/>
      <c r="K1780" s="4"/>
      <c r="L1780" s="14"/>
      <c r="M1780" s="14"/>
      <c r="N1780" s="14"/>
      <c r="O1780" s="1"/>
      <c r="P1780" s="3"/>
      <c r="Q1780" s="3"/>
      <c r="R1780" s="1"/>
      <c r="S1780" s="1"/>
      <c r="T1780" s="3"/>
      <c r="W1780" s="14"/>
      <c r="X1780" s="14"/>
      <c r="Y1780" s="14"/>
      <c r="Z1780" s="14"/>
      <c r="AA1780" s="14"/>
      <c r="AB1780" s="14"/>
    </row>
    <row r="1781" spans="1:28">
      <c r="A1781" s="3"/>
      <c r="B1781" s="3"/>
      <c r="C1781" s="3"/>
      <c r="D1781" s="16"/>
      <c r="E1781" s="1"/>
      <c r="F1781" s="1"/>
      <c r="G1781" s="3"/>
      <c r="H1781" s="4"/>
      <c r="J1781" s="4"/>
      <c r="K1781" s="4"/>
      <c r="L1781" s="14"/>
      <c r="M1781" s="14"/>
      <c r="N1781" s="14"/>
      <c r="O1781" s="1"/>
      <c r="P1781" s="3"/>
      <c r="Q1781" s="3"/>
      <c r="R1781" s="1"/>
      <c r="S1781" s="1"/>
      <c r="T1781" s="3"/>
      <c r="W1781" s="14"/>
      <c r="X1781" s="14"/>
      <c r="Y1781" s="14"/>
      <c r="Z1781" s="14"/>
      <c r="AA1781" s="14"/>
      <c r="AB1781" s="14"/>
    </row>
    <row r="1782" spans="1:28">
      <c r="A1782" s="3"/>
      <c r="B1782" s="3"/>
      <c r="C1782" s="3"/>
      <c r="D1782" s="16"/>
      <c r="E1782" s="1"/>
      <c r="F1782" s="1"/>
      <c r="G1782" s="3"/>
      <c r="H1782" s="4"/>
      <c r="J1782" s="4"/>
      <c r="K1782" s="4"/>
      <c r="L1782" s="14"/>
      <c r="M1782" s="14"/>
      <c r="N1782" s="14"/>
      <c r="O1782" s="1"/>
      <c r="P1782" s="3"/>
      <c r="Q1782" s="3"/>
      <c r="R1782" s="1"/>
      <c r="S1782" s="1"/>
      <c r="T1782" s="3"/>
      <c r="W1782" s="14"/>
      <c r="X1782" s="14"/>
      <c r="Y1782" s="14"/>
      <c r="Z1782" s="14"/>
      <c r="AA1782" s="14"/>
      <c r="AB1782" s="14"/>
    </row>
    <row r="1783" spans="1:28">
      <c r="A1783" s="3"/>
      <c r="B1783" s="3"/>
      <c r="C1783" s="3"/>
      <c r="D1783" s="16"/>
      <c r="E1783" s="1"/>
      <c r="F1783" s="1"/>
      <c r="G1783" s="3"/>
      <c r="H1783" s="4"/>
      <c r="J1783" s="4"/>
      <c r="K1783" s="4"/>
      <c r="L1783" s="14"/>
      <c r="M1783" s="14"/>
      <c r="N1783" s="14"/>
      <c r="O1783" s="1"/>
      <c r="P1783" s="3"/>
      <c r="Q1783" s="3"/>
      <c r="R1783" s="1"/>
      <c r="S1783" s="1"/>
      <c r="T1783" s="3"/>
      <c r="W1783" s="14"/>
      <c r="X1783" s="14"/>
      <c r="Y1783" s="14"/>
      <c r="Z1783" s="14"/>
      <c r="AA1783" s="14"/>
      <c r="AB1783" s="14"/>
    </row>
    <row r="1784" spans="1:28">
      <c r="A1784" s="3"/>
      <c r="B1784" s="3"/>
      <c r="C1784" s="3"/>
      <c r="D1784" s="16"/>
      <c r="E1784" s="1"/>
      <c r="F1784" s="1"/>
      <c r="G1784" s="3"/>
      <c r="H1784" s="4"/>
      <c r="J1784" s="4"/>
      <c r="K1784" s="4"/>
      <c r="L1784" s="14"/>
      <c r="M1784" s="14"/>
      <c r="N1784" s="14"/>
      <c r="O1784" s="1"/>
      <c r="P1784" s="3"/>
      <c r="Q1784" s="3"/>
      <c r="R1784" s="1"/>
      <c r="S1784" s="1"/>
      <c r="T1784" s="3"/>
      <c r="W1784" s="14"/>
      <c r="X1784" s="14"/>
      <c r="Y1784" s="14"/>
      <c r="Z1784" s="14"/>
      <c r="AA1784" s="14"/>
      <c r="AB1784" s="14"/>
    </row>
    <row r="1785" spans="1:28">
      <c r="A1785" s="3"/>
      <c r="B1785" s="3"/>
      <c r="C1785" s="3"/>
      <c r="D1785" s="16"/>
      <c r="E1785" s="1"/>
      <c r="F1785" s="1"/>
      <c r="G1785" s="3"/>
      <c r="H1785" s="4"/>
      <c r="J1785" s="4"/>
      <c r="K1785" s="4"/>
      <c r="L1785" s="14"/>
      <c r="M1785" s="14"/>
      <c r="N1785" s="14"/>
      <c r="O1785" s="1"/>
      <c r="P1785" s="3"/>
      <c r="Q1785" s="3"/>
      <c r="R1785" s="1"/>
      <c r="S1785" s="1"/>
      <c r="T1785" s="3"/>
      <c r="W1785" s="14"/>
      <c r="X1785" s="14"/>
      <c r="Y1785" s="14"/>
      <c r="Z1785" s="14"/>
      <c r="AA1785" s="14"/>
      <c r="AB1785" s="14"/>
    </row>
    <row r="1786" spans="1:28">
      <c r="A1786" s="3"/>
      <c r="B1786" s="3"/>
      <c r="C1786" s="3"/>
      <c r="D1786" s="16"/>
      <c r="E1786" s="1"/>
      <c r="F1786" s="1"/>
      <c r="G1786" s="3"/>
      <c r="H1786" s="4"/>
      <c r="J1786" s="4"/>
      <c r="K1786" s="4"/>
      <c r="L1786" s="14"/>
      <c r="M1786" s="14"/>
      <c r="N1786" s="14"/>
      <c r="O1786" s="1"/>
      <c r="P1786" s="3"/>
      <c r="Q1786" s="3"/>
      <c r="R1786" s="1"/>
      <c r="S1786" s="1"/>
      <c r="T1786" s="3"/>
      <c r="W1786" s="14"/>
      <c r="X1786" s="14"/>
      <c r="Y1786" s="14"/>
      <c r="Z1786" s="14"/>
      <c r="AA1786" s="14"/>
      <c r="AB1786" s="14"/>
    </row>
    <row r="1787" spans="1:28">
      <c r="A1787" s="3"/>
      <c r="B1787" s="3"/>
      <c r="C1787" s="3"/>
      <c r="D1787" s="16"/>
      <c r="E1787" s="1"/>
      <c r="F1787" s="1"/>
      <c r="G1787" s="3"/>
      <c r="H1787" s="4"/>
      <c r="J1787" s="4"/>
      <c r="K1787" s="4"/>
      <c r="L1787" s="14"/>
      <c r="M1787" s="14"/>
      <c r="N1787" s="14"/>
      <c r="O1787" s="1"/>
      <c r="P1787" s="3"/>
      <c r="Q1787" s="3"/>
      <c r="R1787" s="1"/>
      <c r="S1787" s="1"/>
      <c r="T1787" s="3"/>
      <c r="W1787" s="14"/>
      <c r="X1787" s="14"/>
      <c r="Y1787" s="14"/>
      <c r="Z1787" s="14"/>
      <c r="AA1787" s="14"/>
      <c r="AB1787" s="14"/>
    </row>
    <row r="1788" spans="1:28">
      <c r="A1788" s="3"/>
      <c r="B1788" s="3"/>
      <c r="C1788" s="3"/>
      <c r="D1788" s="16"/>
      <c r="E1788" s="1"/>
      <c r="F1788" s="1"/>
      <c r="G1788" s="3"/>
      <c r="H1788" s="4"/>
      <c r="J1788" s="4"/>
      <c r="K1788" s="4"/>
      <c r="L1788" s="14"/>
      <c r="M1788" s="14"/>
      <c r="N1788" s="14"/>
      <c r="O1788" s="1"/>
      <c r="P1788" s="3"/>
      <c r="Q1788" s="3"/>
      <c r="R1788" s="1"/>
      <c r="S1788" s="1"/>
      <c r="T1788" s="3"/>
      <c r="W1788" s="14"/>
      <c r="X1788" s="14"/>
      <c r="Y1788" s="14"/>
      <c r="Z1788" s="14"/>
      <c r="AA1788" s="14"/>
      <c r="AB1788" s="14"/>
    </row>
    <row r="1789" spans="1:28">
      <c r="A1789" s="3"/>
      <c r="B1789" s="3"/>
      <c r="C1789" s="3"/>
      <c r="D1789" s="16"/>
      <c r="E1789" s="1"/>
      <c r="F1789" s="1"/>
      <c r="G1789" s="3"/>
      <c r="H1789" s="4"/>
      <c r="J1789" s="4"/>
      <c r="K1789" s="4"/>
      <c r="L1789" s="14"/>
      <c r="M1789" s="14"/>
      <c r="N1789" s="14"/>
      <c r="O1789" s="1"/>
      <c r="P1789" s="3"/>
      <c r="Q1789" s="3"/>
      <c r="R1789" s="1"/>
      <c r="S1789" s="1"/>
      <c r="T1789" s="3"/>
      <c r="W1789" s="14"/>
      <c r="X1789" s="14"/>
      <c r="Y1789" s="14"/>
      <c r="Z1789" s="14"/>
      <c r="AA1789" s="14"/>
      <c r="AB1789" s="14"/>
    </row>
    <row r="1790" spans="1:28">
      <c r="A1790" s="3"/>
      <c r="B1790" s="3"/>
      <c r="C1790" s="3"/>
      <c r="D1790" s="16"/>
      <c r="E1790" s="1"/>
      <c r="F1790" s="1"/>
      <c r="G1790" s="3"/>
      <c r="H1790" s="4"/>
      <c r="J1790" s="4"/>
      <c r="K1790" s="4"/>
      <c r="L1790" s="14"/>
      <c r="M1790" s="14"/>
      <c r="N1790" s="14"/>
      <c r="O1790" s="1"/>
      <c r="P1790" s="3"/>
      <c r="Q1790" s="3"/>
      <c r="R1790" s="1"/>
      <c r="S1790" s="1"/>
      <c r="T1790" s="3"/>
      <c r="W1790" s="14"/>
      <c r="X1790" s="14"/>
      <c r="Y1790" s="14"/>
      <c r="Z1790" s="14"/>
      <c r="AA1790" s="14"/>
      <c r="AB1790" s="14"/>
    </row>
    <row r="1791" spans="1:28">
      <c r="A1791" s="3"/>
      <c r="B1791" s="3"/>
      <c r="C1791" s="3"/>
      <c r="D1791" s="16"/>
      <c r="E1791" s="1"/>
      <c r="F1791" s="1"/>
      <c r="G1791" s="3"/>
      <c r="H1791" s="4"/>
      <c r="J1791" s="4"/>
      <c r="K1791" s="4"/>
      <c r="L1791" s="14"/>
      <c r="M1791" s="14"/>
      <c r="N1791" s="14"/>
      <c r="O1791" s="1"/>
      <c r="P1791" s="3"/>
      <c r="Q1791" s="3"/>
      <c r="R1791" s="1"/>
      <c r="S1791" s="1"/>
      <c r="T1791" s="3"/>
      <c r="W1791" s="14"/>
      <c r="X1791" s="14"/>
      <c r="Y1791" s="14"/>
      <c r="Z1791" s="14"/>
      <c r="AA1791" s="14"/>
      <c r="AB1791" s="14"/>
    </row>
    <row r="1792" spans="1:28">
      <c r="A1792" s="3"/>
      <c r="B1792" s="3"/>
      <c r="C1792" s="3"/>
      <c r="D1792" s="16"/>
      <c r="E1792" s="1"/>
      <c r="F1792" s="1"/>
      <c r="G1792" s="3"/>
      <c r="H1792" s="4"/>
      <c r="J1792" s="4"/>
      <c r="K1792" s="4"/>
      <c r="L1792" s="14"/>
      <c r="M1792" s="14"/>
      <c r="N1792" s="14"/>
      <c r="O1792" s="1"/>
      <c r="P1792" s="3"/>
      <c r="Q1792" s="3"/>
      <c r="R1792" s="1"/>
      <c r="S1792" s="1"/>
      <c r="T1792" s="3"/>
      <c r="W1792" s="14"/>
      <c r="X1792" s="14"/>
      <c r="Y1792" s="14"/>
      <c r="Z1792" s="14"/>
      <c r="AA1792" s="14"/>
      <c r="AB1792" s="14"/>
    </row>
    <row r="1793" spans="1:28">
      <c r="A1793" s="3"/>
      <c r="B1793" s="3"/>
      <c r="C1793" s="3"/>
      <c r="D1793" s="16"/>
      <c r="E1793" s="1"/>
      <c r="F1793" s="1"/>
      <c r="G1793" s="3"/>
      <c r="H1793" s="4"/>
      <c r="J1793" s="4"/>
      <c r="K1793" s="4"/>
      <c r="L1793" s="14"/>
      <c r="M1793" s="14"/>
      <c r="N1793" s="14"/>
      <c r="O1793" s="1"/>
      <c r="P1793" s="3"/>
      <c r="Q1793" s="3"/>
      <c r="R1793" s="1"/>
      <c r="S1793" s="1"/>
      <c r="T1793" s="3"/>
      <c r="W1793" s="14"/>
      <c r="X1793" s="14"/>
      <c r="Y1793" s="14"/>
      <c r="Z1793" s="14"/>
      <c r="AA1793" s="14"/>
      <c r="AB1793" s="14"/>
    </row>
    <row r="1794" spans="1:28">
      <c r="A1794" s="3"/>
      <c r="B1794" s="3"/>
      <c r="C1794" s="3"/>
      <c r="D1794" s="16"/>
      <c r="E1794" s="1"/>
      <c r="F1794" s="1"/>
      <c r="G1794" s="3"/>
      <c r="H1794" s="4"/>
      <c r="J1794" s="4"/>
      <c r="K1794" s="4"/>
      <c r="L1794" s="14"/>
      <c r="M1794" s="14"/>
      <c r="N1794" s="14"/>
      <c r="O1794" s="1"/>
      <c r="P1794" s="3"/>
      <c r="Q1794" s="3"/>
      <c r="R1794" s="1"/>
      <c r="S1794" s="1"/>
      <c r="T1794" s="3"/>
      <c r="W1794" s="14"/>
      <c r="X1794" s="14"/>
      <c r="Y1794" s="14"/>
      <c r="Z1794" s="14"/>
      <c r="AA1794" s="14"/>
      <c r="AB1794" s="14"/>
    </row>
    <row r="1795" spans="1:28">
      <c r="A1795" s="3"/>
      <c r="B1795" s="3"/>
      <c r="C1795" s="3"/>
      <c r="D1795" s="16"/>
      <c r="E1795" s="1"/>
      <c r="F1795" s="1"/>
      <c r="G1795" s="3"/>
      <c r="H1795" s="4"/>
      <c r="J1795" s="4"/>
      <c r="K1795" s="4"/>
      <c r="L1795" s="14"/>
      <c r="M1795" s="14"/>
      <c r="N1795" s="14"/>
      <c r="O1795" s="1"/>
      <c r="P1795" s="3"/>
      <c r="Q1795" s="3"/>
      <c r="R1795" s="1"/>
      <c r="S1795" s="1"/>
      <c r="T1795" s="3"/>
      <c r="W1795" s="14"/>
      <c r="X1795" s="14"/>
      <c r="Y1795" s="14"/>
      <c r="Z1795" s="14"/>
      <c r="AA1795" s="14"/>
      <c r="AB1795" s="14"/>
    </row>
    <row r="1796" spans="1:28">
      <c r="A1796" s="3"/>
      <c r="B1796" s="3"/>
      <c r="C1796" s="3"/>
      <c r="D1796" s="16"/>
      <c r="E1796" s="1"/>
      <c r="F1796" s="1"/>
      <c r="G1796" s="3"/>
      <c r="H1796" s="4"/>
      <c r="J1796" s="4"/>
      <c r="K1796" s="4"/>
      <c r="L1796" s="14"/>
      <c r="M1796" s="14"/>
      <c r="N1796" s="14"/>
      <c r="O1796" s="1"/>
      <c r="P1796" s="3"/>
      <c r="Q1796" s="3"/>
      <c r="R1796" s="1"/>
      <c r="S1796" s="1"/>
      <c r="T1796" s="3"/>
      <c r="W1796" s="14"/>
      <c r="X1796" s="14"/>
      <c r="Y1796" s="14"/>
      <c r="Z1796" s="14"/>
      <c r="AA1796" s="14"/>
      <c r="AB1796" s="14"/>
    </row>
    <row r="1797" spans="1:28">
      <c r="A1797" s="3"/>
      <c r="B1797" s="3"/>
      <c r="C1797" s="3"/>
      <c r="D1797" s="16"/>
      <c r="E1797" s="1"/>
      <c r="F1797" s="1"/>
      <c r="G1797" s="3"/>
      <c r="H1797" s="4"/>
      <c r="J1797" s="4"/>
      <c r="K1797" s="4"/>
      <c r="L1797" s="14"/>
      <c r="M1797" s="14"/>
      <c r="N1797" s="14"/>
      <c r="O1797" s="1"/>
      <c r="P1797" s="3"/>
      <c r="Q1797" s="3"/>
      <c r="R1797" s="1"/>
      <c r="S1797" s="1"/>
      <c r="T1797" s="3"/>
      <c r="W1797" s="14"/>
      <c r="X1797" s="14"/>
      <c r="Y1797" s="14"/>
      <c r="Z1797" s="14"/>
      <c r="AA1797" s="14"/>
      <c r="AB1797" s="14"/>
    </row>
    <row r="1798" spans="1:28">
      <c r="A1798" s="3"/>
      <c r="B1798" s="3"/>
      <c r="C1798" s="3"/>
      <c r="D1798" s="16"/>
      <c r="E1798" s="1"/>
      <c r="F1798" s="1"/>
      <c r="G1798" s="3"/>
      <c r="H1798" s="4"/>
      <c r="J1798" s="4"/>
      <c r="K1798" s="4"/>
      <c r="L1798" s="14"/>
      <c r="M1798" s="14"/>
      <c r="N1798" s="14"/>
      <c r="O1798" s="1"/>
      <c r="P1798" s="3"/>
      <c r="Q1798" s="3"/>
      <c r="R1798" s="1"/>
      <c r="S1798" s="1"/>
      <c r="T1798" s="3"/>
      <c r="W1798" s="14"/>
      <c r="X1798" s="14"/>
      <c r="Y1798" s="14"/>
      <c r="Z1798" s="14"/>
      <c r="AA1798" s="14"/>
      <c r="AB1798" s="14"/>
    </row>
    <row r="1799" spans="1:28">
      <c r="A1799" s="3"/>
      <c r="B1799" s="3"/>
      <c r="C1799" s="3"/>
      <c r="D1799" s="16"/>
      <c r="E1799" s="1"/>
      <c r="F1799" s="1"/>
      <c r="G1799" s="3"/>
      <c r="H1799" s="4"/>
      <c r="J1799" s="4"/>
      <c r="K1799" s="4"/>
      <c r="L1799" s="14"/>
      <c r="M1799" s="14"/>
      <c r="N1799" s="14"/>
      <c r="O1799" s="1"/>
      <c r="P1799" s="3"/>
      <c r="Q1799" s="3"/>
      <c r="R1799" s="1"/>
      <c r="S1799" s="1"/>
      <c r="T1799" s="3"/>
      <c r="W1799" s="14"/>
      <c r="X1799" s="14"/>
      <c r="Y1799" s="14"/>
      <c r="Z1799" s="14"/>
      <c r="AA1799" s="14"/>
      <c r="AB1799" s="14"/>
    </row>
    <row r="1800" spans="1:28">
      <c r="A1800" s="3"/>
      <c r="B1800" s="3"/>
      <c r="C1800" s="3"/>
      <c r="D1800" s="16"/>
      <c r="E1800" s="1"/>
      <c r="F1800" s="1"/>
      <c r="G1800" s="3"/>
      <c r="H1800" s="4"/>
      <c r="J1800" s="4"/>
      <c r="K1800" s="4"/>
      <c r="L1800" s="14"/>
      <c r="M1800" s="14"/>
      <c r="N1800" s="14"/>
      <c r="O1800" s="1"/>
      <c r="P1800" s="3"/>
      <c r="Q1800" s="3"/>
      <c r="R1800" s="1"/>
      <c r="S1800" s="1"/>
      <c r="T1800" s="3"/>
      <c r="W1800" s="14"/>
      <c r="X1800" s="14"/>
      <c r="Y1800" s="14"/>
      <c r="Z1800" s="14"/>
      <c r="AA1800" s="14"/>
      <c r="AB1800" s="14"/>
    </row>
    <row r="1801" spans="1:28">
      <c r="A1801" s="3"/>
      <c r="B1801" s="3"/>
      <c r="C1801" s="3"/>
      <c r="D1801" s="16"/>
      <c r="E1801" s="1"/>
      <c r="F1801" s="1"/>
      <c r="G1801" s="3"/>
      <c r="H1801" s="4"/>
      <c r="J1801" s="4"/>
      <c r="K1801" s="4"/>
      <c r="L1801" s="14"/>
      <c r="M1801" s="14"/>
      <c r="N1801" s="14"/>
      <c r="O1801" s="1"/>
      <c r="P1801" s="3"/>
      <c r="Q1801" s="3"/>
      <c r="R1801" s="1"/>
      <c r="S1801" s="1"/>
      <c r="T1801" s="3"/>
      <c r="W1801" s="14"/>
      <c r="X1801" s="14"/>
      <c r="Y1801" s="14"/>
      <c r="Z1801" s="14"/>
      <c r="AA1801" s="14"/>
      <c r="AB1801" s="14"/>
    </row>
    <row r="1802" spans="1:28">
      <c r="A1802" s="3"/>
      <c r="B1802" s="3"/>
      <c r="C1802" s="3"/>
      <c r="D1802" s="16"/>
      <c r="E1802" s="1"/>
      <c r="F1802" s="1"/>
      <c r="G1802" s="3"/>
      <c r="H1802" s="4"/>
      <c r="J1802" s="4"/>
      <c r="K1802" s="4"/>
      <c r="L1802" s="14"/>
      <c r="M1802" s="14"/>
      <c r="N1802" s="14"/>
      <c r="O1802" s="1"/>
      <c r="P1802" s="3"/>
      <c r="Q1802" s="3"/>
      <c r="R1802" s="1"/>
      <c r="S1802" s="1"/>
      <c r="T1802" s="3"/>
      <c r="W1802" s="14"/>
      <c r="X1802" s="14"/>
      <c r="Y1802" s="14"/>
      <c r="Z1802" s="14"/>
      <c r="AA1802" s="14"/>
      <c r="AB1802" s="14"/>
    </row>
    <row r="1803" spans="1:28">
      <c r="A1803" s="3"/>
      <c r="B1803" s="3"/>
      <c r="C1803" s="3"/>
      <c r="D1803" s="16"/>
      <c r="E1803" s="1"/>
      <c r="F1803" s="1"/>
      <c r="G1803" s="3"/>
      <c r="H1803" s="4"/>
      <c r="J1803" s="4"/>
      <c r="K1803" s="4"/>
      <c r="L1803" s="14"/>
      <c r="M1803" s="14"/>
      <c r="N1803" s="14"/>
      <c r="O1803" s="1"/>
      <c r="P1803" s="3"/>
      <c r="Q1803" s="3"/>
      <c r="R1803" s="1"/>
      <c r="S1803" s="1"/>
      <c r="T1803" s="3"/>
      <c r="W1803" s="14"/>
      <c r="X1803" s="14"/>
      <c r="Y1803" s="14"/>
      <c r="Z1803" s="14"/>
      <c r="AA1803" s="14"/>
      <c r="AB1803" s="14"/>
    </row>
    <row r="1804" spans="1:28">
      <c r="A1804" s="3"/>
      <c r="B1804" s="3"/>
      <c r="C1804" s="3"/>
      <c r="D1804" s="16"/>
      <c r="E1804" s="1"/>
      <c r="F1804" s="1"/>
      <c r="G1804" s="3"/>
      <c r="H1804" s="4"/>
      <c r="J1804" s="4"/>
      <c r="K1804" s="4"/>
      <c r="L1804" s="14"/>
      <c r="M1804" s="14"/>
      <c r="N1804" s="14"/>
      <c r="O1804" s="1"/>
      <c r="P1804" s="3"/>
      <c r="Q1804" s="3"/>
      <c r="R1804" s="1"/>
      <c r="S1804" s="1"/>
      <c r="T1804" s="3"/>
      <c r="W1804" s="14"/>
      <c r="X1804" s="14"/>
      <c r="Y1804" s="14"/>
      <c r="Z1804" s="14"/>
      <c r="AA1804" s="14"/>
      <c r="AB1804" s="14"/>
    </row>
    <row r="1805" spans="1:28">
      <c r="A1805" s="3"/>
      <c r="B1805" s="3"/>
      <c r="C1805" s="3"/>
      <c r="D1805" s="16"/>
      <c r="E1805" s="1"/>
      <c r="F1805" s="1"/>
      <c r="G1805" s="3"/>
      <c r="H1805" s="4"/>
      <c r="J1805" s="4"/>
      <c r="K1805" s="4"/>
      <c r="L1805" s="14"/>
      <c r="M1805" s="14"/>
      <c r="N1805" s="14"/>
      <c r="O1805" s="1"/>
      <c r="P1805" s="3"/>
      <c r="Q1805" s="3"/>
      <c r="R1805" s="1"/>
      <c r="S1805" s="1"/>
      <c r="T1805" s="3"/>
      <c r="W1805" s="14"/>
      <c r="X1805" s="14"/>
      <c r="Y1805" s="14"/>
      <c r="Z1805" s="14"/>
      <c r="AA1805" s="14"/>
      <c r="AB1805" s="14"/>
    </row>
    <row r="1806" spans="1:28">
      <c r="A1806" s="3"/>
      <c r="B1806" s="3"/>
      <c r="C1806" s="3"/>
      <c r="D1806" s="16"/>
      <c r="E1806" s="1"/>
      <c r="F1806" s="1"/>
      <c r="G1806" s="3"/>
      <c r="H1806" s="4"/>
      <c r="J1806" s="4"/>
      <c r="K1806" s="4"/>
      <c r="L1806" s="14"/>
      <c r="M1806" s="14"/>
      <c r="N1806" s="14"/>
      <c r="O1806" s="1"/>
      <c r="P1806" s="3"/>
      <c r="Q1806" s="3"/>
      <c r="R1806" s="1"/>
      <c r="S1806" s="1"/>
      <c r="T1806" s="3"/>
      <c r="W1806" s="14"/>
      <c r="X1806" s="14"/>
      <c r="Y1806" s="14"/>
      <c r="Z1806" s="14"/>
      <c r="AA1806" s="14"/>
      <c r="AB1806" s="14"/>
    </row>
    <row r="1807" spans="1:28">
      <c r="A1807" s="3"/>
      <c r="B1807" s="3"/>
      <c r="C1807" s="3"/>
      <c r="D1807" s="16"/>
      <c r="E1807" s="1"/>
      <c r="F1807" s="1"/>
      <c r="G1807" s="3"/>
      <c r="H1807" s="4"/>
      <c r="J1807" s="4"/>
      <c r="K1807" s="4"/>
      <c r="L1807" s="14"/>
      <c r="M1807" s="14"/>
      <c r="N1807" s="14"/>
      <c r="O1807" s="1"/>
      <c r="P1807" s="3"/>
      <c r="Q1807" s="3"/>
      <c r="R1807" s="1"/>
      <c r="S1807" s="1"/>
      <c r="T1807" s="3"/>
      <c r="W1807" s="14"/>
      <c r="X1807" s="14"/>
      <c r="Y1807" s="14"/>
      <c r="Z1807" s="14"/>
      <c r="AA1807" s="14"/>
      <c r="AB1807" s="14"/>
    </row>
    <row r="1808" spans="1:28">
      <c r="A1808" s="3"/>
      <c r="B1808" s="3"/>
      <c r="C1808" s="3"/>
      <c r="D1808" s="16"/>
      <c r="E1808" s="1"/>
      <c r="F1808" s="1"/>
      <c r="G1808" s="3"/>
      <c r="H1808" s="4"/>
      <c r="J1808" s="4"/>
      <c r="K1808" s="4"/>
      <c r="L1808" s="14"/>
      <c r="M1808" s="14"/>
      <c r="N1808" s="14"/>
      <c r="O1808" s="1"/>
      <c r="P1808" s="3"/>
      <c r="Q1808" s="3"/>
      <c r="R1808" s="1"/>
      <c r="S1808" s="1"/>
      <c r="T1808" s="3"/>
      <c r="W1808" s="14"/>
      <c r="X1808" s="14"/>
      <c r="Y1808" s="14"/>
      <c r="Z1808" s="14"/>
      <c r="AA1808" s="14"/>
      <c r="AB1808" s="14"/>
    </row>
    <row r="1809" spans="1:28">
      <c r="A1809" s="3"/>
      <c r="B1809" s="3"/>
      <c r="C1809" s="3"/>
      <c r="D1809" s="16"/>
      <c r="E1809" s="1"/>
      <c r="F1809" s="1"/>
      <c r="G1809" s="3"/>
      <c r="H1809" s="4"/>
      <c r="J1809" s="4"/>
      <c r="K1809" s="4"/>
      <c r="L1809" s="14"/>
      <c r="M1809" s="14"/>
      <c r="N1809" s="14"/>
      <c r="O1809" s="1"/>
      <c r="P1809" s="3"/>
      <c r="Q1809" s="3"/>
      <c r="R1809" s="1"/>
      <c r="S1809" s="1"/>
      <c r="T1809" s="3"/>
      <c r="W1809" s="14"/>
      <c r="X1809" s="14"/>
      <c r="Y1809" s="14"/>
      <c r="Z1809" s="14"/>
      <c r="AA1809" s="14"/>
      <c r="AB1809" s="14"/>
    </row>
    <row r="1810" spans="1:28">
      <c r="A1810" s="3"/>
      <c r="B1810" s="3"/>
      <c r="C1810" s="3"/>
      <c r="D1810" s="16"/>
      <c r="E1810" s="1"/>
      <c r="F1810" s="1"/>
      <c r="G1810" s="3"/>
      <c r="H1810" s="4"/>
      <c r="J1810" s="4"/>
      <c r="K1810" s="4"/>
      <c r="L1810" s="14"/>
      <c r="M1810" s="14"/>
      <c r="N1810" s="14"/>
      <c r="O1810" s="1"/>
      <c r="P1810" s="3"/>
      <c r="Q1810" s="3"/>
      <c r="R1810" s="1"/>
      <c r="S1810" s="1"/>
      <c r="T1810" s="3"/>
      <c r="W1810" s="14"/>
      <c r="X1810" s="14"/>
      <c r="Y1810" s="14"/>
      <c r="Z1810" s="14"/>
      <c r="AA1810" s="14"/>
      <c r="AB1810" s="14"/>
    </row>
    <row r="1811" spans="1:28">
      <c r="A1811" s="3"/>
      <c r="B1811" s="3"/>
      <c r="C1811" s="3"/>
      <c r="D1811" s="16"/>
      <c r="E1811" s="1"/>
      <c r="F1811" s="1"/>
      <c r="G1811" s="3"/>
      <c r="H1811" s="4"/>
      <c r="J1811" s="4"/>
      <c r="K1811" s="4"/>
      <c r="L1811" s="14"/>
      <c r="M1811" s="14"/>
      <c r="N1811" s="14"/>
      <c r="O1811" s="1"/>
      <c r="P1811" s="3"/>
      <c r="Q1811" s="3"/>
      <c r="R1811" s="1"/>
      <c r="S1811" s="1"/>
      <c r="T1811" s="3"/>
      <c r="W1811" s="14"/>
      <c r="X1811" s="14"/>
      <c r="Y1811" s="14"/>
      <c r="Z1811" s="14"/>
      <c r="AA1811" s="14"/>
      <c r="AB1811" s="14"/>
    </row>
    <row r="1812" spans="1:28">
      <c r="A1812" s="3"/>
      <c r="B1812" s="3"/>
      <c r="C1812" s="3"/>
      <c r="D1812" s="16"/>
      <c r="E1812" s="1"/>
      <c r="F1812" s="1"/>
      <c r="G1812" s="3"/>
      <c r="H1812" s="4"/>
      <c r="J1812" s="4"/>
      <c r="K1812" s="4"/>
      <c r="L1812" s="14"/>
      <c r="M1812" s="14"/>
      <c r="N1812" s="14"/>
      <c r="O1812" s="1"/>
      <c r="P1812" s="3"/>
      <c r="Q1812" s="3"/>
      <c r="R1812" s="1"/>
      <c r="S1812" s="1"/>
      <c r="T1812" s="3"/>
      <c r="W1812" s="14"/>
      <c r="X1812" s="14"/>
      <c r="Y1812" s="14"/>
      <c r="Z1812" s="14"/>
      <c r="AA1812" s="14"/>
      <c r="AB1812" s="14"/>
    </row>
    <row r="1813" spans="1:28">
      <c r="A1813" s="3"/>
      <c r="B1813" s="3"/>
      <c r="C1813" s="3"/>
      <c r="D1813" s="16"/>
      <c r="E1813" s="1"/>
      <c r="F1813" s="1"/>
      <c r="G1813" s="3"/>
      <c r="H1813" s="4"/>
      <c r="J1813" s="4"/>
      <c r="K1813" s="4"/>
      <c r="L1813" s="14"/>
      <c r="M1813" s="14"/>
      <c r="N1813" s="14"/>
      <c r="O1813" s="1"/>
      <c r="P1813" s="3"/>
      <c r="Q1813" s="3"/>
      <c r="R1813" s="1"/>
      <c r="S1813" s="1"/>
      <c r="T1813" s="3"/>
      <c r="W1813" s="14"/>
      <c r="X1813" s="14"/>
      <c r="Y1813" s="14"/>
      <c r="Z1813" s="14"/>
      <c r="AA1813" s="14"/>
      <c r="AB1813" s="14"/>
    </row>
    <row r="1814" spans="1:28">
      <c r="A1814" s="3"/>
      <c r="B1814" s="3"/>
      <c r="C1814" s="3"/>
      <c r="D1814" s="16"/>
      <c r="E1814" s="1"/>
      <c r="F1814" s="1"/>
      <c r="G1814" s="3"/>
      <c r="H1814" s="4"/>
      <c r="J1814" s="4"/>
      <c r="K1814" s="4"/>
      <c r="L1814" s="14"/>
      <c r="M1814" s="14"/>
      <c r="N1814" s="14"/>
      <c r="O1814" s="1"/>
      <c r="P1814" s="3"/>
      <c r="Q1814" s="3"/>
      <c r="R1814" s="1"/>
      <c r="S1814" s="1"/>
      <c r="T1814" s="3"/>
      <c r="W1814" s="14"/>
      <c r="X1814" s="14"/>
      <c r="Y1814" s="14"/>
      <c r="Z1814" s="14"/>
      <c r="AA1814" s="14"/>
      <c r="AB1814" s="14"/>
    </row>
    <row r="1815" spans="1:28">
      <c r="A1815" s="3"/>
      <c r="B1815" s="3"/>
      <c r="C1815" s="3"/>
      <c r="D1815" s="16"/>
      <c r="E1815" s="1"/>
      <c r="F1815" s="1"/>
      <c r="G1815" s="3"/>
      <c r="H1815" s="4"/>
      <c r="J1815" s="4"/>
      <c r="K1815" s="4"/>
      <c r="L1815" s="14"/>
      <c r="M1815" s="14"/>
      <c r="N1815" s="14"/>
      <c r="O1815" s="1"/>
      <c r="P1815" s="3"/>
      <c r="Q1815" s="3"/>
      <c r="R1815" s="1"/>
      <c r="S1815" s="1"/>
      <c r="T1815" s="3"/>
      <c r="W1815" s="14"/>
      <c r="X1815" s="14"/>
      <c r="Y1815" s="14"/>
      <c r="Z1815" s="14"/>
      <c r="AA1815" s="14"/>
      <c r="AB1815" s="14"/>
    </row>
    <row r="1816" spans="1:28">
      <c r="A1816" s="3"/>
      <c r="B1816" s="3"/>
      <c r="C1816" s="3"/>
      <c r="D1816" s="16"/>
      <c r="E1816" s="1"/>
      <c r="F1816" s="1"/>
      <c r="G1816" s="3"/>
      <c r="H1816" s="4"/>
      <c r="J1816" s="4"/>
      <c r="K1816" s="4"/>
      <c r="L1816" s="14"/>
      <c r="M1816" s="14"/>
      <c r="N1816" s="14"/>
      <c r="O1816" s="1"/>
      <c r="P1816" s="3"/>
      <c r="Q1816" s="3"/>
      <c r="R1816" s="1"/>
      <c r="S1816" s="1"/>
      <c r="T1816" s="3"/>
      <c r="W1816" s="14"/>
      <c r="X1816" s="14"/>
      <c r="Y1816" s="14"/>
      <c r="Z1816" s="14"/>
      <c r="AA1816" s="14"/>
      <c r="AB1816" s="14"/>
    </row>
    <row r="1817" spans="1:28">
      <c r="A1817" s="3"/>
      <c r="B1817" s="3"/>
      <c r="C1817" s="3"/>
      <c r="D1817" s="16"/>
      <c r="E1817" s="1"/>
      <c r="F1817" s="1"/>
      <c r="G1817" s="3"/>
      <c r="H1817" s="4"/>
      <c r="J1817" s="4"/>
      <c r="K1817" s="4"/>
      <c r="L1817" s="14"/>
      <c r="M1817" s="14"/>
      <c r="N1817" s="14"/>
      <c r="O1817" s="1"/>
      <c r="P1817" s="3"/>
      <c r="Q1817" s="3"/>
      <c r="R1817" s="1"/>
      <c r="S1817" s="1"/>
      <c r="T1817" s="3"/>
      <c r="W1817" s="14"/>
      <c r="X1817" s="14"/>
      <c r="Y1817" s="14"/>
      <c r="Z1817" s="14"/>
      <c r="AA1817" s="14"/>
      <c r="AB1817" s="14"/>
    </row>
    <row r="1818" spans="1:28">
      <c r="A1818" s="3"/>
      <c r="B1818" s="3"/>
      <c r="C1818" s="3"/>
      <c r="D1818" s="16"/>
      <c r="E1818" s="1"/>
      <c r="F1818" s="1"/>
      <c r="G1818" s="3"/>
      <c r="H1818" s="4"/>
      <c r="J1818" s="4"/>
      <c r="K1818" s="4"/>
      <c r="L1818" s="14"/>
      <c r="M1818" s="14"/>
      <c r="N1818" s="14"/>
      <c r="O1818" s="1"/>
      <c r="P1818" s="3"/>
      <c r="Q1818" s="3"/>
      <c r="R1818" s="1"/>
      <c r="S1818" s="1"/>
      <c r="T1818" s="3"/>
      <c r="W1818" s="14"/>
      <c r="X1818" s="14"/>
      <c r="Y1818" s="14"/>
      <c r="Z1818" s="14"/>
      <c r="AA1818" s="14"/>
      <c r="AB1818" s="14"/>
    </row>
    <row r="1819" spans="1:28">
      <c r="A1819" s="3"/>
      <c r="B1819" s="3"/>
      <c r="C1819" s="3"/>
      <c r="D1819" s="16"/>
      <c r="E1819" s="1"/>
      <c r="F1819" s="1"/>
      <c r="G1819" s="3"/>
      <c r="H1819" s="4"/>
      <c r="J1819" s="4"/>
      <c r="K1819" s="4"/>
      <c r="L1819" s="14"/>
      <c r="M1819" s="14"/>
      <c r="N1819" s="14"/>
      <c r="O1819" s="1"/>
      <c r="P1819" s="3"/>
      <c r="Q1819" s="3"/>
      <c r="R1819" s="1"/>
      <c r="S1819" s="1"/>
      <c r="T1819" s="3"/>
      <c r="W1819" s="14"/>
      <c r="X1819" s="14"/>
      <c r="Y1819" s="14"/>
      <c r="Z1819" s="14"/>
      <c r="AA1819" s="14"/>
      <c r="AB1819" s="14"/>
    </row>
    <row r="1820" spans="1:28">
      <c r="A1820" s="3"/>
      <c r="B1820" s="3"/>
      <c r="C1820" s="3"/>
      <c r="D1820" s="16"/>
      <c r="E1820" s="1"/>
      <c r="F1820" s="1"/>
      <c r="G1820" s="3"/>
      <c r="H1820" s="4"/>
      <c r="J1820" s="4"/>
      <c r="K1820" s="4"/>
      <c r="L1820" s="14"/>
      <c r="M1820" s="14"/>
      <c r="N1820" s="14"/>
      <c r="O1820" s="1"/>
      <c r="P1820" s="3"/>
      <c r="Q1820" s="3"/>
      <c r="R1820" s="1"/>
      <c r="S1820" s="1"/>
      <c r="T1820" s="3"/>
      <c r="W1820" s="14"/>
      <c r="X1820" s="14"/>
      <c r="Y1820" s="14"/>
      <c r="Z1820" s="14"/>
      <c r="AA1820" s="14"/>
      <c r="AB1820" s="14"/>
    </row>
    <row r="1821" spans="1:28">
      <c r="A1821" s="3"/>
      <c r="B1821" s="3"/>
      <c r="C1821" s="3"/>
      <c r="D1821" s="16"/>
      <c r="E1821" s="1"/>
      <c r="F1821" s="1"/>
      <c r="G1821" s="3"/>
      <c r="H1821" s="4"/>
      <c r="J1821" s="4"/>
      <c r="K1821" s="4"/>
      <c r="L1821" s="14"/>
      <c r="M1821" s="14"/>
      <c r="N1821" s="14"/>
      <c r="O1821" s="1"/>
      <c r="P1821" s="3"/>
      <c r="Q1821" s="3"/>
      <c r="R1821" s="1"/>
      <c r="S1821" s="1"/>
      <c r="T1821" s="3"/>
      <c r="W1821" s="14"/>
      <c r="X1821" s="14"/>
      <c r="Y1821" s="14"/>
      <c r="Z1821" s="14"/>
      <c r="AA1821" s="14"/>
      <c r="AB1821" s="14"/>
    </row>
    <row r="1822" spans="1:28">
      <c r="A1822" s="3"/>
      <c r="B1822" s="3"/>
      <c r="C1822" s="3"/>
      <c r="D1822" s="16"/>
      <c r="E1822" s="1"/>
      <c r="F1822" s="1"/>
      <c r="G1822" s="3"/>
      <c r="H1822" s="4"/>
      <c r="J1822" s="4"/>
      <c r="K1822" s="4"/>
      <c r="L1822" s="14"/>
      <c r="M1822" s="14"/>
      <c r="N1822" s="14"/>
      <c r="O1822" s="1"/>
      <c r="P1822" s="3"/>
      <c r="Q1822" s="3"/>
      <c r="R1822" s="1"/>
      <c r="S1822" s="1"/>
      <c r="T1822" s="3"/>
      <c r="W1822" s="14"/>
      <c r="X1822" s="14"/>
      <c r="Y1822" s="14"/>
      <c r="Z1822" s="14"/>
      <c r="AA1822" s="14"/>
      <c r="AB1822" s="14"/>
    </row>
    <row r="1823" spans="1:28">
      <c r="A1823" s="3"/>
      <c r="B1823" s="3"/>
      <c r="C1823" s="3"/>
      <c r="D1823" s="16"/>
      <c r="E1823" s="1"/>
      <c r="F1823" s="1"/>
      <c r="G1823" s="3"/>
      <c r="H1823" s="4"/>
      <c r="J1823" s="4"/>
      <c r="K1823" s="4"/>
      <c r="L1823" s="14"/>
      <c r="M1823" s="14"/>
      <c r="N1823" s="14"/>
      <c r="O1823" s="1"/>
      <c r="P1823" s="3"/>
      <c r="Q1823" s="3"/>
      <c r="R1823" s="1"/>
      <c r="S1823" s="1"/>
      <c r="T1823" s="3"/>
      <c r="W1823" s="14"/>
      <c r="X1823" s="14"/>
      <c r="Y1823" s="14"/>
      <c r="Z1823" s="14"/>
      <c r="AA1823" s="14"/>
      <c r="AB1823" s="14"/>
    </row>
    <row r="1824" spans="1:28">
      <c r="A1824" s="3"/>
      <c r="B1824" s="3"/>
      <c r="C1824" s="3"/>
      <c r="D1824" s="16"/>
      <c r="E1824" s="1"/>
      <c r="F1824" s="1"/>
      <c r="G1824" s="3"/>
      <c r="H1824" s="4"/>
      <c r="J1824" s="4"/>
      <c r="K1824" s="4"/>
      <c r="L1824" s="14"/>
      <c r="M1824" s="14"/>
      <c r="N1824" s="14"/>
      <c r="O1824" s="1"/>
      <c r="P1824" s="3"/>
      <c r="Q1824" s="3"/>
      <c r="R1824" s="1"/>
      <c r="S1824" s="1"/>
      <c r="T1824" s="3"/>
      <c r="W1824" s="14"/>
      <c r="X1824" s="14"/>
      <c r="Y1824" s="14"/>
      <c r="Z1824" s="14"/>
      <c r="AA1824" s="14"/>
      <c r="AB1824" s="14"/>
    </row>
    <row r="1825" spans="1:28">
      <c r="A1825" s="3"/>
      <c r="B1825" s="3"/>
      <c r="C1825" s="3"/>
      <c r="D1825" s="16"/>
      <c r="E1825" s="1"/>
      <c r="F1825" s="1"/>
      <c r="G1825" s="3"/>
      <c r="H1825" s="4"/>
      <c r="J1825" s="4"/>
      <c r="K1825" s="4"/>
      <c r="L1825" s="14"/>
      <c r="M1825" s="14"/>
      <c r="N1825" s="14"/>
      <c r="O1825" s="1"/>
      <c r="P1825" s="3"/>
      <c r="Q1825" s="3"/>
      <c r="R1825" s="1"/>
      <c r="S1825" s="1"/>
      <c r="T1825" s="3"/>
      <c r="W1825" s="14"/>
      <c r="X1825" s="14"/>
      <c r="Y1825" s="14"/>
      <c r="Z1825" s="14"/>
      <c r="AA1825" s="14"/>
      <c r="AB1825" s="14"/>
    </row>
    <row r="1826" spans="1:28">
      <c r="A1826" s="3"/>
      <c r="B1826" s="3"/>
      <c r="C1826" s="3"/>
      <c r="D1826" s="16"/>
      <c r="E1826" s="1"/>
      <c r="F1826" s="1"/>
      <c r="G1826" s="3"/>
      <c r="H1826" s="4"/>
      <c r="J1826" s="4"/>
      <c r="K1826" s="4"/>
      <c r="L1826" s="14"/>
      <c r="M1826" s="14"/>
      <c r="N1826" s="14"/>
      <c r="O1826" s="1"/>
      <c r="P1826" s="3"/>
      <c r="Q1826" s="3"/>
      <c r="R1826" s="1"/>
      <c r="S1826" s="1"/>
      <c r="T1826" s="3"/>
      <c r="W1826" s="14"/>
      <c r="X1826" s="14"/>
      <c r="Y1826" s="14"/>
      <c r="Z1826" s="14"/>
      <c r="AA1826" s="14"/>
      <c r="AB1826" s="14"/>
    </row>
    <row r="1827" spans="1:28">
      <c r="A1827" s="3"/>
      <c r="B1827" s="3"/>
      <c r="C1827" s="3"/>
      <c r="D1827" s="16"/>
      <c r="E1827" s="1"/>
      <c r="F1827" s="1"/>
      <c r="G1827" s="3"/>
      <c r="H1827" s="4"/>
      <c r="J1827" s="4"/>
      <c r="K1827" s="4"/>
      <c r="L1827" s="14"/>
      <c r="M1827" s="14"/>
      <c r="N1827" s="14"/>
      <c r="O1827" s="1"/>
      <c r="P1827" s="3"/>
      <c r="Q1827" s="3"/>
      <c r="R1827" s="1"/>
      <c r="S1827" s="1"/>
      <c r="T1827" s="3"/>
      <c r="W1827" s="14"/>
      <c r="X1827" s="14"/>
      <c r="Y1827" s="14"/>
      <c r="Z1827" s="14"/>
      <c r="AA1827" s="14"/>
      <c r="AB1827" s="14"/>
    </row>
    <row r="1828" spans="1:28">
      <c r="A1828" s="3"/>
      <c r="B1828" s="3"/>
      <c r="C1828" s="3"/>
      <c r="D1828" s="16"/>
      <c r="E1828" s="1"/>
      <c r="F1828" s="1"/>
      <c r="G1828" s="3"/>
      <c r="H1828" s="4"/>
      <c r="J1828" s="4"/>
      <c r="K1828" s="4"/>
      <c r="L1828" s="14"/>
      <c r="M1828" s="14"/>
      <c r="N1828" s="14"/>
      <c r="O1828" s="1"/>
      <c r="P1828" s="3"/>
      <c r="Q1828" s="3"/>
      <c r="R1828" s="1"/>
      <c r="S1828" s="1"/>
      <c r="T1828" s="3"/>
      <c r="W1828" s="14"/>
      <c r="X1828" s="14"/>
      <c r="Y1828" s="14"/>
      <c r="Z1828" s="14"/>
      <c r="AA1828" s="14"/>
      <c r="AB1828" s="14"/>
    </row>
    <row r="1829" spans="1:28">
      <c r="A1829" s="3"/>
      <c r="B1829" s="3"/>
      <c r="C1829" s="3"/>
      <c r="D1829" s="16"/>
      <c r="E1829" s="1"/>
      <c r="F1829" s="1"/>
      <c r="G1829" s="3"/>
      <c r="H1829" s="4"/>
      <c r="J1829" s="4"/>
      <c r="K1829" s="4"/>
      <c r="L1829" s="14"/>
      <c r="M1829" s="14"/>
      <c r="N1829" s="14"/>
      <c r="O1829" s="1"/>
      <c r="P1829" s="3"/>
      <c r="Q1829" s="3"/>
      <c r="R1829" s="1"/>
      <c r="S1829" s="1"/>
      <c r="T1829" s="3"/>
      <c r="W1829" s="14"/>
      <c r="X1829" s="14"/>
      <c r="Y1829" s="14"/>
      <c r="Z1829" s="14"/>
      <c r="AA1829" s="14"/>
      <c r="AB1829" s="14"/>
    </row>
    <row r="1830" spans="1:28">
      <c r="A1830" s="3"/>
      <c r="B1830" s="3"/>
      <c r="C1830" s="3"/>
      <c r="D1830" s="16"/>
      <c r="E1830" s="1"/>
      <c r="F1830" s="1"/>
      <c r="G1830" s="3"/>
      <c r="H1830" s="4"/>
      <c r="J1830" s="4"/>
      <c r="K1830" s="4"/>
      <c r="L1830" s="14"/>
      <c r="M1830" s="14"/>
      <c r="N1830" s="14"/>
      <c r="O1830" s="1"/>
      <c r="P1830" s="3"/>
      <c r="Q1830" s="3"/>
      <c r="R1830" s="1"/>
      <c r="S1830" s="1"/>
      <c r="T1830" s="3"/>
      <c r="W1830" s="14"/>
      <c r="X1830" s="14"/>
      <c r="Y1830" s="14"/>
      <c r="Z1830" s="14"/>
      <c r="AA1830" s="14"/>
      <c r="AB1830" s="14"/>
    </row>
    <row r="1831" spans="1:28">
      <c r="A1831" s="3"/>
      <c r="B1831" s="3"/>
      <c r="C1831" s="3"/>
      <c r="D1831" s="16"/>
      <c r="E1831" s="1"/>
      <c r="F1831" s="1"/>
      <c r="G1831" s="3"/>
      <c r="H1831" s="4"/>
      <c r="J1831" s="4"/>
      <c r="K1831" s="4"/>
      <c r="L1831" s="14"/>
      <c r="M1831" s="14"/>
      <c r="N1831" s="14"/>
      <c r="O1831" s="1"/>
      <c r="P1831" s="3"/>
      <c r="Q1831" s="3"/>
      <c r="R1831" s="1"/>
      <c r="S1831" s="1"/>
      <c r="T1831" s="3"/>
      <c r="W1831" s="14"/>
      <c r="X1831" s="14"/>
      <c r="Y1831" s="14"/>
      <c r="Z1831" s="14"/>
      <c r="AA1831" s="14"/>
      <c r="AB1831" s="14"/>
    </row>
    <row r="1832" spans="1:28">
      <c r="A1832" s="3"/>
      <c r="B1832" s="3"/>
      <c r="C1832" s="3"/>
      <c r="D1832" s="16"/>
      <c r="E1832" s="1"/>
      <c r="F1832" s="1"/>
      <c r="G1832" s="3"/>
      <c r="H1832" s="4"/>
      <c r="J1832" s="4"/>
      <c r="K1832" s="4"/>
      <c r="L1832" s="14"/>
      <c r="M1832" s="14"/>
      <c r="N1832" s="14"/>
      <c r="O1832" s="1"/>
      <c r="P1832" s="3"/>
      <c r="Q1832" s="3"/>
      <c r="R1832" s="1"/>
      <c r="S1832" s="1"/>
      <c r="T1832" s="3"/>
      <c r="W1832" s="14"/>
      <c r="X1832" s="14"/>
      <c r="Y1832" s="14"/>
      <c r="Z1832" s="14"/>
      <c r="AA1832" s="14"/>
      <c r="AB1832" s="14"/>
    </row>
    <row r="1833" spans="1:28">
      <c r="A1833" s="3"/>
      <c r="B1833" s="3"/>
      <c r="C1833" s="3"/>
      <c r="D1833" s="16"/>
      <c r="E1833" s="1"/>
      <c r="F1833" s="1"/>
      <c r="G1833" s="3"/>
      <c r="H1833" s="4"/>
      <c r="J1833" s="4"/>
      <c r="K1833" s="4"/>
      <c r="L1833" s="14"/>
      <c r="M1833" s="14"/>
      <c r="N1833" s="14"/>
      <c r="O1833" s="1"/>
      <c r="P1833" s="3"/>
      <c r="Q1833" s="3"/>
      <c r="R1833" s="1"/>
      <c r="S1833" s="1"/>
      <c r="T1833" s="3"/>
      <c r="W1833" s="14"/>
      <c r="X1833" s="14"/>
      <c r="Y1833" s="14"/>
      <c r="Z1833" s="14"/>
      <c r="AA1833" s="14"/>
      <c r="AB1833" s="14"/>
    </row>
    <row r="1834" spans="1:28">
      <c r="A1834" s="3"/>
      <c r="B1834" s="3"/>
      <c r="C1834" s="3"/>
      <c r="D1834" s="16"/>
      <c r="E1834" s="1"/>
      <c r="F1834" s="1"/>
      <c r="G1834" s="3"/>
      <c r="H1834" s="4"/>
      <c r="J1834" s="4"/>
      <c r="K1834" s="4"/>
      <c r="L1834" s="14"/>
      <c r="M1834" s="14"/>
      <c r="N1834" s="14"/>
      <c r="O1834" s="1"/>
      <c r="P1834" s="3"/>
      <c r="Q1834" s="3"/>
      <c r="R1834" s="1"/>
      <c r="S1834" s="1"/>
      <c r="T1834" s="3"/>
      <c r="W1834" s="14"/>
      <c r="X1834" s="14"/>
      <c r="Y1834" s="14"/>
      <c r="Z1834" s="14"/>
      <c r="AA1834" s="14"/>
      <c r="AB1834" s="14"/>
    </row>
    <row r="1835" spans="1:28">
      <c r="A1835" s="3"/>
      <c r="B1835" s="3"/>
      <c r="C1835" s="3"/>
      <c r="D1835" s="16"/>
      <c r="E1835" s="1"/>
      <c r="F1835" s="1"/>
      <c r="G1835" s="3"/>
      <c r="H1835" s="4"/>
      <c r="J1835" s="4"/>
      <c r="K1835" s="4"/>
      <c r="L1835" s="14"/>
      <c r="M1835" s="14"/>
      <c r="N1835" s="14"/>
      <c r="O1835" s="1"/>
      <c r="P1835" s="3"/>
      <c r="Q1835" s="3"/>
      <c r="R1835" s="1"/>
      <c r="S1835" s="1"/>
      <c r="T1835" s="3"/>
      <c r="W1835" s="14"/>
      <c r="X1835" s="14"/>
      <c r="Y1835" s="14"/>
      <c r="Z1835" s="14"/>
      <c r="AA1835" s="14"/>
      <c r="AB1835" s="14"/>
    </row>
    <row r="1836" spans="1:28">
      <c r="A1836" s="3"/>
      <c r="B1836" s="3"/>
      <c r="C1836" s="3"/>
      <c r="D1836" s="16"/>
      <c r="E1836" s="1"/>
      <c r="F1836" s="1"/>
      <c r="G1836" s="3"/>
      <c r="H1836" s="4"/>
      <c r="J1836" s="4"/>
      <c r="K1836" s="4"/>
      <c r="L1836" s="14"/>
      <c r="M1836" s="14"/>
      <c r="N1836" s="14"/>
      <c r="O1836" s="1"/>
      <c r="P1836" s="3"/>
      <c r="Q1836" s="3"/>
      <c r="R1836" s="1"/>
      <c r="S1836" s="1"/>
      <c r="T1836" s="3"/>
      <c r="W1836" s="14"/>
      <c r="X1836" s="14"/>
      <c r="Y1836" s="14"/>
      <c r="Z1836" s="14"/>
      <c r="AA1836" s="14"/>
      <c r="AB1836" s="14"/>
    </row>
    <row r="1837" spans="1:28">
      <c r="A1837" s="3"/>
      <c r="B1837" s="3"/>
      <c r="C1837" s="3"/>
      <c r="D1837" s="16"/>
      <c r="E1837" s="1"/>
      <c r="F1837" s="1"/>
      <c r="G1837" s="3"/>
      <c r="H1837" s="4"/>
      <c r="J1837" s="4"/>
      <c r="K1837" s="4"/>
      <c r="L1837" s="14"/>
      <c r="M1837" s="14"/>
      <c r="N1837" s="14"/>
      <c r="O1837" s="1"/>
      <c r="P1837" s="3"/>
      <c r="Q1837" s="3"/>
      <c r="R1837" s="1"/>
      <c r="S1837" s="1"/>
      <c r="T1837" s="3"/>
      <c r="W1837" s="14"/>
      <c r="X1837" s="14"/>
      <c r="Y1837" s="14"/>
      <c r="Z1837" s="14"/>
      <c r="AA1837" s="14"/>
      <c r="AB1837" s="14"/>
    </row>
    <row r="1838" spans="1:28">
      <c r="A1838" s="3"/>
      <c r="B1838" s="3"/>
      <c r="C1838" s="3"/>
      <c r="D1838" s="16"/>
      <c r="E1838" s="1"/>
      <c r="F1838" s="1"/>
      <c r="G1838" s="3"/>
      <c r="H1838" s="4"/>
      <c r="J1838" s="4"/>
      <c r="K1838" s="4"/>
      <c r="L1838" s="14"/>
      <c r="M1838" s="14"/>
      <c r="N1838" s="14"/>
      <c r="O1838" s="1"/>
      <c r="P1838" s="3"/>
      <c r="Q1838" s="3"/>
      <c r="R1838" s="1"/>
      <c r="S1838" s="1"/>
      <c r="T1838" s="3"/>
      <c r="W1838" s="14"/>
      <c r="X1838" s="14"/>
      <c r="Y1838" s="14"/>
      <c r="Z1838" s="14"/>
      <c r="AA1838" s="14"/>
      <c r="AB1838" s="14"/>
    </row>
    <row r="1839" spans="1:28">
      <c r="A1839" s="3"/>
      <c r="B1839" s="3"/>
      <c r="C1839" s="3"/>
      <c r="D1839" s="16"/>
      <c r="E1839" s="1"/>
      <c r="F1839" s="1"/>
      <c r="G1839" s="3"/>
      <c r="H1839" s="4"/>
      <c r="J1839" s="4"/>
      <c r="K1839" s="4"/>
      <c r="L1839" s="14"/>
      <c r="M1839" s="14"/>
      <c r="N1839" s="14"/>
      <c r="O1839" s="1"/>
      <c r="P1839" s="3"/>
      <c r="Q1839" s="3"/>
      <c r="R1839" s="1"/>
      <c r="S1839" s="1"/>
      <c r="T1839" s="3"/>
      <c r="W1839" s="14"/>
      <c r="X1839" s="14"/>
      <c r="Y1839" s="14"/>
      <c r="Z1839" s="14"/>
      <c r="AA1839" s="14"/>
      <c r="AB1839" s="14"/>
    </row>
    <row r="1840" spans="1:28">
      <c r="A1840" s="3"/>
      <c r="B1840" s="3"/>
      <c r="C1840" s="3"/>
      <c r="D1840" s="16"/>
      <c r="E1840" s="1"/>
      <c r="F1840" s="1"/>
      <c r="G1840" s="3"/>
      <c r="H1840" s="4"/>
      <c r="J1840" s="4"/>
      <c r="K1840" s="4"/>
      <c r="L1840" s="14"/>
      <c r="M1840" s="14"/>
      <c r="N1840" s="14"/>
      <c r="O1840" s="1"/>
      <c r="P1840" s="3"/>
      <c r="Q1840" s="3"/>
      <c r="R1840" s="1"/>
      <c r="S1840" s="1"/>
      <c r="T1840" s="3"/>
      <c r="W1840" s="14"/>
      <c r="X1840" s="14"/>
      <c r="Y1840" s="14"/>
      <c r="Z1840" s="14"/>
      <c r="AA1840" s="14"/>
      <c r="AB1840" s="14"/>
    </row>
    <row r="1841" spans="1:28">
      <c r="A1841" s="3"/>
      <c r="B1841" s="3"/>
      <c r="C1841" s="3"/>
      <c r="D1841" s="16"/>
      <c r="E1841" s="1"/>
      <c r="F1841" s="1"/>
      <c r="G1841" s="3"/>
      <c r="H1841" s="4"/>
      <c r="J1841" s="4"/>
      <c r="K1841" s="4"/>
      <c r="L1841" s="14"/>
      <c r="M1841" s="14"/>
      <c r="N1841" s="14"/>
      <c r="O1841" s="1"/>
      <c r="P1841" s="3"/>
      <c r="Q1841" s="3"/>
      <c r="R1841" s="1"/>
      <c r="S1841" s="1"/>
      <c r="T1841" s="3"/>
      <c r="W1841" s="14"/>
      <c r="X1841" s="14"/>
      <c r="Y1841" s="14"/>
      <c r="Z1841" s="14"/>
      <c r="AA1841" s="14"/>
      <c r="AB1841" s="14"/>
    </row>
    <row r="1842" spans="1:28">
      <c r="A1842" s="3"/>
      <c r="B1842" s="3"/>
      <c r="C1842" s="3"/>
      <c r="D1842" s="16"/>
      <c r="E1842" s="1"/>
      <c r="F1842" s="1"/>
      <c r="G1842" s="3"/>
      <c r="H1842" s="4"/>
      <c r="J1842" s="4"/>
      <c r="K1842" s="4"/>
      <c r="L1842" s="14"/>
      <c r="M1842" s="14"/>
      <c r="N1842" s="14"/>
      <c r="O1842" s="1"/>
      <c r="P1842" s="3"/>
      <c r="Q1842" s="3"/>
      <c r="R1842" s="1"/>
      <c r="S1842" s="1"/>
      <c r="T1842" s="3"/>
      <c r="W1842" s="14"/>
      <c r="X1842" s="14"/>
      <c r="Y1842" s="14"/>
      <c r="Z1842" s="14"/>
      <c r="AA1842" s="14"/>
      <c r="AB1842" s="14"/>
    </row>
    <row r="1843" spans="1:28">
      <c r="A1843" s="3"/>
      <c r="B1843" s="3"/>
      <c r="C1843" s="3"/>
      <c r="D1843" s="16"/>
      <c r="E1843" s="1"/>
      <c r="F1843" s="1"/>
      <c r="G1843" s="3"/>
      <c r="H1843" s="4"/>
      <c r="J1843" s="4"/>
      <c r="K1843" s="4"/>
      <c r="L1843" s="14"/>
      <c r="M1843" s="14"/>
      <c r="N1843" s="14"/>
      <c r="O1843" s="1"/>
      <c r="P1843" s="3"/>
      <c r="Q1843" s="3"/>
      <c r="R1843" s="1"/>
      <c r="S1843" s="1"/>
      <c r="T1843" s="3"/>
      <c r="W1843" s="14"/>
      <c r="X1843" s="14"/>
      <c r="Y1843" s="14"/>
      <c r="Z1843" s="14"/>
      <c r="AA1843" s="14"/>
      <c r="AB1843" s="14"/>
    </row>
    <row r="1844" spans="1:28">
      <c r="A1844" s="3"/>
      <c r="B1844" s="3"/>
      <c r="C1844" s="3"/>
      <c r="D1844" s="16"/>
      <c r="E1844" s="1"/>
      <c r="F1844" s="1"/>
      <c r="G1844" s="3"/>
      <c r="H1844" s="4"/>
      <c r="J1844" s="4"/>
      <c r="K1844" s="4"/>
      <c r="L1844" s="14"/>
      <c r="M1844" s="14"/>
      <c r="N1844" s="14"/>
      <c r="O1844" s="1"/>
      <c r="P1844" s="3"/>
      <c r="Q1844" s="3"/>
      <c r="R1844" s="1"/>
      <c r="S1844" s="1"/>
      <c r="T1844" s="3"/>
      <c r="W1844" s="14"/>
      <c r="X1844" s="14"/>
      <c r="Y1844" s="14"/>
      <c r="Z1844" s="14"/>
      <c r="AA1844" s="14"/>
      <c r="AB1844" s="14"/>
    </row>
    <row r="1845" spans="1:28">
      <c r="A1845" s="3"/>
      <c r="B1845" s="3"/>
      <c r="C1845" s="3"/>
      <c r="D1845" s="16"/>
      <c r="E1845" s="1"/>
      <c r="F1845" s="1"/>
      <c r="G1845" s="3"/>
      <c r="H1845" s="4"/>
      <c r="J1845" s="4"/>
      <c r="K1845" s="4"/>
      <c r="L1845" s="14"/>
      <c r="M1845" s="14"/>
      <c r="N1845" s="14"/>
      <c r="O1845" s="1"/>
      <c r="P1845" s="3"/>
      <c r="Q1845" s="3"/>
      <c r="R1845" s="1"/>
      <c r="S1845" s="1"/>
      <c r="T1845" s="3"/>
      <c r="W1845" s="14"/>
      <c r="X1845" s="14"/>
      <c r="Y1845" s="14"/>
      <c r="Z1845" s="14"/>
      <c r="AA1845" s="14"/>
      <c r="AB1845" s="14"/>
    </row>
    <row r="1846" spans="1:28">
      <c r="A1846" s="3"/>
      <c r="B1846" s="3"/>
      <c r="C1846" s="3"/>
      <c r="D1846" s="16"/>
      <c r="E1846" s="1"/>
      <c r="F1846" s="1"/>
      <c r="G1846" s="3"/>
      <c r="H1846" s="4"/>
      <c r="J1846" s="4"/>
      <c r="K1846" s="4"/>
      <c r="L1846" s="14"/>
      <c r="M1846" s="14"/>
      <c r="N1846" s="14"/>
      <c r="O1846" s="1"/>
      <c r="P1846" s="3"/>
      <c r="Q1846" s="3"/>
      <c r="R1846" s="1"/>
      <c r="S1846" s="1"/>
      <c r="T1846" s="3"/>
      <c r="W1846" s="14"/>
      <c r="X1846" s="14"/>
      <c r="Y1846" s="14"/>
      <c r="Z1846" s="14"/>
      <c r="AA1846" s="14"/>
      <c r="AB1846" s="14"/>
    </row>
    <row r="1847" spans="1:28">
      <c r="A1847" s="3"/>
      <c r="B1847" s="3"/>
      <c r="C1847" s="3"/>
      <c r="D1847" s="16"/>
      <c r="E1847" s="1"/>
      <c r="F1847" s="1"/>
      <c r="G1847" s="3"/>
      <c r="H1847" s="4"/>
      <c r="J1847" s="4"/>
      <c r="K1847" s="4"/>
      <c r="L1847" s="14"/>
      <c r="M1847" s="14"/>
      <c r="N1847" s="14"/>
      <c r="O1847" s="1"/>
      <c r="P1847" s="3"/>
      <c r="Q1847" s="3"/>
      <c r="R1847" s="1"/>
      <c r="S1847" s="1"/>
      <c r="T1847" s="3"/>
      <c r="W1847" s="14"/>
      <c r="X1847" s="14"/>
      <c r="Y1847" s="14"/>
      <c r="Z1847" s="14"/>
      <c r="AA1847" s="14"/>
      <c r="AB1847" s="14"/>
    </row>
    <row r="1848" spans="1:28">
      <c r="A1848" s="3"/>
      <c r="B1848" s="3"/>
      <c r="C1848" s="3"/>
      <c r="D1848" s="16"/>
      <c r="E1848" s="1"/>
      <c r="F1848" s="1"/>
      <c r="G1848" s="3"/>
      <c r="H1848" s="4"/>
      <c r="J1848" s="4"/>
      <c r="K1848" s="4"/>
      <c r="L1848" s="14"/>
      <c r="M1848" s="14"/>
      <c r="N1848" s="14"/>
      <c r="O1848" s="1"/>
      <c r="P1848" s="3"/>
      <c r="Q1848" s="3"/>
      <c r="R1848" s="1"/>
      <c r="S1848" s="1"/>
      <c r="T1848" s="3"/>
      <c r="W1848" s="14"/>
      <c r="X1848" s="14"/>
      <c r="Y1848" s="14"/>
      <c r="Z1848" s="14"/>
      <c r="AA1848" s="14"/>
      <c r="AB1848" s="14"/>
    </row>
    <row r="1849" spans="1:28">
      <c r="A1849" s="3"/>
      <c r="B1849" s="3"/>
      <c r="C1849" s="3"/>
      <c r="D1849" s="16"/>
      <c r="E1849" s="1"/>
      <c r="F1849" s="1"/>
      <c r="G1849" s="3"/>
      <c r="H1849" s="4"/>
      <c r="J1849" s="4"/>
      <c r="K1849" s="4"/>
      <c r="L1849" s="14"/>
      <c r="M1849" s="14"/>
      <c r="N1849" s="14"/>
      <c r="O1849" s="1"/>
      <c r="P1849" s="3"/>
      <c r="Q1849" s="3"/>
      <c r="R1849" s="1"/>
      <c r="S1849" s="1"/>
      <c r="T1849" s="3"/>
      <c r="W1849" s="14"/>
      <c r="X1849" s="14"/>
      <c r="Y1849" s="14"/>
      <c r="Z1849" s="14"/>
      <c r="AA1849" s="14"/>
      <c r="AB1849" s="14"/>
    </row>
    <row r="1850" spans="1:28">
      <c r="A1850" s="3"/>
      <c r="B1850" s="3"/>
      <c r="C1850" s="3"/>
      <c r="D1850" s="16"/>
      <c r="E1850" s="1"/>
      <c r="F1850" s="1"/>
      <c r="G1850" s="3"/>
      <c r="H1850" s="4"/>
      <c r="J1850" s="4"/>
      <c r="K1850" s="4"/>
      <c r="L1850" s="14"/>
      <c r="M1850" s="14"/>
      <c r="N1850" s="14"/>
      <c r="O1850" s="1"/>
      <c r="P1850" s="3"/>
      <c r="Q1850" s="3"/>
      <c r="R1850" s="1"/>
      <c r="S1850" s="1"/>
      <c r="T1850" s="3"/>
      <c r="W1850" s="14"/>
      <c r="X1850" s="14"/>
      <c r="Y1850" s="14"/>
      <c r="Z1850" s="14"/>
      <c r="AA1850" s="14"/>
      <c r="AB1850" s="14"/>
    </row>
    <row r="1851" spans="1:28">
      <c r="A1851" s="3"/>
      <c r="B1851" s="3"/>
      <c r="C1851" s="3"/>
      <c r="D1851" s="16"/>
      <c r="E1851" s="1"/>
      <c r="F1851" s="1"/>
      <c r="G1851" s="3"/>
      <c r="H1851" s="4"/>
      <c r="J1851" s="4"/>
      <c r="K1851" s="4"/>
      <c r="L1851" s="14"/>
      <c r="M1851" s="14"/>
      <c r="N1851" s="14"/>
      <c r="O1851" s="1"/>
      <c r="P1851" s="3"/>
      <c r="Q1851" s="3"/>
      <c r="R1851" s="1"/>
      <c r="S1851" s="1"/>
      <c r="T1851" s="3"/>
      <c r="W1851" s="14"/>
      <c r="X1851" s="14"/>
      <c r="Y1851" s="14"/>
      <c r="Z1851" s="14"/>
      <c r="AA1851" s="14"/>
      <c r="AB1851" s="14"/>
    </row>
    <row r="1852" spans="1:28">
      <c r="A1852" s="3"/>
      <c r="B1852" s="3"/>
      <c r="C1852" s="3"/>
      <c r="D1852" s="16"/>
      <c r="E1852" s="1"/>
      <c r="F1852" s="1"/>
      <c r="G1852" s="3"/>
      <c r="H1852" s="4"/>
      <c r="J1852" s="4"/>
      <c r="K1852" s="4"/>
      <c r="L1852" s="14"/>
      <c r="M1852" s="14"/>
      <c r="N1852" s="14"/>
      <c r="O1852" s="1"/>
      <c r="P1852" s="3"/>
      <c r="Q1852" s="3"/>
      <c r="R1852" s="1"/>
      <c r="S1852" s="1"/>
      <c r="T1852" s="3"/>
      <c r="W1852" s="14"/>
      <c r="X1852" s="14"/>
      <c r="Y1852" s="14"/>
      <c r="Z1852" s="14"/>
      <c r="AA1852" s="14"/>
      <c r="AB1852" s="14"/>
    </row>
    <row r="1853" spans="1:28">
      <c r="A1853" s="3"/>
      <c r="B1853" s="3"/>
      <c r="C1853" s="3"/>
      <c r="D1853" s="16"/>
      <c r="E1853" s="1"/>
      <c r="F1853" s="1"/>
      <c r="G1853" s="3"/>
      <c r="H1853" s="4"/>
      <c r="J1853" s="4"/>
      <c r="K1853" s="4"/>
      <c r="L1853" s="14"/>
      <c r="M1853" s="14"/>
      <c r="N1853" s="14"/>
      <c r="O1853" s="1"/>
      <c r="P1853" s="3"/>
      <c r="Q1853" s="3"/>
      <c r="R1853" s="1"/>
      <c r="S1853" s="1"/>
      <c r="T1853" s="3"/>
      <c r="W1853" s="14"/>
      <c r="X1853" s="14"/>
      <c r="Y1853" s="14"/>
      <c r="Z1853" s="14"/>
      <c r="AA1853" s="14"/>
      <c r="AB1853" s="14"/>
    </row>
    <row r="1854" spans="1:28">
      <c r="A1854" s="3"/>
      <c r="B1854" s="3"/>
      <c r="C1854" s="3"/>
      <c r="D1854" s="16"/>
      <c r="E1854" s="1"/>
      <c r="F1854" s="1"/>
      <c r="G1854" s="3"/>
      <c r="H1854" s="4"/>
      <c r="J1854" s="4"/>
      <c r="K1854" s="4"/>
      <c r="L1854" s="14"/>
      <c r="M1854" s="14"/>
      <c r="N1854" s="14"/>
      <c r="O1854" s="1"/>
      <c r="P1854" s="3"/>
      <c r="Q1854" s="3"/>
      <c r="R1854" s="1"/>
      <c r="S1854" s="1"/>
      <c r="T1854" s="3"/>
      <c r="W1854" s="14"/>
      <c r="X1854" s="14"/>
      <c r="Y1854" s="14"/>
      <c r="Z1854" s="14"/>
      <c r="AA1854" s="14"/>
      <c r="AB1854" s="14"/>
    </row>
    <row r="1855" spans="1:28">
      <c r="A1855" s="3"/>
      <c r="B1855" s="3"/>
      <c r="C1855" s="3"/>
      <c r="D1855" s="16"/>
      <c r="E1855" s="1"/>
      <c r="F1855" s="1"/>
      <c r="G1855" s="3"/>
      <c r="H1855" s="4"/>
      <c r="J1855" s="4"/>
      <c r="K1855" s="4"/>
      <c r="L1855" s="14"/>
      <c r="M1855" s="14"/>
      <c r="N1855" s="14"/>
      <c r="O1855" s="1"/>
      <c r="P1855" s="3"/>
      <c r="Q1855" s="3"/>
      <c r="R1855" s="1"/>
      <c r="S1855" s="1"/>
      <c r="T1855" s="3"/>
      <c r="W1855" s="14"/>
      <c r="X1855" s="14"/>
      <c r="Y1855" s="14"/>
      <c r="Z1855" s="14"/>
      <c r="AA1855" s="14"/>
      <c r="AB1855" s="14"/>
    </row>
    <row r="1856" spans="1:28">
      <c r="A1856" s="3"/>
      <c r="B1856" s="3"/>
      <c r="C1856" s="3"/>
      <c r="D1856" s="16"/>
      <c r="E1856" s="1"/>
      <c r="F1856" s="1"/>
      <c r="G1856" s="3"/>
      <c r="H1856" s="4"/>
      <c r="J1856" s="4"/>
      <c r="K1856" s="4"/>
      <c r="L1856" s="14"/>
      <c r="M1856" s="14"/>
      <c r="N1856" s="14"/>
      <c r="O1856" s="1"/>
      <c r="P1856" s="3"/>
      <c r="Q1856" s="3"/>
      <c r="R1856" s="1"/>
      <c r="S1856" s="1"/>
      <c r="T1856" s="3"/>
      <c r="W1856" s="14"/>
      <c r="X1856" s="14"/>
      <c r="Y1856" s="14"/>
      <c r="Z1856" s="14"/>
      <c r="AA1856" s="14"/>
      <c r="AB1856" s="14"/>
    </row>
    <row r="1857" spans="1:28">
      <c r="A1857" s="3"/>
      <c r="B1857" s="3"/>
      <c r="C1857" s="3"/>
      <c r="D1857" s="16"/>
      <c r="E1857" s="1"/>
      <c r="F1857" s="1"/>
      <c r="G1857" s="3"/>
      <c r="H1857" s="4"/>
      <c r="J1857" s="4"/>
      <c r="K1857" s="4"/>
      <c r="L1857" s="14"/>
      <c r="M1857" s="14"/>
      <c r="N1857" s="14"/>
      <c r="O1857" s="1"/>
      <c r="P1857" s="3"/>
      <c r="Q1857" s="3"/>
      <c r="R1857" s="1"/>
      <c r="S1857" s="1"/>
      <c r="T1857" s="3"/>
      <c r="W1857" s="14"/>
      <c r="X1857" s="14"/>
      <c r="Y1857" s="14"/>
      <c r="Z1857" s="14"/>
      <c r="AA1857" s="14"/>
      <c r="AB1857" s="14"/>
    </row>
    <row r="1858" spans="1:28">
      <c r="A1858" s="3"/>
      <c r="B1858" s="3"/>
      <c r="C1858" s="3"/>
      <c r="D1858" s="16"/>
      <c r="E1858" s="1"/>
      <c r="F1858" s="1"/>
      <c r="G1858" s="3"/>
      <c r="H1858" s="4"/>
      <c r="J1858" s="4"/>
      <c r="K1858" s="4"/>
      <c r="L1858" s="14"/>
      <c r="M1858" s="14"/>
      <c r="N1858" s="14"/>
      <c r="O1858" s="1"/>
      <c r="P1858" s="3"/>
      <c r="Q1858" s="3"/>
      <c r="R1858" s="1"/>
      <c r="S1858" s="1"/>
      <c r="T1858" s="3"/>
      <c r="W1858" s="14"/>
      <c r="X1858" s="14"/>
      <c r="Y1858" s="14"/>
      <c r="Z1858" s="14"/>
      <c r="AA1858" s="14"/>
      <c r="AB1858" s="14"/>
    </row>
    <row r="1859" spans="1:28">
      <c r="A1859" s="3"/>
      <c r="B1859" s="3"/>
      <c r="C1859" s="3"/>
      <c r="D1859" s="16"/>
      <c r="E1859" s="1"/>
      <c r="F1859" s="1"/>
      <c r="G1859" s="3"/>
      <c r="H1859" s="4"/>
      <c r="J1859" s="4"/>
      <c r="K1859" s="4"/>
      <c r="L1859" s="14"/>
      <c r="M1859" s="14"/>
      <c r="N1859" s="14"/>
      <c r="O1859" s="1"/>
      <c r="P1859" s="3"/>
      <c r="Q1859" s="3"/>
      <c r="R1859" s="1"/>
      <c r="S1859" s="1"/>
      <c r="T1859" s="3"/>
      <c r="W1859" s="14"/>
      <c r="X1859" s="14"/>
      <c r="Y1859" s="14"/>
      <c r="Z1859" s="14"/>
      <c r="AA1859" s="14"/>
      <c r="AB1859" s="14"/>
    </row>
    <row r="1860" spans="1:28">
      <c r="A1860" s="3"/>
      <c r="B1860" s="3"/>
      <c r="C1860" s="3"/>
      <c r="D1860" s="16"/>
      <c r="E1860" s="1"/>
      <c r="F1860" s="1"/>
      <c r="G1860" s="3"/>
      <c r="H1860" s="4"/>
      <c r="J1860" s="4"/>
      <c r="K1860" s="4"/>
      <c r="L1860" s="14"/>
      <c r="M1860" s="14"/>
      <c r="N1860" s="14"/>
      <c r="O1860" s="1"/>
      <c r="P1860" s="3"/>
      <c r="Q1860" s="3"/>
      <c r="R1860" s="1"/>
      <c r="S1860" s="1"/>
      <c r="T1860" s="3"/>
      <c r="W1860" s="14"/>
      <c r="X1860" s="14"/>
      <c r="Y1860" s="14"/>
      <c r="Z1860" s="14"/>
      <c r="AA1860" s="14"/>
      <c r="AB1860" s="14"/>
    </row>
    <row r="1861" spans="1:28">
      <c r="A1861" s="3"/>
      <c r="B1861" s="3"/>
      <c r="C1861" s="3"/>
      <c r="D1861" s="16"/>
      <c r="E1861" s="1"/>
      <c r="F1861" s="1"/>
      <c r="G1861" s="3"/>
      <c r="H1861" s="4"/>
      <c r="J1861" s="4"/>
      <c r="K1861" s="4"/>
      <c r="L1861" s="14"/>
      <c r="M1861" s="14"/>
      <c r="N1861" s="14"/>
      <c r="O1861" s="1"/>
      <c r="P1861" s="3"/>
      <c r="Q1861" s="3"/>
      <c r="R1861" s="1"/>
      <c r="S1861" s="1"/>
      <c r="T1861" s="3"/>
      <c r="W1861" s="14"/>
      <c r="X1861" s="14"/>
      <c r="Y1861" s="14"/>
      <c r="Z1861" s="14"/>
      <c r="AA1861" s="14"/>
      <c r="AB1861" s="14"/>
    </row>
    <row r="1862" spans="1:28">
      <c r="A1862" s="3"/>
      <c r="B1862" s="3"/>
      <c r="C1862" s="3"/>
      <c r="D1862" s="16"/>
      <c r="E1862" s="1"/>
      <c r="F1862" s="1"/>
      <c r="G1862" s="3"/>
      <c r="H1862" s="4"/>
      <c r="J1862" s="4"/>
      <c r="K1862" s="4"/>
      <c r="L1862" s="14"/>
      <c r="M1862" s="14"/>
      <c r="N1862" s="14"/>
      <c r="O1862" s="1"/>
      <c r="P1862" s="3"/>
      <c r="Q1862" s="3"/>
      <c r="R1862" s="1"/>
      <c r="S1862" s="1"/>
      <c r="T1862" s="3"/>
      <c r="W1862" s="14"/>
      <c r="X1862" s="14"/>
      <c r="Y1862" s="14"/>
      <c r="Z1862" s="14"/>
      <c r="AA1862" s="14"/>
      <c r="AB1862" s="14"/>
    </row>
    <row r="1863" spans="1:28">
      <c r="A1863" s="3"/>
      <c r="B1863" s="3"/>
      <c r="C1863" s="3"/>
      <c r="D1863" s="16"/>
      <c r="E1863" s="1"/>
      <c r="F1863" s="1"/>
      <c r="G1863" s="3"/>
      <c r="H1863" s="4"/>
      <c r="J1863" s="4"/>
      <c r="K1863" s="4"/>
      <c r="L1863" s="14"/>
      <c r="M1863" s="14"/>
      <c r="N1863" s="14"/>
      <c r="O1863" s="1"/>
      <c r="P1863" s="3"/>
      <c r="Q1863" s="3"/>
      <c r="R1863" s="1"/>
      <c r="S1863" s="1"/>
      <c r="T1863" s="3"/>
      <c r="W1863" s="14"/>
      <c r="X1863" s="14"/>
      <c r="Y1863" s="14"/>
      <c r="Z1863" s="14"/>
      <c r="AA1863" s="14"/>
      <c r="AB1863" s="14"/>
    </row>
    <row r="1864" spans="1:28">
      <c r="A1864" s="3"/>
      <c r="B1864" s="3"/>
      <c r="C1864" s="3"/>
      <c r="D1864" s="16"/>
      <c r="E1864" s="1"/>
      <c r="F1864" s="1"/>
      <c r="G1864" s="3"/>
      <c r="H1864" s="4"/>
      <c r="J1864" s="4"/>
      <c r="K1864" s="4"/>
      <c r="L1864" s="14"/>
      <c r="M1864" s="14"/>
      <c r="N1864" s="14"/>
      <c r="O1864" s="1"/>
      <c r="P1864" s="3"/>
      <c r="Q1864" s="3"/>
      <c r="R1864" s="1"/>
      <c r="S1864" s="1"/>
      <c r="T1864" s="3"/>
      <c r="W1864" s="14"/>
      <c r="X1864" s="14"/>
      <c r="Y1864" s="14"/>
      <c r="Z1864" s="14"/>
      <c r="AA1864" s="14"/>
      <c r="AB1864" s="14"/>
    </row>
    <row r="1865" spans="1:28">
      <c r="A1865" s="3"/>
      <c r="B1865" s="3"/>
      <c r="C1865" s="3"/>
      <c r="D1865" s="16"/>
      <c r="E1865" s="1"/>
      <c r="F1865" s="1"/>
      <c r="G1865" s="3"/>
      <c r="H1865" s="4"/>
      <c r="J1865" s="4"/>
      <c r="K1865" s="4"/>
      <c r="L1865" s="14"/>
      <c r="M1865" s="14"/>
      <c r="N1865" s="14"/>
      <c r="O1865" s="1"/>
      <c r="P1865" s="3"/>
      <c r="Q1865" s="3"/>
      <c r="R1865" s="1"/>
      <c r="S1865" s="1"/>
      <c r="T1865" s="3"/>
      <c r="W1865" s="14"/>
      <c r="X1865" s="14"/>
      <c r="Y1865" s="14"/>
      <c r="Z1865" s="14"/>
      <c r="AA1865" s="14"/>
      <c r="AB1865" s="14"/>
    </row>
    <row r="1866" spans="1:28">
      <c r="A1866" s="3"/>
      <c r="B1866" s="3"/>
      <c r="C1866" s="3"/>
      <c r="D1866" s="16"/>
      <c r="E1866" s="1"/>
      <c r="F1866" s="1"/>
      <c r="G1866" s="3"/>
      <c r="H1866" s="4"/>
      <c r="J1866" s="4"/>
      <c r="K1866" s="4"/>
      <c r="L1866" s="14"/>
      <c r="M1866" s="14"/>
      <c r="N1866" s="14"/>
      <c r="O1866" s="1"/>
      <c r="P1866" s="3"/>
      <c r="Q1866" s="3"/>
      <c r="R1866" s="1"/>
      <c r="S1866" s="1"/>
      <c r="T1866" s="3"/>
      <c r="W1866" s="14"/>
      <c r="X1866" s="14"/>
      <c r="Y1866" s="14"/>
      <c r="Z1866" s="14"/>
      <c r="AA1866" s="14"/>
      <c r="AB1866" s="14"/>
    </row>
    <row r="1867" spans="1:28">
      <c r="A1867" s="3"/>
      <c r="B1867" s="3"/>
      <c r="C1867" s="3"/>
      <c r="D1867" s="16"/>
      <c r="E1867" s="1"/>
      <c r="F1867" s="1"/>
      <c r="G1867" s="3"/>
      <c r="H1867" s="4"/>
      <c r="J1867" s="4"/>
      <c r="K1867" s="4"/>
      <c r="L1867" s="14"/>
      <c r="M1867" s="14"/>
      <c r="N1867" s="14"/>
      <c r="O1867" s="1"/>
      <c r="P1867" s="3"/>
      <c r="Q1867" s="3"/>
      <c r="R1867" s="1"/>
      <c r="S1867" s="1"/>
      <c r="T1867" s="3"/>
      <c r="W1867" s="14"/>
      <c r="X1867" s="14"/>
      <c r="Y1867" s="14"/>
      <c r="Z1867" s="14"/>
      <c r="AA1867" s="14"/>
      <c r="AB1867" s="14"/>
    </row>
    <row r="1868" spans="1:28">
      <c r="A1868" s="3"/>
      <c r="B1868" s="3"/>
      <c r="C1868" s="3"/>
      <c r="D1868" s="16"/>
      <c r="E1868" s="1"/>
      <c r="F1868" s="1"/>
      <c r="G1868" s="3"/>
      <c r="H1868" s="4"/>
      <c r="J1868" s="4"/>
      <c r="K1868" s="4"/>
      <c r="L1868" s="14"/>
      <c r="M1868" s="14"/>
      <c r="N1868" s="14"/>
      <c r="O1868" s="1"/>
      <c r="P1868" s="3"/>
      <c r="Q1868" s="3"/>
      <c r="R1868" s="1"/>
      <c r="S1868" s="1"/>
      <c r="T1868" s="3"/>
      <c r="W1868" s="14"/>
      <c r="X1868" s="14"/>
      <c r="Y1868" s="14"/>
      <c r="Z1868" s="14"/>
      <c r="AA1868" s="14"/>
      <c r="AB1868" s="14"/>
    </row>
    <row r="1869" spans="1:28">
      <c r="A1869" s="3"/>
      <c r="B1869" s="3"/>
      <c r="C1869" s="3"/>
      <c r="D1869" s="16"/>
      <c r="E1869" s="1"/>
      <c r="F1869" s="1"/>
      <c r="G1869" s="3"/>
      <c r="H1869" s="4"/>
      <c r="J1869" s="4"/>
      <c r="K1869" s="4"/>
      <c r="L1869" s="14"/>
      <c r="M1869" s="14"/>
      <c r="N1869" s="14"/>
      <c r="O1869" s="1"/>
      <c r="P1869" s="3"/>
      <c r="Q1869" s="3"/>
      <c r="R1869" s="1"/>
      <c r="S1869" s="1"/>
      <c r="T1869" s="3"/>
      <c r="W1869" s="14"/>
      <c r="X1869" s="14"/>
      <c r="Y1869" s="14"/>
      <c r="Z1869" s="14"/>
      <c r="AA1869" s="14"/>
      <c r="AB1869" s="14"/>
    </row>
    <row r="1870" spans="1:28">
      <c r="A1870" s="3"/>
      <c r="B1870" s="3"/>
      <c r="C1870" s="3"/>
      <c r="D1870" s="16"/>
      <c r="E1870" s="1"/>
      <c r="F1870" s="1"/>
      <c r="G1870" s="3"/>
      <c r="H1870" s="4"/>
      <c r="J1870" s="4"/>
      <c r="K1870" s="4"/>
      <c r="L1870" s="14"/>
      <c r="M1870" s="14"/>
      <c r="N1870" s="14"/>
      <c r="O1870" s="1"/>
      <c r="P1870" s="3"/>
      <c r="Q1870" s="3"/>
      <c r="R1870" s="1"/>
      <c r="S1870" s="1"/>
      <c r="T1870" s="3"/>
      <c r="W1870" s="14"/>
      <c r="X1870" s="14"/>
      <c r="Y1870" s="14"/>
      <c r="Z1870" s="14"/>
      <c r="AA1870" s="14"/>
      <c r="AB1870" s="14"/>
    </row>
    <row r="1871" spans="1:28">
      <c r="A1871" s="3"/>
      <c r="B1871" s="3"/>
      <c r="C1871" s="3"/>
      <c r="D1871" s="16"/>
      <c r="E1871" s="1"/>
      <c r="F1871" s="1"/>
      <c r="G1871" s="3"/>
      <c r="H1871" s="4"/>
      <c r="J1871" s="4"/>
      <c r="K1871" s="4"/>
      <c r="L1871" s="14"/>
      <c r="M1871" s="14"/>
      <c r="N1871" s="14"/>
      <c r="O1871" s="1"/>
      <c r="P1871" s="3"/>
      <c r="Q1871" s="3"/>
      <c r="R1871" s="1"/>
      <c r="S1871" s="1"/>
      <c r="T1871" s="3"/>
      <c r="W1871" s="14"/>
      <c r="X1871" s="14"/>
      <c r="Y1871" s="14"/>
      <c r="Z1871" s="14"/>
      <c r="AA1871" s="14"/>
      <c r="AB1871" s="14"/>
    </row>
    <row r="1872" spans="1:28">
      <c r="A1872" s="3"/>
      <c r="B1872" s="3"/>
      <c r="C1872" s="3"/>
      <c r="D1872" s="16"/>
      <c r="E1872" s="1"/>
      <c r="F1872" s="1"/>
      <c r="G1872" s="3"/>
      <c r="H1872" s="4"/>
      <c r="J1872" s="4"/>
      <c r="K1872" s="4"/>
      <c r="L1872" s="14"/>
      <c r="M1872" s="14"/>
      <c r="N1872" s="14"/>
      <c r="O1872" s="1"/>
      <c r="P1872" s="3"/>
      <c r="Q1872" s="3"/>
      <c r="R1872" s="1"/>
      <c r="S1872" s="1"/>
      <c r="T1872" s="3"/>
      <c r="W1872" s="14"/>
      <c r="X1872" s="14"/>
      <c r="Y1872" s="14"/>
      <c r="Z1872" s="14"/>
      <c r="AA1872" s="14"/>
      <c r="AB1872" s="14"/>
    </row>
    <row r="1873" spans="1:28">
      <c r="A1873" s="3"/>
      <c r="B1873" s="3"/>
      <c r="C1873" s="3"/>
      <c r="D1873" s="16"/>
      <c r="E1873" s="1"/>
      <c r="F1873" s="1"/>
      <c r="G1873" s="3"/>
      <c r="H1873" s="4"/>
      <c r="J1873" s="4"/>
      <c r="K1873" s="4"/>
      <c r="L1873" s="14"/>
      <c r="M1873" s="14"/>
      <c r="N1873" s="14"/>
      <c r="O1873" s="1"/>
      <c r="P1873" s="3"/>
      <c r="Q1873" s="3"/>
      <c r="R1873" s="1"/>
      <c r="S1873" s="1"/>
      <c r="T1873" s="3"/>
      <c r="W1873" s="14"/>
      <c r="X1873" s="14"/>
      <c r="Y1873" s="14"/>
      <c r="Z1873" s="14"/>
      <c r="AA1873" s="14"/>
      <c r="AB1873" s="14"/>
    </row>
    <row r="1874" spans="1:28">
      <c r="A1874" s="3"/>
      <c r="B1874" s="3"/>
      <c r="C1874" s="3"/>
      <c r="D1874" s="16"/>
      <c r="E1874" s="1"/>
      <c r="F1874" s="1"/>
      <c r="G1874" s="3"/>
      <c r="H1874" s="4"/>
      <c r="J1874" s="4"/>
      <c r="K1874" s="4"/>
      <c r="L1874" s="14"/>
      <c r="M1874" s="14"/>
      <c r="N1874" s="14"/>
      <c r="O1874" s="1"/>
      <c r="P1874" s="3"/>
      <c r="Q1874" s="3"/>
      <c r="R1874" s="1"/>
      <c r="S1874" s="1"/>
      <c r="T1874" s="3"/>
      <c r="W1874" s="14"/>
      <c r="X1874" s="14"/>
      <c r="Y1874" s="14"/>
      <c r="Z1874" s="14"/>
      <c r="AA1874" s="14"/>
      <c r="AB1874" s="14"/>
    </row>
    <row r="1875" spans="1:28">
      <c r="A1875" s="3"/>
      <c r="B1875" s="3"/>
      <c r="C1875" s="3"/>
      <c r="D1875" s="16"/>
      <c r="E1875" s="1"/>
      <c r="F1875" s="1"/>
      <c r="G1875" s="3"/>
      <c r="H1875" s="4"/>
      <c r="J1875" s="4"/>
      <c r="K1875" s="4"/>
      <c r="L1875" s="14"/>
      <c r="M1875" s="14"/>
      <c r="N1875" s="14"/>
      <c r="O1875" s="1"/>
      <c r="P1875" s="3"/>
      <c r="Q1875" s="3"/>
      <c r="R1875" s="1"/>
      <c r="S1875" s="1"/>
      <c r="T1875" s="3"/>
      <c r="W1875" s="14"/>
      <c r="X1875" s="14"/>
      <c r="Y1875" s="14"/>
      <c r="Z1875" s="14"/>
      <c r="AA1875" s="14"/>
      <c r="AB1875" s="14"/>
    </row>
    <row r="1876" spans="1:28">
      <c r="A1876" s="3"/>
      <c r="B1876" s="3"/>
      <c r="C1876" s="3"/>
      <c r="D1876" s="16"/>
      <c r="E1876" s="1"/>
      <c r="F1876" s="1"/>
      <c r="G1876" s="3"/>
      <c r="H1876" s="4"/>
      <c r="J1876" s="4"/>
      <c r="K1876" s="4"/>
      <c r="L1876" s="14"/>
      <c r="M1876" s="14"/>
      <c r="N1876" s="14"/>
      <c r="O1876" s="1"/>
      <c r="P1876" s="3"/>
      <c r="Q1876" s="3"/>
      <c r="R1876" s="1"/>
      <c r="S1876" s="1"/>
      <c r="T1876" s="3"/>
      <c r="W1876" s="14"/>
      <c r="X1876" s="14"/>
      <c r="Y1876" s="14"/>
      <c r="Z1876" s="14"/>
      <c r="AA1876" s="14"/>
      <c r="AB1876" s="14"/>
    </row>
    <row r="1877" spans="1:28">
      <c r="A1877" s="3"/>
      <c r="B1877" s="3"/>
      <c r="C1877" s="3"/>
      <c r="D1877" s="16"/>
      <c r="E1877" s="1"/>
      <c r="F1877" s="1"/>
      <c r="G1877" s="3"/>
      <c r="H1877" s="4"/>
      <c r="J1877" s="4"/>
      <c r="K1877" s="4"/>
      <c r="L1877" s="14"/>
      <c r="M1877" s="14"/>
      <c r="N1877" s="14"/>
      <c r="O1877" s="1"/>
      <c r="P1877" s="3"/>
      <c r="Q1877" s="3"/>
      <c r="R1877" s="1"/>
      <c r="S1877" s="1"/>
      <c r="T1877" s="3"/>
      <c r="W1877" s="14"/>
      <c r="X1877" s="14"/>
      <c r="Y1877" s="14"/>
      <c r="Z1877" s="14"/>
      <c r="AA1877" s="14"/>
      <c r="AB1877" s="14"/>
    </row>
    <row r="1878" spans="1:28">
      <c r="A1878" s="3"/>
      <c r="B1878" s="3"/>
      <c r="C1878" s="3"/>
      <c r="D1878" s="16"/>
      <c r="E1878" s="1"/>
      <c r="F1878" s="1"/>
      <c r="G1878" s="3"/>
      <c r="H1878" s="4"/>
      <c r="J1878" s="4"/>
      <c r="K1878" s="4"/>
      <c r="L1878" s="14"/>
      <c r="M1878" s="14"/>
      <c r="N1878" s="14"/>
      <c r="O1878" s="1"/>
      <c r="P1878" s="3"/>
      <c r="Q1878" s="3"/>
      <c r="R1878" s="1"/>
      <c r="S1878" s="1"/>
      <c r="T1878" s="3"/>
      <c r="W1878" s="14"/>
      <c r="X1878" s="14"/>
      <c r="Y1878" s="14"/>
      <c r="Z1878" s="14"/>
      <c r="AA1878" s="14"/>
      <c r="AB1878" s="14"/>
    </row>
    <row r="1879" spans="1:28">
      <c r="A1879" s="3"/>
      <c r="B1879" s="3"/>
      <c r="C1879" s="3"/>
      <c r="D1879" s="16"/>
      <c r="E1879" s="1"/>
      <c r="F1879" s="1"/>
      <c r="G1879" s="3"/>
      <c r="H1879" s="4"/>
      <c r="J1879" s="4"/>
      <c r="K1879" s="4"/>
      <c r="L1879" s="14"/>
      <c r="M1879" s="14"/>
      <c r="N1879" s="14"/>
      <c r="O1879" s="1"/>
      <c r="P1879" s="3"/>
      <c r="Q1879" s="3"/>
      <c r="R1879" s="1"/>
      <c r="S1879" s="1"/>
      <c r="T1879" s="3"/>
      <c r="W1879" s="14"/>
      <c r="X1879" s="14"/>
      <c r="Y1879" s="14"/>
      <c r="Z1879" s="14"/>
      <c r="AA1879" s="14"/>
      <c r="AB1879" s="14"/>
    </row>
    <row r="1880" spans="1:28">
      <c r="A1880" s="3"/>
      <c r="B1880" s="3"/>
      <c r="C1880" s="3"/>
      <c r="D1880" s="16"/>
      <c r="E1880" s="1"/>
      <c r="F1880" s="1"/>
      <c r="G1880" s="3"/>
      <c r="H1880" s="4"/>
      <c r="J1880" s="4"/>
      <c r="K1880" s="4"/>
      <c r="L1880" s="14"/>
      <c r="M1880" s="14"/>
      <c r="N1880" s="14"/>
      <c r="O1880" s="1"/>
      <c r="P1880" s="3"/>
      <c r="Q1880" s="3"/>
      <c r="R1880" s="1"/>
      <c r="S1880" s="1"/>
      <c r="T1880" s="3"/>
      <c r="W1880" s="14"/>
      <c r="X1880" s="14"/>
      <c r="Y1880" s="14"/>
      <c r="Z1880" s="14"/>
      <c r="AA1880" s="14"/>
      <c r="AB1880" s="14"/>
    </row>
    <row r="1881" spans="1:28">
      <c r="A1881" s="3"/>
      <c r="B1881" s="3"/>
      <c r="C1881" s="3"/>
      <c r="D1881" s="16"/>
      <c r="E1881" s="1"/>
      <c r="F1881" s="1"/>
      <c r="G1881" s="3"/>
      <c r="H1881" s="4"/>
      <c r="J1881" s="4"/>
      <c r="K1881" s="4"/>
      <c r="L1881" s="14"/>
      <c r="M1881" s="14"/>
      <c r="N1881" s="14"/>
      <c r="O1881" s="1"/>
      <c r="P1881" s="3"/>
      <c r="Q1881" s="3"/>
      <c r="R1881" s="1"/>
      <c r="S1881" s="1"/>
      <c r="T1881" s="3"/>
      <c r="W1881" s="14"/>
      <c r="X1881" s="14"/>
      <c r="Y1881" s="14"/>
      <c r="Z1881" s="14"/>
      <c r="AA1881" s="14"/>
      <c r="AB1881" s="14"/>
    </row>
    <row r="1882" spans="1:28">
      <c r="A1882" s="3"/>
      <c r="B1882" s="3"/>
      <c r="C1882" s="3"/>
      <c r="D1882" s="16"/>
      <c r="E1882" s="1"/>
      <c r="F1882" s="1"/>
      <c r="G1882" s="3"/>
      <c r="H1882" s="4"/>
      <c r="J1882" s="4"/>
      <c r="K1882" s="4"/>
      <c r="L1882" s="14"/>
      <c r="M1882" s="14"/>
      <c r="N1882" s="14"/>
      <c r="O1882" s="1"/>
      <c r="P1882" s="3"/>
      <c r="Q1882" s="3"/>
      <c r="R1882" s="1"/>
      <c r="S1882" s="1"/>
      <c r="T1882" s="3"/>
      <c r="W1882" s="14"/>
      <c r="X1882" s="14"/>
      <c r="Y1882" s="14"/>
      <c r="Z1882" s="14"/>
      <c r="AA1882" s="14"/>
      <c r="AB1882" s="14"/>
    </row>
    <row r="1883" spans="1:28">
      <c r="A1883" s="3"/>
      <c r="B1883" s="3"/>
      <c r="C1883" s="3"/>
      <c r="D1883" s="16"/>
      <c r="E1883" s="1"/>
      <c r="F1883" s="1"/>
      <c r="G1883" s="3"/>
      <c r="H1883" s="4"/>
      <c r="J1883" s="4"/>
      <c r="K1883" s="4"/>
      <c r="L1883" s="14"/>
      <c r="M1883" s="14"/>
      <c r="N1883" s="14"/>
      <c r="O1883" s="1"/>
      <c r="P1883" s="3"/>
      <c r="Q1883" s="3"/>
      <c r="R1883" s="1"/>
      <c r="S1883" s="1"/>
      <c r="T1883" s="3"/>
      <c r="W1883" s="14"/>
      <c r="X1883" s="14"/>
      <c r="Y1883" s="14"/>
      <c r="Z1883" s="14"/>
      <c r="AA1883" s="14"/>
      <c r="AB1883" s="14"/>
    </row>
    <row r="1884" spans="1:28">
      <c r="A1884" s="3"/>
      <c r="B1884" s="3"/>
      <c r="C1884" s="3"/>
      <c r="D1884" s="16"/>
      <c r="E1884" s="1"/>
      <c r="F1884" s="1"/>
      <c r="G1884" s="3"/>
      <c r="H1884" s="4"/>
      <c r="J1884" s="4"/>
      <c r="K1884" s="4"/>
      <c r="L1884" s="14"/>
      <c r="M1884" s="14"/>
      <c r="N1884" s="14"/>
      <c r="O1884" s="1"/>
      <c r="P1884" s="3"/>
      <c r="Q1884" s="3"/>
      <c r="R1884" s="1"/>
      <c r="S1884" s="1"/>
      <c r="T1884" s="3"/>
      <c r="W1884" s="14"/>
      <c r="X1884" s="14"/>
      <c r="Y1884" s="14"/>
      <c r="Z1884" s="14"/>
      <c r="AA1884" s="14"/>
      <c r="AB1884" s="14"/>
    </row>
    <row r="1885" spans="1:28">
      <c r="A1885" s="3"/>
      <c r="B1885" s="3"/>
      <c r="C1885" s="3"/>
      <c r="D1885" s="16"/>
      <c r="E1885" s="1"/>
      <c r="F1885" s="1"/>
      <c r="G1885" s="3"/>
      <c r="H1885" s="4"/>
      <c r="J1885" s="4"/>
      <c r="K1885" s="4"/>
      <c r="L1885" s="14"/>
      <c r="M1885" s="14"/>
      <c r="N1885" s="14"/>
      <c r="O1885" s="1"/>
      <c r="P1885" s="3"/>
      <c r="Q1885" s="3"/>
      <c r="R1885" s="1"/>
      <c r="S1885" s="1"/>
      <c r="T1885" s="3"/>
      <c r="W1885" s="14"/>
      <c r="X1885" s="14"/>
      <c r="Y1885" s="14"/>
      <c r="Z1885" s="14"/>
      <c r="AA1885" s="14"/>
      <c r="AB1885" s="14"/>
    </row>
    <row r="1886" spans="1:28">
      <c r="A1886" s="3"/>
      <c r="B1886" s="3"/>
      <c r="C1886" s="3"/>
      <c r="D1886" s="16"/>
      <c r="E1886" s="1"/>
      <c r="F1886" s="1"/>
      <c r="G1886" s="3"/>
      <c r="H1886" s="4"/>
      <c r="J1886" s="4"/>
      <c r="K1886" s="4"/>
      <c r="L1886" s="14"/>
      <c r="M1886" s="14"/>
      <c r="N1886" s="14"/>
      <c r="O1886" s="1"/>
      <c r="P1886" s="3"/>
      <c r="Q1886" s="3"/>
      <c r="R1886" s="1"/>
      <c r="S1886" s="1"/>
      <c r="T1886" s="3"/>
      <c r="W1886" s="14"/>
      <c r="X1886" s="14"/>
      <c r="Y1886" s="14"/>
      <c r="Z1886" s="14"/>
      <c r="AA1886" s="14"/>
      <c r="AB1886" s="14"/>
    </row>
    <row r="1887" spans="1:28">
      <c r="A1887" s="3"/>
      <c r="B1887" s="3"/>
      <c r="C1887" s="3"/>
      <c r="D1887" s="16"/>
      <c r="E1887" s="1"/>
      <c r="F1887" s="1"/>
      <c r="G1887" s="3"/>
      <c r="H1887" s="4"/>
      <c r="J1887" s="4"/>
      <c r="K1887" s="4"/>
      <c r="L1887" s="14"/>
      <c r="M1887" s="14"/>
      <c r="N1887" s="14"/>
      <c r="O1887" s="1"/>
      <c r="P1887" s="3"/>
      <c r="Q1887" s="3"/>
      <c r="R1887" s="1"/>
      <c r="S1887" s="1"/>
      <c r="T1887" s="3"/>
      <c r="W1887" s="14"/>
      <c r="X1887" s="14"/>
      <c r="Y1887" s="14"/>
      <c r="Z1887" s="14"/>
      <c r="AA1887" s="14"/>
      <c r="AB1887" s="14"/>
    </row>
    <row r="1888" spans="1:28">
      <c r="A1888" s="3"/>
      <c r="B1888" s="3"/>
      <c r="C1888" s="3"/>
      <c r="D1888" s="16"/>
      <c r="E1888" s="1"/>
      <c r="F1888" s="1"/>
      <c r="G1888" s="3"/>
      <c r="H1888" s="4"/>
      <c r="J1888" s="4"/>
      <c r="K1888" s="4"/>
      <c r="L1888" s="14"/>
      <c r="M1888" s="14"/>
      <c r="N1888" s="14"/>
      <c r="O1888" s="1"/>
      <c r="P1888" s="3"/>
      <c r="Q1888" s="3"/>
      <c r="R1888" s="1"/>
      <c r="S1888" s="1"/>
      <c r="T1888" s="3"/>
      <c r="W1888" s="14"/>
      <c r="X1888" s="14"/>
      <c r="Y1888" s="14"/>
      <c r="Z1888" s="14"/>
      <c r="AA1888" s="14"/>
      <c r="AB1888" s="14"/>
    </row>
    <row r="1889" spans="1:28">
      <c r="A1889" s="3"/>
      <c r="B1889" s="3"/>
      <c r="C1889" s="3"/>
      <c r="D1889" s="16"/>
      <c r="E1889" s="1"/>
      <c r="F1889" s="1"/>
      <c r="G1889" s="3"/>
      <c r="H1889" s="4"/>
      <c r="J1889" s="4"/>
      <c r="K1889" s="4"/>
      <c r="L1889" s="14"/>
      <c r="M1889" s="14"/>
      <c r="N1889" s="14"/>
      <c r="O1889" s="1"/>
      <c r="P1889" s="3"/>
      <c r="Q1889" s="3"/>
      <c r="R1889" s="1"/>
      <c r="S1889" s="1"/>
      <c r="T1889" s="3"/>
      <c r="W1889" s="14"/>
      <c r="X1889" s="14"/>
      <c r="Y1889" s="14"/>
      <c r="Z1889" s="14"/>
      <c r="AA1889" s="14"/>
      <c r="AB1889" s="14"/>
    </row>
    <row r="1890" spans="1:28">
      <c r="A1890" s="3"/>
      <c r="B1890" s="3"/>
      <c r="C1890" s="3"/>
      <c r="D1890" s="16"/>
      <c r="E1890" s="1"/>
      <c r="F1890" s="1"/>
      <c r="G1890" s="3"/>
      <c r="H1890" s="4"/>
      <c r="J1890" s="4"/>
      <c r="K1890" s="4"/>
      <c r="L1890" s="14"/>
      <c r="M1890" s="14"/>
      <c r="N1890" s="14"/>
      <c r="O1890" s="1"/>
      <c r="P1890" s="3"/>
      <c r="Q1890" s="3"/>
      <c r="R1890" s="1"/>
      <c r="S1890" s="1"/>
      <c r="T1890" s="3"/>
      <c r="W1890" s="14"/>
      <c r="X1890" s="14"/>
      <c r="Y1890" s="14"/>
      <c r="Z1890" s="14"/>
      <c r="AA1890" s="14"/>
      <c r="AB1890" s="14"/>
    </row>
    <row r="1891" spans="1:28">
      <c r="A1891" s="3"/>
      <c r="B1891" s="3"/>
      <c r="C1891" s="3"/>
      <c r="D1891" s="16"/>
      <c r="E1891" s="1"/>
      <c r="F1891" s="1"/>
      <c r="G1891" s="3"/>
      <c r="H1891" s="4"/>
      <c r="J1891" s="4"/>
      <c r="K1891" s="4"/>
      <c r="L1891" s="14"/>
      <c r="M1891" s="14"/>
      <c r="N1891" s="14"/>
      <c r="O1891" s="1"/>
      <c r="P1891" s="3"/>
      <c r="Q1891" s="3"/>
      <c r="R1891" s="1"/>
      <c r="S1891" s="1"/>
      <c r="T1891" s="3"/>
      <c r="W1891" s="14"/>
      <c r="X1891" s="14"/>
      <c r="Y1891" s="14"/>
      <c r="Z1891" s="14"/>
      <c r="AA1891" s="14"/>
      <c r="AB1891" s="14"/>
    </row>
    <row r="1892" spans="1:28">
      <c r="A1892" s="3"/>
      <c r="B1892" s="3"/>
      <c r="C1892" s="3"/>
      <c r="D1892" s="16"/>
      <c r="E1892" s="1"/>
      <c r="F1892" s="1"/>
      <c r="G1892" s="3"/>
      <c r="H1892" s="4"/>
      <c r="J1892" s="4"/>
      <c r="K1892" s="4"/>
      <c r="L1892" s="14"/>
      <c r="M1892" s="14"/>
      <c r="N1892" s="14"/>
      <c r="O1892" s="1"/>
      <c r="P1892" s="3"/>
      <c r="Q1892" s="3"/>
      <c r="R1892" s="1"/>
      <c r="S1892" s="1"/>
      <c r="T1892" s="3"/>
      <c r="W1892" s="14"/>
      <c r="X1892" s="14"/>
      <c r="Y1892" s="14"/>
      <c r="Z1892" s="14"/>
      <c r="AA1892" s="14"/>
      <c r="AB1892" s="14"/>
    </row>
    <row r="1893" spans="1:28">
      <c r="A1893" s="3"/>
      <c r="B1893" s="3"/>
      <c r="C1893" s="3"/>
      <c r="D1893" s="16"/>
      <c r="E1893" s="1"/>
      <c r="F1893" s="1"/>
      <c r="G1893" s="3"/>
      <c r="H1893" s="4"/>
      <c r="J1893" s="4"/>
      <c r="K1893" s="4"/>
      <c r="L1893" s="14"/>
      <c r="M1893" s="14"/>
      <c r="N1893" s="14"/>
      <c r="O1893" s="1"/>
      <c r="P1893" s="3"/>
      <c r="Q1893" s="3"/>
      <c r="R1893" s="1"/>
      <c r="S1893" s="1"/>
      <c r="T1893" s="3"/>
      <c r="W1893" s="14"/>
      <c r="X1893" s="14"/>
      <c r="Y1893" s="14"/>
      <c r="Z1893" s="14"/>
      <c r="AA1893" s="14"/>
      <c r="AB1893" s="14"/>
    </row>
    <row r="1894" spans="1:28">
      <c r="A1894" s="3"/>
      <c r="B1894" s="3"/>
      <c r="C1894" s="3"/>
      <c r="D1894" s="16"/>
      <c r="E1894" s="1"/>
      <c r="F1894" s="1"/>
      <c r="G1894" s="3"/>
      <c r="H1894" s="4"/>
      <c r="J1894" s="4"/>
      <c r="K1894" s="4"/>
      <c r="L1894" s="14"/>
      <c r="M1894" s="14"/>
      <c r="N1894" s="14"/>
      <c r="O1894" s="1"/>
      <c r="P1894" s="3"/>
      <c r="Q1894" s="3"/>
      <c r="R1894" s="1"/>
      <c r="S1894" s="1"/>
      <c r="T1894" s="3"/>
      <c r="W1894" s="14"/>
      <c r="X1894" s="14"/>
      <c r="Y1894" s="14"/>
      <c r="Z1894" s="14"/>
      <c r="AA1894" s="14"/>
      <c r="AB1894" s="14"/>
    </row>
    <row r="1895" spans="1:28">
      <c r="A1895" s="3"/>
      <c r="B1895" s="3"/>
      <c r="C1895" s="3"/>
      <c r="D1895" s="16"/>
      <c r="E1895" s="1"/>
      <c r="F1895" s="1"/>
      <c r="G1895" s="3"/>
      <c r="H1895" s="4"/>
      <c r="J1895" s="4"/>
      <c r="K1895" s="4"/>
      <c r="L1895" s="14"/>
      <c r="M1895" s="14"/>
      <c r="N1895" s="14"/>
      <c r="O1895" s="1"/>
      <c r="P1895" s="3"/>
      <c r="Q1895" s="3"/>
      <c r="R1895" s="1"/>
      <c r="S1895" s="1"/>
      <c r="T1895" s="3"/>
      <c r="W1895" s="14"/>
      <c r="X1895" s="14"/>
      <c r="Y1895" s="14"/>
      <c r="Z1895" s="14"/>
      <c r="AA1895" s="14"/>
      <c r="AB1895" s="14"/>
    </row>
    <row r="1896" spans="1:28">
      <c r="A1896" s="3"/>
      <c r="B1896" s="3"/>
      <c r="C1896" s="3"/>
      <c r="D1896" s="16"/>
      <c r="E1896" s="1"/>
      <c r="F1896" s="1"/>
      <c r="G1896" s="3"/>
      <c r="H1896" s="4"/>
      <c r="J1896" s="4"/>
      <c r="K1896" s="4"/>
      <c r="L1896" s="14"/>
      <c r="M1896" s="14"/>
      <c r="N1896" s="14"/>
      <c r="O1896" s="1"/>
      <c r="P1896" s="3"/>
      <c r="Q1896" s="3"/>
      <c r="R1896" s="1"/>
      <c r="S1896" s="1"/>
      <c r="T1896" s="3"/>
      <c r="W1896" s="14"/>
      <c r="X1896" s="14"/>
      <c r="Y1896" s="14"/>
      <c r="Z1896" s="14"/>
      <c r="AA1896" s="14"/>
      <c r="AB1896" s="14"/>
    </row>
    <row r="1897" spans="1:28">
      <c r="A1897" s="3"/>
      <c r="B1897" s="3"/>
      <c r="C1897" s="3"/>
      <c r="D1897" s="16"/>
      <c r="E1897" s="1"/>
      <c r="F1897" s="1"/>
      <c r="G1897" s="3"/>
      <c r="H1897" s="4"/>
      <c r="J1897" s="4"/>
      <c r="K1897" s="4"/>
      <c r="L1897" s="14"/>
      <c r="M1897" s="14"/>
      <c r="N1897" s="14"/>
      <c r="O1897" s="1"/>
      <c r="P1897" s="3"/>
      <c r="Q1897" s="3"/>
      <c r="R1897" s="1"/>
      <c r="S1897" s="1"/>
      <c r="T1897" s="3"/>
      <c r="W1897" s="14"/>
      <c r="X1897" s="14"/>
      <c r="Y1897" s="14"/>
      <c r="Z1897" s="14"/>
      <c r="AA1897" s="14"/>
      <c r="AB1897" s="14"/>
    </row>
    <row r="1898" spans="1:28">
      <c r="A1898" s="3"/>
      <c r="B1898" s="3"/>
      <c r="C1898" s="3"/>
      <c r="D1898" s="16"/>
      <c r="E1898" s="1"/>
      <c r="F1898" s="1"/>
      <c r="G1898" s="3"/>
      <c r="H1898" s="4"/>
      <c r="J1898" s="4"/>
      <c r="K1898" s="4"/>
      <c r="L1898" s="14"/>
      <c r="M1898" s="14"/>
      <c r="N1898" s="14"/>
      <c r="O1898" s="1"/>
      <c r="P1898" s="3"/>
      <c r="Q1898" s="3"/>
      <c r="R1898" s="1"/>
      <c r="S1898" s="1"/>
      <c r="T1898" s="3"/>
      <c r="W1898" s="14"/>
      <c r="X1898" s="14"/>
      <c r="Y1898" s="14"/>
      <c r="Z1898" s="14"/>
      <c r="AA1898" s="14"/>
      <c r="AB1898" s="14"/>
    </row>
    <row r="1899" spans="1:28">
      <c r="A1899" s="3"/>
      <c r="B1899" s="3"/>
      <c r="C1899" s="3"/>
      <c r="D1899" s="16"/>
      <c r="E1899" s="1"/>
      <c r="F1899" s="1"/>
      <c r="G1899" s="3"/>
      <c r="H1899" s="4"/>
      <c r="J1899" s="4"/>
      <c r="K1899" s="4"/>
      <c r="L1899" s="14"/>
      <c r="M1899" s="14"/>
      <c r="N1899" s="14"/>
      <c r="O1899" s="1"/>
      <c r="P1899" s="3"/>
      <c r="Q1899" s="3"/>
      <c r="R1899" s="1"/>
      <c r="S1899" s="1"/>
      <c r="T1899" s="3"/>
      <c r="W1899" s="14"/>
      <c r="X1899" s="14"/>
      <c r="Y1899" s="14"/>
      <c r="Z1899" s="14"/>
      <c r="AA1899" s="14"/>
      <c r="AB1899" s="14"/>
    </row>
    <row r="1900" spans="1:28">
      <c r="A1900" s="3"/>
      <c r="B1900" s="3"/>
      <c r="C1900" s="3"/>
      <c r="D1900" s="16"/>
      <c r="E1900" s="1"/>
      <c r="F1900" s="1"/>
      <c r="G1900" s="3"/>
      <c r="H1900" s="4"/>
      <c r="J1900" s="4"/>
      <c r="K1900" s="4"/>
      <c r="L1900" s="14"/>
      <c r="M1900" s="14"/>
      <c r="N1900" s="14"/>
      <c r="O1900" s="1"/>
      <c r="P1900" s="3"/>
      <c r="Q1900" s="3"/>
      <c r="R1900" s="1"/>
      <c r="S1900" s="1"/>
      <c r="T1900" s="3"/>
      <c r="W1900" s="14"/>
      <c r="X1900" s="14"/>
      <c r="Y1900" s="14"/>
      <c r="Z1900" s="14"/>
      <c r="AA1900" s="14"/>
      <c r="AB1900" s="14"/>
    </row>
    <row r="1901" spans="1:28">
      <c r="A1901" s="3"/>
      <c r="B1901" s="3"/>
      <c r="C1901" s="3"/>
      <c r="D1901" s="16"/>
      <c r="E1901" s="1"/>
      <c r="F1901" s="1"/>
      <c r="G1901" s="3"/>
      <c r="H1901" s="4"/>
      <c r="J1901" s="4"/>
      <c r="K1901" s="4"/>
      <c r="L1901" s="14"/>
      <c r="M1901" s="14"/>
      <c r="N1901" s="14"/>
      <c r="O1901" s="1"/>
      <c r="P1901" s="3"/>
      <c r="Q1901" s="3"/>
      <c r="R1901" s="1"/>
      <c r="S1901" s="1"/>
      <c r="T1901" s="3"/>
      <c r="W1901" s="14"/>
      <c r="X1901" s="14"/>
      <c r="Y1901" s="14"/>
      <c r="Z1901" s="14"/>
      <c r="AA1901" s="14"/>
      <c r="AB1901" s="14"/>
    </row>
    <row r="1902" spans="1:28">
      <c r="A1902" s="3"/>
      <c r="B1902" s="3"/>
      <c r="C1902" s="3"/>
      <c r="D1902" s="16"/>
      <c r="E1902" s="1"/>
      <c r="F1902" s="1"/>
      <c r="G1902" s="3"/>
      <c r="H1902" s="4"/>
      <c r="J1902" s="4"/>
      <c r="K1902" s="4"/>
      <c r="L1902" s="14"/>
      <c r="M1902" s="14"/>
      <c r="N1902" s="14"/>
      <c r="O1902" s="1"/>
      <c r="P1902" s="3"/>
      <c r="Q1902" s="3"/>
      <c r="R1902" s="1"/>
      <c r="S1902" s="1"/>
      <c r="T1902" s="3"/>
      <c r="W1902" s="14"/>
      <c r="X1902" s="14"/>
      <c r="Y1902" s="14"/>
      <c r="Z1902" s="14"/>
      <c r="AA1902" s="14"/>
      <c r="AB1902" s="14"/>
    </row>
    <row r="1903" spans="1:28">
      <c r="A1903" s="3"/>
      <c r="B1903" s="3"/>
      <c r="C1903" s="3"/>
      <c r="D1903" s="16"/>
      <c r="E1903" s="1"/>
      <c r="F1903" s="1"/>
      <c r="G1903" s="3"/>
      <c r="H1903" s="4"/>
      <c r="J1903" s="4"/>
      <c r="K1903" s="4"/>
      <c r="L1903" s="14"/>
      <c r="M1903" s="14"/>
      <c r="N1903" s="14"/>
      <c r="O1903" s="1"/>
      <c r="P1903" s="3"/>
      <c r="Q1903" s="3"/>
      <c r="R1903" s="1"/>
      <c r="S1903" s="1"/>
      <c r="T1903" s="3"/>
      <c r="W1903" s="14"/>
      <c r="X1903" s="14"/>
      <c r="Y1903" s="14"/>
      <c r="Z1903" s="14"/>
      <c r="AA1903" s="14"/>
      <c r="AB1903" s="14"/>
    </row>
    <row r="1904" spans="1:28">
      <c r="A1904" s="3"/>
      <c r="B1904" s="3"/>
      <c r="C1904" s="3"/>
      <c r="D1904" s="16"/>
      <c r="E1904" s="1"/>
      <c r="F1904" s="1"/>
      <c r="G1904" s="3"/>
      <c r="H1904" s="4"/>
      <c r="J1904" s="4"/>
      <c r="K1904" s="4"/>
      <c r="L1904" s="14"/>
      <c r="M1904" s="14"/>
      <c r="N1904" s="14"/>
      <c r="O1904" s="1"/>
      <c r="P1904" s="3"/>
      <c r="Q1904" s="3"/>
      <c r="R1904" s="1"/>
      <c r="S1904" s="1"/>
      <c r="T1904" s="3"/>
      <c r="W1904" s="14"/>
      <c r="X1904" s="14"/>
      <c r="Y1904" s="14"/>
      <c r="Z1904" s="14"/>
      <c r="AA1904" s="14"/>
      <c r="AB1904" s="14"/>
    </row>
    <row r="1905" spans="1:28">
      <c r="A1905" s="3"/>
      <c r="B1905" s="3"/>
      <c r="C1905" s="3"/>
      <c r="D1905" s="16"/>
      <c r="E1905" s="1"/>
      <c r="F1905" s="1"/>
      <c r="G1905" s="3"/>
      <c r="H1905" s="4"/>
      <c r="J1905" s="4"/>
      <c r="K1905" s="4"/>
      <c r="L1905" s="14"/>
      <c r="M1905" s="14"/>
      <c r="N1905" s="14"/>
      <c r="O1905" s="1"/>
      <c r="P1905" s="3"/>
      <c r="Q1905" s="3"/>
      <c r="R1905" s="1"/>
      <c r="S1905" s="1"/>
      <c r="T1905" s="3"/>
      <c r="W1905" s="14"/>
      <c r="X1905" s="14"/>
      <c r="Y1905" s="14"/>
      <c r="Z1905" s="14"/>
      <c r="AA1905" s="14"/>
      <c r="AB1905" s="14"/>
    </row>
    <row r="1906" spans="1:28">
      <c r="A1906" s="3"/>
      <c r="B1906" s="3"/>
      <c r="C1906" s="3"/>
      <c r="D1906" s="16"/>
      <c r="E1906" s="1"/>
      <c r="F1906" s="1"/>
      <c r="G1906" s="3"/>
      <c r="H1906" s="4"/>
      <c r="J1906" s="4"/>
      <c r="K1906" s="4"/>
      <c r="L1906" s="14"/>
      <c r="M1906" s="14"/>
      <c r="N1906" s="14"/>
      <c r="O1906" s="1"/>
      <c r="P1906" s="3"/>
      <c r="Q1906" s="3"/>
      <c r="R1906" s="1"/>
      <c r="S1906" s="1"/>
      <c r="T1906" s="3"/>
      <c r="W1906" s="14"/>
      <c r="X1906" s="14"/>
      <c r="Y1906" s="14"/>
      <c r="Z1906" s="14"/>
      <c r="AA1906" s="14"/>
      <c r="AB1906" s="14"/>
    </row>
    <row r="1907" spans="1:28">
      <c r="A1907" s="3"/>
      <c r="B1907" s="3"/>
      <c r="C1907" s="3"/>
      <c r="D1907" s="16"/>
      <c r="E1907" s="1"/>
      <c r="F1907" s="1"/>
      <c r="G1907" s="3"/>
      <c r="H1907" s="4"/>
      <c r="J1907" s="4"/>
      <c r="K1907" s="4"/>
      <c r="L1907" s="14"/>
      <c r="M1907" s="14"/>
      <c r="N1907" s="14"/>
      <c r="O1907" s="1"/>
      <c r="P1907" s="3"/>
      <c r="Q1907" s="3"/>
      <c r="R1907" s="1"/>
      <c r="S1907" s="1"/>
      <c r="T1907" s="3"/>
      <c r="W1907" s="14"/>
      <c r="X1907" s="14"/>
      <c r="Y1907" s="14"/>
      <c r="Z1907" s="14"/>
      <c r="AA1907" s="14"/>
      <c r="AB1907" s="14"/>
    </row>
    <row r="1908" spans="1:28">
      <c r="A1908" s="3"/>
      <c r="B1908" s="3"/>
      <c r="C1908" s="3"/>
      <c r="D1908" s="16"/>
      <c r="E1908" s="1"/>
      <c r="F1908" s="1"/>
      <c r="G1908" s="3"/>
      <c r="H1908" s="4"/>
      <c r="J1908" s="4"/>
      <c r="K1908" s="4"/>
      <c r="L1908" s="14"/>
      <c r="M1908" s="14"/>
      <c r="N1908" s="14"/>
      <c r="O1908" s="1"/>
      <c r="P1908" s="3"/>
      <c r="Q1908" s="3"/>
      <c r="R1908" s="1"/>
      <c r="S1908" s="1"/>
      <c r="T1908" s="3"/>
      <c r="W1908" s="14"/>
      <c r="X1908" s="14"/>
      <c r="Y1908" s="14"/>
      <c r="Z1908" s="14"/>
      <c r="AA1908" s="14"/>
      <c r="AB1908" s="14"/>
    </row>
    <row r="1909" spans="1:28">
      <c r="A1909" s="3"/>
      <c r="B1909" s="3"/>
      <c r="C1909" s="3"/>
      <c r="D1909" s="16"/>
      <c r="E1909" s="1"/>
      <c r="F1909" s="1"/>
      <c r="G1909" s="3"/>
      <c r="H1909" s="4"/>
      <c r="J1909" s="4"/>
      <c r="K1909" s="4"/>
      <c r="L1909" s="14"/>
      <c r="M1909" s="14"/>
      <c r="N1909" s="14"/>
      <c r="O1909" s="1"/>
      <c r="P1909" s="3"/>
      <c r="Q1909" s="3"/>
      <c r="R1909" s="1"/>
      <c r="S1909" s="1"/>
      <c r="T1909" s="3"/>
      <c r="W1909" s="14"/>
      <c r="X1909" s="14"/>
      <c r="Y1909" s="14"/>
      <c r="Z1909" s="14"/>
      <c r="AA1909" s="14"/>
      <c r="AB1909" s="14"/>
    </row>
    <row r="1910" spans="1:28">
      <c r="A1910" s="3"/>
      <c r="B1910" s="3"/>
      <c r="C1910" s="3"/>
      <c r="D1910" s="16"/>
      <c r="E1910" s="1"/>
      <c r="F1910" s="1"/>
      <c r="G1910" s="3"/>
      <c r="H1910" s="4"/>
      <c r="J1910" s="4"/>
      <c r="K1910" s="4"/>
      <c r="L1910" s="14"/>
      <c r="M1910" s="14"/>
      <c r="N1910" s="14"/>
      <c r="O1910" s="1"/>
      <c r="P1910" s="3"/>
      <c r="Q1910" s="3"/>
      <c r="R1910" s="1"/>
      <c r="S1910" s="1"/>
      <c r="T1910" s="3"/>
      <c r="W1910" s="14"/>
      <c r="X1910" s="14"/>
      <c r="Y1910" s="14"/>
      <c r="Z1910" s="14"/>
      <c r="AA1910" s="14"/>
      <c r="AB1910" s="14"/>
    </row>
    <row r="1911" spans="1:28">
      <c r="A1911" s="3"/>
      <c r="B1911" s="3"/>
      <c r="C1911" s="3"/>
      <c r="D1911" s="16"/>
      <c r="E1911" s="1"/>
      <c r="F1911" s="1"/>
      <c r="G1911" s="3"/>
      <c r="H1911" s="4"/>
      <c r="J1911" s="4"/>
      <c r="K1911" s="4"/>
      <c r="L1911" s="14"/>
      <c r="M1911" s="14"/>
      <c r="N1911" s="14"/>
      <c r="O1911" s="1"/>
      <c r="P1911" s="3"/>
      <c r="Q1911" s="3"/>
      <c r="R1911" s="1"/>
      <c r="S1911" s="1"/>
      <c r="T1911" s="3"/>
      <c r="W1911" s="14"/>
      <c r="X1911" s="14"/>
      <c r="Y1911" s="14"/>
      <c r="Z1911" s="14"/>
      <c r="AA1911" s="14"/>
      <c r="AB1911" s="14"/>
    </row>
    <row r="1912" spans="1:28">
      <c r="A1912" s="3"/>
      <c r="B1912" s="3"/>
      <c r="C1912" s="3"/>
      <c r="D1912" s="16"/>
      <c r="E1912" s="1"/>
      <c r="F1912" s="1"/>
      <c r="G1912" s="3"/>
      <c r="H1912" s="4"/>
      <c r="J1912" s="4"/>
      <c r="K1912" s="4"/>
      <c r="L1912" s="14"/>
      <c r="M1912" s="14"/>
      <c r="N1912" s="14"/>
      <c r="O1912" s="1"/>
      <c r="P1912" s="3"/>
      <c r="Q1912" s="3"/>
      <c r="R1912" s="1"/>
      <c r="S1912" s="1"/>
      <c r="T1912" s="3"/>
      <c r="W1912" s="14"/>
      <c r="X1912" s="14"/>
      <c r="Y1912" s="14"/>
      <c r="Z1912" s="14"/>
      <c r="AA1912" s="14"/>
      <c r="AB1912" s="14"/>
    </row>
    <row r="1913" spans="1:28">
      <c r="A1913" s="3"/>
      <c r="B1913" s="3"/>
      <c r="C1913" s="3"/>
      <c r="D1913" s="16"/>
      <c r="E1913" s="1"/>
      <c r="F1913" s="1"/>
      <c r="G1913" s="3"/>
      <c r="H1913" s="4"/>
      <c r="J1913" s="4"/>
      <c r="K1913" s="4"/>
      <c r="L1913" s="14"/>
      <c r="M1913" s="14"/>
      <c r="N1913" s="14"/>
      <c r="O1913" s="1"/>
      <c r="P1913" s="3"/>
      <c r="Q1913" s="3"/>
      <c r="R1913" s="1"/>
      <c r="S1913" s="1"/>
      <c r="T1913" s="3"/>
      <c r="W1913" s="14"/>
      <c r="X1913" s="14"/>
      <c r="Y1913" s="14"/>
      <c r="Z1913" s="14"/>
      <c r="AA1913" s="14"/>
      <c r="AB1913" s="14"/>
    </row>
    <row r="1914" spans="1:28">
      <c r="A1914" s="3"/>
      <c r="B1914" s="3"/>
      <c r="C1914" s="3"/>
      <c r="D1914" s="16"/>
      <c r="E1914" s="1"/>
      <c r="F1914" s="1"/>
      <c r="G1914" s="3"/>
      <c r="H1914" s="4"/>
      <c r="J1914" s="4"/>
      <c r="K1914" s="4"/>
      <c r="L1914" s="14"/>
      <c r="M1914" s="14"/>
      <c r="N1914" s="14"/>
      <c r="O1914" s="1"/>
      <c r="P1914" s="3"/>
      <c r="Q1914" s="3"/>
      <c r="R1914" s="1"/>
      <c r="S1914" s="1"/>
      <c r="T1914" s="3"/>
      <c r="W1914" s="14"/>
      <c r="X1914" s="14"/>
      <c r="Y1914" s="14"/>
      <c r="Z1914" s="14"/>
      <c r="AA1914" s="14"/>
      <c r="AB1914" s="14"/>
    </row>
    <row r="1915" spans="1:28">
      <c r="A1915" s="3"/>
      <c r="B1915" s="3"/>
      <c r="C1915" s="3"/>
      <c r="D1915" s="16"/>
      <c r="E1915" s="1"/>
      <c r="F1915" s="1"/>
      <c r="G1915" s="3"/>
      <c r="H1915" s="4"/>
      <c r="J1915" s="4"/>
      <c r="K1915" s="4"/>
      <c r="L1915" s="14"/>
      <c r="M1915" s="14"/>
      <c r="N1915" s="14"/>
      <c r="O1915" s="1"/>
      <c r="P1915" s="3"/>
      <c r="Q1915" s="3"/>
      <c r="R1915" s="1"/>
      <c r="S1915" s="1"/>
      <c r="T1915" s="3"/>
      <c r="W1915" s="14"/>
      <c r="X1915" s="14"/>
      <c r="Y1915" s="14"/>
      <c r="Z1915" s="14"/>
      <c r="AA1915" s="14"/>
      <c r="AB1915" s="14"/>
    </row>
    <row r="1916" spans="1:28">
      <c r="A1916" s="3"/>
      <c r="B1916" s="3"/>
      <c r="C1916" s="3"/>
      <c r="D1916" s="16"/>
      <c r="E1916" s="1"/>
      <c r="F1916" s="1"/>
      <c r="G1916" s="3"/>
      <c r="H1916" s="4"/>
      <c r="J1916" s="4"/>
      <c r="K1916" s="4"/>
      <c r="L1916" s="14"/>
      <c r="M1916" s="14"/>
      <c r="N1916" s="14"/>
      <c r="O1916" s="1"/>
      <c r="P1916" s="3"/>
      <c r="Q1916" s="3"/>
      <c r="R1916" s="1"/>
      <c r="S1916" s="1"/>
      <c r="T1916" s="3"/>
      <c r="W1916" s="14"/>
      <c r="X1916" s="14"/>
      <c r="Y1916" s="14"/>
      <c r="Z1916" s="14"/>
      <c r="AA1916" s="14"/>
      <c r="AB1916" s="14"/>
    </row>
    <row r="1917" spans="1:28">
      <c r="A1917" s="3"/>
      <c r="B1917" s="3"/>
      <c r="C1917" s="3"/>
      <c r="D1917" s="16"/>
      <c r="E1917" s="1"/>
      <c r="F1917" s="1"/>
      <c r="G1917" s="3"/>
      <c r="H1917" s="4"/>
      <c r="J1917" s="4"/>
      <c r="K1917" s="4"/>
      <c r="L1917" s="14"/>
      <c r="M1917" s="14"/>
      <c r="N1917" s="14"/>
      <c r="O1917" s="1"/>
      <c r="P1917" s="3"/>
      <c r="Q1917" s="3"/>
      <c r="R1917" s="1"/>
      <c r="S1917" s="1"/>
      <c r="T1917" s="3"/>
      <c r="W1917" s="14"/>
      <c r="X1917" s="14"/>
      <c r="Y1917" s="14"/>
      <c r="Z1917" s="14"/>
      <c r="AA1917" s="14"/>
      <c r="AB1917" s="14"/>
    </row>
    <row r="1918" spans="1:28">
      <c r="A1918" s="3"/>
      <c r="B1918" s="3"/>
      <c r="C1918" s="3"/>
      <c r="D1918" s="16"/>
      <c r="E1918" s="1"/>
      <c r="F1918" s="1"/>
      <c r="G1918" s="3"/>
      <c r="H1918" s="4"/>
      <c r="J1918" s="4"/>
      <c r="K1918" s="4"/>
      <c r="L1918" s="14"/>
      <c r="M1918" s="14"/>
      <c r="N1918" s="14"/>
      <c r="O1918" s="1"/>
      <c r="P1918" s="3"/>
      <c r="Q1918" s="3"/>
      <c r="R1918" s="1"/>
      <c r="S1918" s="1"/>
      <c r="T1918" s="3"/>
      <c r="W1918" s="14"/>
      <c r="X1918" s="14"/>
      <c r="Y1918" s="14"/>
      <c r="Z1918" s="14"/>
      <c r="AA1918" s="14"/>
      <c r="AB1918" s="14"/>
    </row>
    <row r="1919" spans="1:28">
      <c r="A1919" s="3"/>
      <c r="B1919" s="3"/>
      <c r="C1919" s="3"/>
      <c r="D1919" s="16"/>
      <c r="E1919" s="1"/>
      <c r="F1919" s="1"/>
      <c r="G1919" s="3"/>
      <c r="H1919" s="4"/>
      <c r="J1919" s="4"/>
      <c r="K1919" s="4"/>
      <c r="L1919" s="14"/>
      <c r="M1919" s="14"/>
      <c r="N1919" s="14"/>
      <c r="O1919" s="1"/>
      <c r="P1919" s="3"/>
      <c r="Q1919" s="3"/>
      <c r="R1919" s="1"/>
      <c r="S1919" s="1"/>
      <c r="T1919" s="3"/>
      <c r="W1919" s="14"/>
      <c r="X1919" s="14"/>
      <c r="Y1919" s="14"/>
      <c r="Z1919" s="14"/>
      <c r="AA1919" s="14"/>
      <c r="AB1919" s="14"/>
    </row>
    <row r="1920" spans="1:28">
      <c r="A1920" s="3"/>
      <c r="B1920" s="3"/>
      <c r="C1920" s="3"/>
      <c r="D1920" s="16"/>
      <c r="E1920" s="1"/>
      <c r="F1920" s="1"/>
      <c r="G1920" s="3"/>
      <c r="H1920" s="4"/>
      <c r="J1920" s="4"/>
      <c r="K1920" s="4"/>
      <c r="L1920" s="14"/>
      <c r="M1920" s="14"/>
      <c r="N1920" s="14"/>
      <c r="O1920" s="1"/>
      <c r="P1920" s="3"/>
      <c r="Q1920" s="3"/>
      <c r="R1920" s="1"/>
      <c r="S1920" s="1"/>
      <c r="T1920" s="3"/>
      <c r="W1920" s="14"/>
      <c r="X1920" s="14"/>
      <c r="Y1920" s="14"/>
      <c r="Z1920" s="14"/>
      <c r="AA1920" s="14"/>
      <c r="AB1920" s="14"/>
    </row>
    <row r="1921" spans="1:28">
      <c r="A1921" s="3"/>
      <c r="B1921" s="3"/>
      <c r="C1921" s="3"/>
      <c r="D1921" s="16"/>
      <c r="E1921" s="1"/>
      <c r="F1921" s="1"/>
      <c r="G1921" s="3"/>
      <c r="H1921" s="4"/>
      <c r="J1921" s="4"/>
      <c r="K1921" s="4"/>
      <c r="L1921" s="14"/>
      <c r="M1921" s="14"/>
      <c r="N1921" s="14"/>
      <c r="O1921" s="1"/>
      <c r="P1921" s="3"/>
      <c r="Q1921" s="3"/>
      <c r="R1921" s="1"/>
      <c r="S1921" s="1"/>
      <c r="T1921" s="3"/>
      <c r="W1921" s="14"/>
      <c r="X1921" s="14"/>
      <c r="Y1921" s="14"/>
      <c r="Z1921" s="14"/>
      <c r="AA1921" s="14"/>
      <c r="AB1921" s="14"/>
    </row>
    <row r="1922" spans="1:28">
      <c r="A1922" s="3"/>
      <c r="B1922" s="3"/>
      <c r="C1922" s="3"/>
      <c r="D1922" s="16"/>
      <c r="E1922" s="1"/>
      <c r="F1922" s="1"/>
      <c r="G1922" s="3"/>
      <c r="H1922" s="4"/>
      <c r="J1922" s="4"/>
      <c r="K1922" s="4"/>
      <c r="L1922" s="14"/>
      <c r="M1922" s="14"/>
      <c r="N1922" s="14"/>
      <c r="O1922" s="1"/>
      <c r="P1922" s="3"/>
      <c r="Q1922" s="3"/>
      <c r="R1922" s="1"/>
      <c r="S1922" s="1"/>
      <c r="T1922" s="3"/>
      <c r="W1922" s="14"/>
      <c r="X1922" s="14"/>
      <c r="Y1922" s="14"/>
      <c r="Z1922" s="14"/>
      <c r="AA1922" s="14"/>
      <c r="AB1922" s="14"/>
    </row>
    <row r="1923" spans="1:28">
      <c r="A1923" s="3"/>
      <c r="B1923" s="3"/>
      <c r="C1923" s="3"/>
      <c r="D1923" s="16"/>
      <c r="E1923" s="1"/>
      <c r="F1923" s="1"/>
      <c r="G1923" s="3"/>
      <c r="H1923" s="4"/>
      <c r="J1923" s="4"/>
      <c r="K1923" s="4"/>
      <c r="L1923" s="14"/>
      <c r="M1923" s="14"/>
      <c r="N1923" s="14"/>
      <c r="O1923" s="1"/>
      <c r="P1923" s="3"/>
      <c r="Q1923" s="3"/>
      <c r="R1923" s="1"/>
      <c r="S1923" s="1"/>
      <c r="T1923" s="3"/>
      <c r="W1923" s="14"/>
      <c r="X1923" s="14"/>
      <c r="Y1923" s="14"/>
      <c r="Z1923" s="14"/>
      <c r="AA1923" s="14"/>
      <c r="AB1923" s="14"/>
    </row>
    <row r="1924" spans="1:28">
      <c r="A1924" s="3"/>
      <c r="B1924" s="3"/>
      <c r="C1924" s="3"/>
      <c r="D1924" s="16"/>
      <c r="E1924" s="1"/>
      <c r="F1924" s="1"/>
      <c r="G1924" s="3"/>
      <c r="H1924" s="4"/>
      <c r="J1924" s="4"/>
      <c r="K1924" s="4"/>
      <c r="L1924" s="14"/>
      <c r="M1924" s="14"/>
      <c r="N1924" s="14"/>
      <c r="O1924" s="1"/>
      <c r="P1924" s="3"/>
      <c r="Q1924" s="3"/>
      <c r="R1924" s="1"/>
      <c r="S1924" s="1"/>
      <c r="T1924" s="3"/>
      <c r="W1924" s="14"/>
      <c r="X1924" s="14"/>
      <c r="Y1924" s="14"/>
      <c r="Z1924" s="14"/>
      <c r="AA1924" s="14"/>
      <c r="AB1924" s="14"/>
    </row>
    <row r="1925" spans="1:28">
      <c r="A1925" s="3"/>
      <c r="B1925" s="3"/>
      <c r="C1925" s="3"/>
      <c r="D1925" s="16"/>
      <c r="E1925" s="1"/>
      <c r="F1925" s="1"/>
      <c r="G1925" s="3"/>
      <c r="H1925" s="4"/>
      <c r="J1925" s="4"/>
      <c r="K1925" s="4"/>
      <c r="L1925" s="14"/>
      <c r="M1925" s="14"/>
      <c r="N1925" s="14"/>
      <c r="O1925" s="1"/>
      <c r="P1925" s="3"/>
      <c r="Q1925" s="3"/>
      <c r="R1925" s="1"/>
      <c r="S1925" s="1"/>
      <c r="T1925" s="3"/>
      <c r="W1925" s="14"/>
      <c r="X1925" s="14"/>
      <c r="Y1925" s="14"/>
      <c r="Z1925" s="14"/>
      <c r="AA1925" s="14"/>
      <c r="AB1925" s="14"/>
    </row>
    <row r="1926" spans="1:28">
      <c r="A1926" s="3"/>
      <c r="B1926" s="3"/>
      <c r="C1926" s="3"/>
      <c r="D1926" s="16"/>
      <c r="E1926" s="1"/>
      <c r="F1926" s="1"/>
      <c r="G1926" s="3"/>
      <c r="H1926" s="4"/>
      <c r="J1926" s="4"/>
      <c r="K1926" s="4"/>
      <c r="L1926" s="14"/>
      <c r="M1926" s="14"/>
      <c r="N1926" s="14"/>
      <c r="O1926" s="1"/>
      <c r="P1926" s="3"/>
      <c r="Q1926" s="3"/>
      <c r="R1926" s="1"/>
      <c r="S1926" s="1"/>
      <c r="T1926" s="3"/>
      <c r="W1926" s="14"/>
      <c r="X1926" s="14"/>
      <c r="Y1926" s="14"/>
      <c r="Z1926" s="14"/>
      <c r="AA1926" s="14"/>
      <c r="AB1926" s="14"/>
    </row>
    <row r="1927" spans="1:28">
      <c r="A1927" s="3"/>
      <c r="B1927" s="3"/>
      <c r="C1927" s="3"/>
      <c r="D1927" s="16"/>
      <c r="E1927" s="1"/>
      <c r="F1927" s="1"/>
      <c r="G1927" s="3"/>
      <c r="H1927" s="4"/>
      <c r="J1927" s="4"/>
      <c r="K1927" s="4"/>
      <c r="L1927" s="14"/>
      <c r="M1927" s="14"/>
      <c r="N1927" s="14"/>
      <c r="O1927" s="1"/>
      <c r="P1927" s="3"/>
      <c r="Q1927" s="3"/>
      <c r="R1927" s="1"/>
      <c r="S1927" s="1"/>
      <c r="T1927" s="3"/>
      <c r="W1927" s="14"/>
      <c r="X1927" s="14"/>
      <c r="Y1927" s="14"/>
      <c r="Z1927" s="14"/>
      <c r="AA1927" s="14"/>
      <c r="AB1927" s="14"/>
    </row>
    <row r="1928" spans="1:28">
      <c r="A1928" s="3"/>
      <c r="B1928" s="3"/>
      <c r="C1928" s="3"/>
      <c r="D1928" s="16"/>
      <c r="E1928" s="1"/>
      <c r="F1928" s="1"/>
      <c r="G1928" s="3"/>
      <c r="H1928" s="4"/>
      <c r="J1928" s="4"/>
      <c r="K1928" s="4"/>
      <c r="L1928" s="14"/>
      <c r="M1928" s="14"/>
      <c r="N1928" s="14"/>
      <c r="O1928" s="1"/>
      <c r="P1928" s="3"/>
      <c r="Q1928" s="3"/>
      <c r="R1928" s="1"/>
      <c r="S1928" s="1"/>
      <c r="T1928" s="3"/>
      <c r="W1928" s="14"/>
      <c r="X1928" s="14"/>
      <c r="Y1928" s="14"/>
      <c r="Z1928" s="14"/>
      <c r="AA1928" s="14"/>
      <c r="AB1928" s="14"/>
    </row>
    <row r="1929" spans="1:28">
      <c r="A1929" s="3"/>
      <c r="B1929" s="3"/>
      <c r="C1929" s="3"/>
      <c r="D1929" s="16"/>
      <c r="E1929" s="1"/>
      <c r="F1929" s="1"/>
      <c r="G1929" s="3"/>
      <c r="H1929" s="4"/>
      <c r="J1929" s="4"/>
      <c r="K1929" s="4"/>
      <c r="L1929" s="14"/>
      <c r="M1929" s="14"/>
      <c r="N1929" s="14"/>
      <c r="O1929" s="1"/>
      <c r="P1929" s="3"/>
      <c r="Q1929" s="3"/>
      <c r="R1929" s="1"/>
      <c r="S1929" s="1"/>
      <c r="T1929" s="3"/>
      <c r="W1929" s="14"/>
      <c r="X1929" s="14"/>
      <c r="Y1929" s="14"/>
      <c r="Z1929" s="14"/>
      <c r="AA1929" s="14"/>
      <c r="AB1929" s="14"/>
    </row>
    <row r="1930" spans="1:28">
      <c r="A1930" s="3"/>
      <c r="B1930" s="3"/>
      <c r="C1930" s="3"/>
      <c r="D1930" s="16"/>
      <c r="E1930" s="1"/>
      <c r="F1930" s="1"/>
      <c r="G1930" s="3"/>
      <c r="H1930" s="4"/>
      <c r="J1930" s="4"/>
      <c r="K1930" s="4"/>
      <c r="L1930" s="14"/>
      <c r="M1930" s="14"/>
      <c r="N1930" s="14"/>
      <c r="O1930" s="1"/>
      <c r="P1930" s="3"/>
      <c r="Q1930" s="3"/>
      <c r="R1930" s="1"/>
      <c r="S1930" s="1"/>
      <c r="T1930" s="3"/>
      <c r="W1930" s="14"/>
      <c r="X1930" s="14"/>
      <c r="Y1930" s="14"/>
      <c r="Z1930" s="14"/>
      <c r="AA1930" s="14"/>
      <c r="AB1930" s="14"/>
    </row>
    <row r="1931" spans="1:28">
      <c r="A1931" s="3"/>
      <c r="B1931" s="3"/>
      <c r="C1931" s="3"/>
      <c r="D1931" s="16"/>
      <c r="E1931" s="1"/>
      <c r="F1931" s="1"/>
      <c r="G1931" s="3"/>
      <c r="H1931" s="4"/>
      <c r="J1931" s="4"/>
      <c r="K1931" s="4"/>
      <c r="L1931" s="14"/>
      <c r="M1931" s="14"/>
      <c r="N1931" s="14"/>
      <c r="O1931" s="1"/>
      <c r="P1931" s="3"/>
      <c r="Q1931" s="3"/>
      <c r="R1931" s="1"/>
      <c r="S1931" s="1"/>
      <c r="T1931" s="3"/>
      <c r="W1931" s="14"/>
      <c r="X1931" s="14"/>
      <c r="Y1931" s="14"/>
      <c r="Z1931" s="14"/>
      <c r="AA1931" s="14"/>
      <c r="AB1931" s="14"/>
    </row>
    <row r="1932" spans="1:28">
      <c r="A1932" s="3"/>
      <c r="B1932" s="3"/>
      <c r="C1932" s="3"/>
      <c r="D1932" s="16"/>
      <c r="E1932" s="1"/>
      <c r="F1932" s="1"/>
      <c r="G1932" s="3"/>
      <c r="H1932" s="4"/>
      <c r="J1932" s="4"/>
      <c r="K1932" s="4"/>
      <c r="L1932" s="14"/>
      <c r="M1932" s="14"/>
      <c r="N1932" s="14"/>
      <c r="O1932" s="1"/>
      <c r="P1932" s="3"/>
      <c r="Q1932" s="3"/>
      <c r="R1932" s="1"/>
      <c r="S1932" s="1"/>
      <c r="T1932" s="3"/>
      <c r="W1932" s="14"/>
      <c r="X1932" s="14"/>
      <c r="Y1932" s="14"/>
      <c r="Z1932" s="14"/>
      <c r="AA1932" s="14"/>
      <c r="AB1932" s="14"/>
    </row>
    <row r="1933" spans="1:28">
      <c r="A1933" s="3"/>
      <c r="B1933" s="3"/>
      <c r="C1933" s="3"/>
      <c r="D1933" s="16"/>
      <c r="E1933" s="1"/>
      <c r="F1933" s="1"/>
      <c r="G1933" s="3"/>
      <c r="H1933" s="4"/>
      <c r="J1933" s="4"/>
      <c r="K1933" s="4"/>
      <c r="L1933" s="14"/>
      <c r="M1933" s="14"/>
      <c r="N1933" s="14"/>
      <c r="O1933" s="1"/>
      <c r="P1933" s="3"/>
      <c r="Q1933" s="3"/>
      <c r="R1933" s="1"/>
      <c r="S1933" s="1"/>
      <c r="T1933" s="3"/>
      <c r="W1933" s="14"/>
      <c r="X1933" s="14"/>
      <c r="Y1933" s="14"/>
      <c r="Z1933" s="14"/>
      <c r="AA1933" s="14"/>
      <c r="AB1933" s="14"/>
    </row>
    <row r="1934" spans="1:28">
      <c r="A1934" s="3"/>
      <c r="B1934" s="3"/>
      <c r="C1934" s="3"/>
      <c r="D1934" s="16"/>
      <c r="E1934" s="1"/>
      <c r="F1934" s="1"/>
      <c r="G1934" s="3"/>
      <c r="H1934" s="4"/>
      <c r="J1934" s="4"/>
      <c r="K1934" s="4"/>
      <c r="L1934" s="14"/>
      <c r="M1934" s="14"/>
      <c r="N1934" s="14"/>
      <c r="O1934" s="1"/>
      <c r="P1934" s="3"/>
      <c r="Q1934" s="3"/>
      <c r="R1934" s="1"/>
      <c r="S1934" s="1"/>
      <c r="T1934" s="3"/>
      <c r="W1934" s="14"/>
      <c r="X1934" s="14"/>
      <c r="Y1934" s="14"/>
      <c r="Z1934" s="14"/>
      <c r="AA1934" s="14"/>
      <c r="AB1934" s="14"/>
    </row>
    <row r="1935" spans="1:28">
      <c r="A1935" s="3"/>
      <c r="B1935" s="3"/>
      <c r="C1935" s="3"/>
      <c r="D1935" s="16"/>
      <c r="E1935" s="1"/>
      <c r="F1935" s="1"/>
      <c r="G1935" s="3"/>
      <c r="H1935" s="4"/>
      <c r="J1935" s="4"/>
      <c r="K1935" s="4"/>
      <c r="L1935" s="14"/>
      <c r="M1935" s="14"/>
      <c r="N1935" s="14"/>
      <c r="O1935" s="1"/>
      <c r="P1935" s="3"/>
      <c r="Q1935" s="3"/>
      <c r="R1935" s="1"/>
      <c r="S1935" s="1"/>
      <c r="T1935" s="3"/>
      <c r="W1935" s="14"/>
      <c r="X1935" s="14"/>
      <c r="Y1935" s="14"/>
      <c r="Z1935" s="14"/>
      <c r="AA1935" s="14"/>
      <c r="AB1935" s="14"/>
    </row>
    <row r="1936" spans="1:28">
      <c r="A1936" s="3"/>
      <c r="B1936" s="3"/>
      <c r="C1936" s="3"/>
      <c r="D1936" s="16"/>
      <c r="E1936" s="1"/>
      <c r="F1936" s="1"/>
      <c r="G1936" s="3"/>
      <c r="H1936" s="4"/>
      <c r="J1936" s="4"/>
      <c r="K1936" s="4"/>
      <c r="L1936" s="14"/>
      <c r="M1936" s="14"/>
      <c r="N1936" s="14"/>
      <c r="O1936" s="1"/>
      <c r="P1936" s="3"/>
      <c r="Q1936" s="3"/>
      <c r="R1936" s="1"/>
      <c r="S1936" s="1"/>
      <c r="T1936" s="3"/>
      <c r="W1936" s="14"/>
      <c r="X1936" s="14"/>
      <c r="Y1936" s="14"/>
      <c r="Z1936" s="14"/>
      <c r="AA1936" s="14"/>
      <c r="AB1936" s="14"/>
    </row>
    <row r="1937" spans="1:28">
      <c r="A1937" s="3"/>
      <c r="B1937" s="3"/>
      <c r="C1937" s="3"/>
      <c r="D1937" s="16"/>
      <c r="E1937" s="1"/>
      <c r="F1937" s="1"/>
      <c r="G1937" s="3"/>
      <c r="H1937" s="4"/>
      <c r="J1937" s="4"/>
      <c r="K1937" s="4"/>
      <c r="L1937" s="14"/>
      <c r="M1937" s="14"/>
      <c r="N1937" s="14"/>
      <c r="O1937" s="1"/>
      <c r="P1937" s="3"/>
      <c r="Q1937" s="3"/>
      <c r="R1937" s="1"/>
      <c r="S1937" s="1"/>
      <c r="T1937" s="3"/>
      <c r="W1937" s="14"/>
      <c r="X1937" s="14"/>
      <c r="Y1937" s="14"/>
      <c r="Z1937" s="14"/>
      <c r="AA1937" s="14"/>
      <c r="AB1937" s="14"/>
    </row>
    <row r="1938" spans="1:28">
      <c r="A1938" s="3"/>
      <c r="B1938" s="3"/>
      <c r="C1938" s="3"/>
      <c r="D1938" s="16"/>
      <c r="E1938" s="1"/>
      <c r="F1938" s="1"/>
      <c r="G1938" s="3"/>
      <c r="H1938" s="4"/>
      <c r="J1938" s="4"/>
      <c r="K1938" s="4"/>
      <c r="L1938" s="14"/>
      <c r="M1938" s="14"/>
      <c r="N1938" s="14"/>
      <c r="O1938" s="1"/>
      <c r="P1938" s="3"/>
      <c r="Q1938" s="3"/>
      <c r="R1938" s="1"/>
      <c r="S1938" s="1"/>
      <c r="T1938" s="3"/>
      <c r="W1938" s="14"/>
      <c r="X1938" s="14"/>
      <c r="Y1938" s="14"/>
      <c r="Z1938" s="14"/>
      <c r="AA1938" s="14"/>
      <c r="AB1938" s="14"/>
    </row>
    <row r="1939" spans="1:28">
      <c r="A1939" s="3"/>
      <c r="B1939" s="3"/>
      <c r="C1939" s="3"/>
      <c r="D1939" s="16"/>
      <c r="E1939" s="1"/>
      <c r="F1939" s="1"/>
      <c r="G1939" s="3"/>
      <c r="H1939" s="4"/>
      <c r="J1939" s="4"/>
      <c r="K1939" s="4"/>
      <c r="L1939" s="14"/>
      <c r="M1939" s="14"/>
      <c r="N1939" s="14"/>
      <c r="O1939" s="1"/>
      <c r="P1939" s="3"/>
      <c r="Q1939" s="3"/>
      <c r="R1939" s="1"/>
      <c r="S1939" s="1"/>
      <c r="T1939" s="3"/>
      <c r="W1939" s="14"/>
      <c r="X1939" s="14"/>
      <c r="Y1939" s="14"/>
      <c r="Z1939" s="14"/>
      <c r="AA1939" s="14"/>
      <c r="AB1939" s="14"/>
    </row>
    <row r="1940" spans="1:28">
      <c r="A1940" s="3"/>
      <c r="B1940" s="3"/>
      <c r="C1940" s="3"/>
      <c r="D1940" s="16"/>
      <c r="E1940" s="1"/>
      <c r="F1940" s="1"/>
      <c r="G1940" s="3"/>
      <c r="H1940" s="4"/>
      <c r="J1940" s="4"/>
      <c r="K1940" s="4"/>
      <c r="L1940" s="14"/>
      <c r="M1940" s="14"/>
      <c r="N1940" s="14"/>
      <c r="O1940" s="1"/>
      <c r="P1940" s="3"/>
      <c r="Q1940" s="3"/>
      <c r="R1940" s="1"/>
      <c r="S1940" s="1"/>
      <c r="T1940" s="3"/>
      <c r="W1940" s="14"/>
      <c r="X1940" s="14"/>
      <c r="Y1940" s="14"/>
      <c r="Z1940" s="14"/>
      <c r="AA1940" s="14"/>
      <c r="AB1940" s="14"/>
    </row>
    <row r="1941" spans="1:28">
      <c r="A1941" s="3"/>
      <c r="B1941" s="3"/>
      <c r="C1941" s="3"/>
      <c r="D1941" s="16"/>
      <c r="E1941" s="1"/>
      <c r="F1941" s="1"/>
      <c r="G1941" s="3"/>
      <c r="H1941" s="4"/>
      <c r="J1941" s="4"/>
      <c r="K1941" s="4"/>
      <c r="L1941" s="14"/>
      <c r="M1941" s="14"/>
      <c r="N1941" s="14"/>
      <c r="O1941" s="1"/>
      <c r="P1941" s="3"/>
      <c r="Q1941" s="3"/>
      <c r="R1941" s="1"/>
      <c r="S1941" s="1"/>
      <c r="T1941" s="3"/>
      <c r="W1941" s="14"/>
      <c r="X1941" s="14"/>
      <c r="Y1941" s="14"/>
      <c r="Z1941" s="14"/>
      <c r="AA1941" s="14"/>
      <c r="AB1941" s="14"/>
    </row>
    <row r="1942" spans="1:28">
      <c r="A1942" s="3"/>
      <c r="B1942" s="3"/>
      <c r="C1942" s="3"/>
      <c r="D1942" s="16"/>
      <c r="E1942" s="1"/>
      <c r="F1942" s="1"/>
      <c r="G1942" s="3"/>
      <c r="H1942" s="4"/>
      <c r="J1942" s="4"/>
      <c r="K1942" s="4"/>
      <c r="L1942" s="14"/>
      <c r="M1942" s="14"/>
      <c r="N1942" s="14"/>
      <c r="O1942" s="1"/>
      <c r="P1942" s="3"/>
      <c r="Q1942" s="3"/>
      <c r="R1942" s="1"/>
      <c r="S1942" s="1"/>
      <c r="T1942" s="3"/>
      <c r="W1942" s="14"/>
      <c r="X1942" s="14"/>
      <c r="Y1942" s="14"/>
      <c r="Z1942" s="14"/>
      <c r="AA1942" s="14"/>
      <c r="AB1942" s="14"/>
    </row>
    <row r="1943" spans="1:28">
      <c r="A1943" s="3"/>
      <c r="B1943" s="3"/>
      <c r="C1943" s="3"/>
      <c r="D1943" s="16"/>
      <c r="E1943" s="1"/>
      <c r="F1943" s="1"/>
      <c r="G1943" s="3"/>
      <c r="H1943" s="4"/>
      <c r="J1943" s="4"/>
      <c r="K1943" s="4"/>
      <c r="L1943" s="14"/>
      <c r="M1943" s="14"/>
      <c r="N1943" s="14"/>
      <c r="O1943" s="1"/>
      <c r="P1943" s="3"/>
      <c r="Q1943" s="3"/>
      <c r="R1943" s="1"/>
      <c r="S1943" s="1"/>
      <c r="T1943" s="3"/>
      <c r="W1943" s="14"/>
      <c r="X1943" s="14"/>
      <c r="Y1943" s="14"/>
      <c r="Z1943" s="14"/>
      <c r="AA1943" s="14"/>
      <c r="AB1943" s="14"/>
    </row>
    <row r="1944" spans="1:28">
      <c r="A1944" s="3"/>
      <c r="B1944" s="3"/>
      <c r="C1944" s="3"/>
      <c r="D1944" s="16"/>
      <c r="E1944" s="1"/>
      <c r="F1944" s="1"/>
      <c r="G1944" s="3"/>
      <c r="H1944" s="4"/>
      <c r="J1944" s="4"/>
      <c r="K1944" s="4"/>
      <c r="L1944" s="14"/>
      <c r="M1944" s="14"/>
      <c r="N1944" s="14"/>
      <c r="O1944" s="1"/>
      <c r="P1944" s="3"/>
      <c r="Q1944" s="3"/>
      <c r="R1944" s="1"/>
      <c r="S1944" s="1"/>
      <c r="T1944" s="3"/>
      <c r="W1944" s="14"/>
      <c r="X1944" s="14"/>
      <c r="Y1944" s="14"/>
      <c r="Z1944" s="14"/>
      <c r="AA1944" s="14"/>
      <c r="AB1944" s="14"/>
    </row>
    <row r="1945" spans="1:28">
      <c r="A1945" s="3"/>
      <c r="B1945" s="3"/>
      <c r="C1945" s="3"/>
      <c r="D1945" s="16"/>
      <c r="E1945" s="1"/>
      <c r="F1945" s="1"/>
      <c r="G1945" s="3"/>
      <c r="H1945" s="4"/>
      <c r="J1945" s="4"/>
      <c r="K1945" s="4"/>
      <c r="L1945" s="14"/>
      <c r="M1945" s="14"/>
      <c r="N1945" s="14"/>
      <c r="O1945" s="1"/>
      <c r="P1945" s="3"/>
      <c r="Q1945" s="3"/>
      <c r="R1945" s="1"/>
      <c r="S1945" s="1"/>
      <c r="T1945" s="3"/>
      <c r="W1945" s="14"/>
      <c r="X1945" s="14"/>
      <c r="Y1945" s="14"/>
      <c r="Z1945" s="14"/>
      <c r="AA1945" s="14"/>
      <c r="AB1945" s="14"/>
    </row>
    <row r="1946" spans="1:28">
      <c r="A1946" s="3"/>
      <c r="B1946" s="3"/>
      <c r="C1946" s="3"/>
      <c r="D1946" s="16"/>
      <c r="E1946" s="1"/>
      <c r="F1946" s="1"/>
      <c r="G1946" s="3"/>
      <c r="H1946" s="4"/>
      <c r="J1946" s="4"/>
      <c r="K1946" s="4"/>
      <c r="L1946" s="14"/>
      <c r="M1946" s="14"/>
      <c r="N1946" s="14"/>
      <c r="O1946" s="1"/>
      <c r="P1946" s="3"/>
      <c r="Q1946" s="3"/>
      <c r="R1946" s="1"/>
      <c r="S1946" s="1"/>
      <c r="T1946" s="3"/>
      <c r="W1946" s="14"/>
      <c r="X1946" s="14"/>
      <c r="Y1946" s="14"/>
      <c r="Z1946" s="14"/>
      <c r="AA1946" s="14"/>
      <c r="AB1946" s="14"/>
    </row>
    <row r="1947" spans="1:28">
      <c r="A1947" s="3"/>
      <c r="B1947" s="3"/>
      <c r="C1947" s="3"/>
      <c r="D1947" s="16"/>
      <c r="E1947" s="1"/>
      <c r="F1947" s="1"/>
      <c r="G1947" s="3"/>
      <c r="H1947" s="4"/>
      <c r="J1947" s="4"/>
      <c r="K1947" s="4"/>
      <c r="L1947" s="14"/>
      <c r="M1947" s="14"/>
      <c r="N1947" s="14"/>
      <c r="O1947" s="1"/>
      <c r="P1947" s="3"/>
      <c r="Q1947" s="3"/>
      <c r="R1947" s="1"/>
      <c r="S1947" s="1"/>
      <c r="T1947" s="3"/>
      <c r="W1947" s="14"/>
      <c r="X1947" s="14"/>
      <c r="Y1947" s="14"/>
      <c r="Z1947" s="14"/>
      <c r="AA1947" s="14"/>
      <c r="AB1947" s="14"/>
    </row>
    <row r="1948" spans="1:28">
      <c r="A1948" s="3"/>
      <c r="B1948" s="3"/>
      <c r="C1948" s="3"/>
      <c r="D1948" s="16"/>
      <c r="E1948" s="1"/>
      <c r="F1948" s="1"/>
      <c r="G1948" s="3"/>
      <c r="H1948" s="4"/>
      <c r="J1948" s="4"/>
      <c r="K1948" s="4"/>
      <c r="L1948" s="14"/>
      <c r="M1948" s="14"/>
      <c r="N1948" s="14"/>
      <c r="O1948" s="1"/>
      <c r="P1948" s="3"/>
      <c r="Q1948" s="3"/>
      <c r="R1948" s="1"/>
      <c r="S1948" s="1"/>
      <c r="T1948" s="3"/>
      <c r="W1948" s="14"/>
      <c r="X1948" s="14"/>
      <c r="Y1948" s="14"/>
      <c r="Z1948" s="14"/>
      <c r="AA1948" s="14"/>
      <c r="AB1948" s="14"/>
    </row>
    <row r="1949" spans="1:28">
      <c r="A1949" s="3"/>
      <c r="B1949" s="3"/>
      <c r="C1949" s="3"/>
      <c r="D1949" s="16"/>
      <c r="E1949" s="1"/>
      <c r="F1949" s="1"/>
      <c r="G1949" s="3"/>
      <c r="H1949" s="4"/>
      <c r="J1949" s="4"/>
      <c r="K1949" s="4"/>
      <c r="L1949" s="14"/>
      <c r="M1949" s="14"/>
      <c r="N1949" s="14"/>
      <c r="O1949" s="1"/>
      <c r="P1949" s="3"/>
      <c r="Q1949" s="3"/>
      <c r="R1949" s="1"/>
      <c r="S1949" s="1"/>
      <c r="T1949" s="3"/>
      <c r="W1949" s="14"/>
      <c r="X1949" s="14"/>
      <c r="Y1949" s="14"/>
      <c r="Z1949" s="14"/>
      <c r="AA1949" s="14"/>
      <c r="AB1949" s="14"/>
    </row>
    <row r="1950" spans="1:28">
      <c r="A1950" s="3"/>
      <c r="B1950" s="3"/>
      <c r="C1950" s="3"/>
      <c r="D1950" s="16"/>
      <c r="E1950" s="1"/>
      <c r="F1950" s="1"/>
      <c r="G1950" s="3"/>
      <c r="H1950" s="4"/>
      <c r="J1950" s="4"/>
      <c r="K1950" s="4"/>
      <c r="L1950" s="14"/>
      <c r="M1950" s="14"/>
      <c r="N1950" s="14"/>
      <c r="O1950" s="1"/>
      <c r="P1950" s="3"/>
      <c r="Q1950" s="3"/>
      <c r="R1950" s="1"/>
      <c r="S1950" s="1"/>
      <c r="T1950" s="3"/>
      <c r="W1950" s="14"/>
      <c r="X1950" s="14"/>
      <c r="Y1950" s="14"/>
      <c r="Z1950" s="14"/>
      <c r="AA1950" s="14"/>
      <c r="AB1950" s="14"/>
    </row>
    <row r="1951" spans="1:28">
      <c r="A1951" s="3"/>
      <c r="B1951" s="3"/>
      <c r="C1951" s="3"/>
      <c r="D1951" s="16"/>
      <c r="E1951" s="1"/>
      <c r="F1951" s="1"/>
      <c r="G1951" s="3"/>
      <c r="H1951" s="4"/>
      <c r="J1951" s="4"/>
      <c r="K1951" s="4"/>
      <c r="L1951" s="14"/>
      <c r="M1951" s="14"/>
      <c r="N1951" s="14"/>
      <c r="O1951" s="1"/>
      <c r="P1951" s="3"/>
      <c r="Q1951" s="3"/>
      <c r="R1951" s="1"/>
      <c r="S1951" s="1"/>
      <c r="T1951" s="3"/>
      <c r="W1951" s="14"/>
      <c r="X1951" s="14"/>
      <c r="Y1951" s="14"/>
      <c r="Z1951" s="14"/>
      <c r="AA1951" s="14"/>
      <c r="AB1951" s="14"/>
    </row>
    <row r="1952" spans="1:28">
      <c r="A1952" s="3"/>
      <c r="B1952" s="3"/>
      <c r="C1952" s="3"/>
      <c r="D1952" s="16"/>
      <c r="E1952" s="1"/>
      <c r="F1952" s="1"/>
      <c r="G1952" s="3"/>
      <c r="H1952" s="4"/>
      <c r="J1952" s="4"/>
      <c r="K1952" s="4"/>
      <c r="L1952" s="14"/>
      <c r="M1952" s="14"/>
      <c r="N1952" s="14"/>
      <c r="O1952" s="1"/>
      <c r="P1952" s="3"/>
      <c r="Q1952" s="3"/>
      <c r="R1952" s="1"/>
      <c r="S1952" s="1"/>
      <c r="T1952" s="3"/>
      <c r="W1952" s="14"/>
      <c r="X1952" s="14"/>
      <c r="Y1952" s="14"/>
      <c r="Z1952" s="14"/>
      <c r="AA1952" s="14"/>
      <c r="AB1952" s="14"/>
    </row>
    <row r="1953" spans="1:28">
      <c r="A1953" s="3"/>
      <c r="B1953" s="3"/>
      <c r="C1953" s="3"/>
      <c r="D1953" s="16"/>
      <c r="E1953" s="1"/>
      <c r="F1953" s="1"/>
      <c r="G1953" s="3"/>
      <c r="H1953" s="4"/>
      <c r="J1953" s="4"/>
      <c r="K1953" s="4"/>
      <c r="L1953" s="14"/>
      <c r="M1953" s="14"/>
      <c r="N1953" s="14"/>
      <c r="O1953" s="1"/>
      <c r="P1953" s="3"/>
      <c r="Q1953" s="3"/>
      <c r="R1953" s="1"/>
      <c r="S1953" s="1"/>
      <c r="T1953" s="3"/>
      <c r="W1953" s="14"/>
      <c r="X1953" s="14"/>
      <c r="Y1953" s="14"/>
      <c r="Z1953" s="14"/>
      <c r="AA1953" s="14"/>
      <c r="AB1953" s="14"/>
    </row>
    <row r="1954" spans="1:28">
      <c r="A1954" s="3"/>
      <c r="B1954" s="3"/>
      <c r="C1954" s="3"/>
      <c r="D1954" s="16"/>
      <c r="E1954" s="1"/>
      <c r="F1954" s="1"/>
      <c r="G1954" s="3"/>
      <c r="H1954" s="4"/>
      <c r="J1954" s="4"/>
      <c r="K1954" s="4"/>
      <c r="L1954" s="14"/>
      <c r="M1954" s="14"/>
      <c r="N1954" s="14"/>
      <c r="O1954" s="1"/>
      <c r="P1954" s="3"/>
      <c r="Q1954" s="3"/>
      <c r="R1954" s="1"/>
      <c r="S1954" s="1"/>
      <c r="T1954" s="3"/>
      <c r="W1954" s="14"/>
      <c r="X1954" s="14"/>
      <c r="Y1954" s="14"/>
      <c r="Z1954" s="14"/>
      <c r="AA1954" s="14"/>
      <c r="AB1954" s="14"/>
    </row>
    <row r="1955" spans="1:28">
      <c r="A1955" s="3"/>
      <c r="B1955" s="3"/>
      <c r="C1955" s="3"/>
      <c r="D1955" s="16"/>
      <c r="E1955" s="1"/>
      <c r="F1955" s="1"/>
      <c r="G1955" s="3"/>
      <c r="H1955" s="4"/>
      <c r="J1955" s="4"/>
      <c r="K1955" s="4"/>
      <c r="L1955" s="14"/>
      <c r="M1955" s="14"/>
      <c r="N1955" s="14"/>
      <c r="O1955" s="1"/>
      <c r="P1955" s="3"/>
      <c r="Q1955" s="3"/>
      <c r="R1955" s="1"/>
      <c r="S1955" s="1"/>
      <c r="T1955" s="3"/>
      <c r="W1955" s="14"/>
      <c r="X1955" s="14"/>
      <c r="Y1955" s="14"/>
      <c r="Z1955" s="14"/>
      <c r="AA1955" s="14"/>
      <c r="AB1955" s="14"/>
    </row>
    <row r="1956" spans="1:28">
      <c r="A1956" s="3"/>
      <c r="B1956" s="3"/>
      <c r="C1956" s="3"/>
      <c r="D1956" s="16"/>
      <c r="E1956" s="1"/>
      <c r="F1956" s="1"/>
      <c r="G1956" s="3"/>
      <c r="H1956" s="4"/>
      <c r="J1956" s="4"/>
      <c r="K1956" s="4"/>
      <c r="L1956" s="14"/>
      <c r="M1956" s="14"/>
      <c r="N1956" s="14"/>
      <c r="O1956" s="1"/>
      <c r="P1956" s="3"/>
      <c r="Q1956" s="3"/>
      <c r="R1956" s="1"/>
      <c r="S1956" s="1"/>
      <c r="T1956" s="3"/>
      <c r="W1956" s="14"/>
      <c r="X1956" s="14"/>
      <c r="Y1956" s="14"/>
      <c r="Z1956" s="14"/>
      <c r="AA1956" s="14"/>
      <c r="AB1956" s="14"/>
    </row>
    <row r="1957" spans="1:28">
      <c r="A1957" s="3"/>
      <c r="B1957" s="3"/>
      <c r="C1957" s="3"/>
      <c r="D1957" s="16"/>
      <c r="E1957" s="1"/>
      <c r="F1957" s="1"/>
      <c r="G1957" s="3"/>
      <c r="H1957" s="4"/>
      <c r="J1957" s="4"/>
      <c r="K1957" s="4"/>
      <c r="L1957" s="14"/>
      <c r="M1957" s="14"/>
      <c r="N1957" s="14"/>
      <c r="O1957" s="1"/>
      <c r="P1957" s="3"/>
      <c r="Q1957" s="3"/>
      <c r="R1957" s="1"/>
      <c r="S1957" s="1"/>
      <c r="T1957" s="3"/>
      <c r="W1957" s="14"/>
      <c r="X1957" s="14"/>
      <c r="Y1957" s="14"/>
      <c r="Z1957" s="14"/>
      <c r="AA1957" s="14"/>
      <c r="AB1957" s="14"/>
    </row>
    <row r="1958" spans="1:28">
      <c r="A1958" s="3"/>
      <c r="B1958" s="3"/>
      <c r="C1958" s="3"/>
      <c r="D1958" s="16"/>
      <c r="E1958" s="1"/>
      <c r="F1958" s="1"/>
      <c r="G1958" s="3"/>
      <c r="H1958" s="4"/>
      <c r="J1958" s="4"/>
      <c r="K1958" s="4"/>
      <c r="L1958" s="14"/>
      <c r="M1958" s="14"/>
      <c r="N1958" s="14"/>
      <c r="O1958" s="1"/>
      <c r="P1958" s="3"/>
      <c r="Q1958" s="3"/>
      <c r="R1958" s="1"/>
      <c r="S1958" s="1"/>
      <c r="T1958" s="3"/>
      <c r="W1958" s="14"/>
      <c r="X1958" s="14"/>
      <c r="Y1958" s="14"/>
      <c r="Z1958" s="14"/>
      <c r="AA1958" s="14"/>
      <c r="AB1958" s="14"/>
    </row>
    <row r="1959" spans="1:28">
      <c r="A1959" s="3"/>
      <c r="B1959" s="3"/>
      <c r="C1959" s="3"/>
      <c r="D1959" s="16"/>
      <c r="E1959" s="1"/>
      <c r="F1959" s="1"/>
      <c r="G1959" s="3"/>
      <c r="H1959" s="4"/>
      <c r="J1959" s="4"/>
      <c r="K1959" s="4"/>
      <c r="L1959" s="14"/>
      <c r="M1959" s="14"/>
      <c r="N1959" s="14"/>
      <c r="O1959" s="1"/>
      <c r="P1959" s="3"/>
      <c r="Q1959" s="3"/>
      <c r="R1959" s="1"/>
      <c r="S1959" s="1"/>
      <c r="T1959" s="3"/>
      <c r="W1959" s="14"/>
      <c r="X1959" s="14"/>
      <c r="Y1959" s="14"/>
      <c r="Z1959" s="14"/>
      <c r="AA1959" s="14"/>
      <c r="AB1959" s="14"/>
    </row>
    <row r="1960" spans="1:28">
      <c r="A1960" s="3"/>
      <c r="B1960" s="3"/>
      <c r="C1960" s="3"/>
      <c r="D1960" s="16"/>
      <c r="E1960" s="1"/>
      <c r="F1960" s="1"/>
      <c r="G1960" s="3"/>
      <c r="H1960" s="4"/>
      <c r="J1960" s="4"/>
      <c r="K1960" s="4"/>
      <c r="L1960" s="14"/>
      <c r="M1960" s="14"/>
      <c r="N1960" s="14"/>
      <c r="O1960" s="1"/>
      <c r="P1960" s="3"/>
      <c r="Q1960" s="3"/>
      <c r="R1960" s="1"/>
      <c r="S1960" s="1"/>
      <c r="T1960" s="3"/>
      <c r="W1960" s="14"/>
      <c r="X1960" s="14"/>
      <c r="Y1960" s="14"/>
      <c r="Z1960" s="14"/>
      <c r="AA1960" s="14"/>
      <c r="AB1960" s="14"/>
    </row>
    <row r="1961" spans="1:28">
      <c r="A1961" s="3"/>
      <c r="B1961" s="3"/>
      <c r="C1961" s="3"/>
      <c r="D1961" s="16"/>
      <c r="E1961" s="1"/>
      <c r="F1961" s="1"/>
      <c r="G1961" s="3"/>
      <c r="H1961" s="4"/>
      <c r="J1961" s="4"/>
      <c r="K1961" s="4"/>
      <c r="L1961" s="14"/>
      <c r="M1961" s="14"/>
      <c r="N1961" s="14"/>
      <c r="O1961" s="1"/>
      <c r="P1961" s="3"/>
      <c r="Q1961" s="3"/>
      <c r="R1961" s="1"/>
      <c r="S1961" s="1"/>
      <c r="T1961" s="3"/>
      <c r="W1961" s="14"/>
      <c r="X1961" s="14"/>
      <c r="Y1961" s="14"/>
      <c r="Z1961" s="14"/>
      <c r="AA1961" s="14"/>
      <c r="AB1961" s="14"/>
    </row>
    <row r="1962" spans="1:28">
      <c r="A1962" s="3"/>
      <c r="B1962" s="3"/>
      <c r="C1962" s="3"/>
      <c r="D1962" s="16"/>
      <c r="E1962" s="1"/>
      <c r="F1962" s="1"/>
      <c r="G1962" s="3"/>
      <c r="H1962" s="4"/>
      <c r="J1962" s="4"/>
      <c r="K1962" s="4"/>
      <c r="L1962" s="14"/>
      <c r="M1962" s="14"/>
      <c r="N1962" s="14"/>
      <c r="O1962" s="1"/>
      <c r="P1962" s="3"/>
      <c r="Q1962" s="3"/>
      <c r="R1962" s="1"/>
      <c r="S1962" s="1"/>
      <c r="T1962" s="3"/>
      <c r="W1962" s="14"/>
      <c r="X1962" s="14"/>
      <c r="Y1962" s="14"/>
      <c r="Z1962" s="14"/>
      <c r="AA1962" s="14"/>
      <c r="AB1962" s="14"/>
    </row>
    <row r="1963" spans="1:28">
      <c r="A1963" s="3"/>
      <c r="B1963" s="3"/>
      <c r="C1963" s="3"/>
      <c r="D1963" s="16"/>
      <c r="E1963" s="1"/>
      <c r="F1963" s="1"/>
      <c r="G1963" s="3"/>
      <c r="H1963" s="4"/>
      <c r="J1963" s="4"/>
      <c r="K1963" s="4"/>
      <c r="L1963" s="14"/>
      <c r="M1963" s="14"/>
      <c r="N1963" s="14"/>
      <c r="O1963" s="1"/>
      <c r="P1963" s="3"/>
      <c r="Q1963" s="3"/>
      <c r="R1963" s="1"/>
      <c r="S1963" s="1"/>
      <c r="T1963" s="3"/>
      <c r="W1963" s="14"/>
      <c r="X1963" s="14"/>
      <c r="Y1963" s="14"/>
      <c r="Z1963" s="14"/>
      <c r="AA1963" s="14"/>
      <c r="AB1963" s="14"/>
    </row>
    <row r="1964" spans="1:28">
      <c r="A1964" s="3"/>
      <c r="B1964" s="3"/>
      <c r="C1964" s="3"/>
      <c r="D1964" s="16"/>
      <c r="E1964" s="1"/>
      <c r="F1964" s="1"/>
      <c r="G1964" s="3"/>
      <c r="H1964" s="4"/>
      <c r="J1964" s="4"/>
      <c r="K1964" s="4"/>
      <c r="L1964" s="14"/>
      <c r="M1964" s="14"/>
      <c r="N1964" s="14"/>
      <c r="O1964" s="1"/>
      <c r="P1964" s="3"/>
      <c r="Q1964" s="3"/>
      <c r="R1964" s="1"/>
      <c r="S1964" s="1"/>
      <c r="T1964" s="3"/>
      <c r="W1964" s="14"/>
      <c r="X1964" s="14"/>
      <c r="Y1964" s="14"/>
      <c r="Z1964" s="14"/>
      <c r="AA1964" s="14"/>
      <c r="AB1964" s="14"/>
    </row>
    <row r="1965" spans="1:28">
      <c r="A1965" s="3"/>
      <c r="B1965" s="3"/>
      <c r="C1965" s="3"/>
      <c r="D1965" s="16"/>
      <c r="E1965" s="1"/>
      <c r="F1965" s="1"/>
      <c r="G1965" s="3"/>
      <c r="H1965" s="4"/>
      <c r="J1965" s="4"/>
      <c r="K1965" s="4"/>
      <c r="L1965" s="14"/>
      <c r="M1965" s="14"/>
      <c r="N1965" s="14"/>
      <c r="O1965" s="1"/>
      <c r="P1965" s="3"/>
      <c r="Q1965" s="3"/>
      <c r="R1965" s="1"/>
      <c r="S1965" s="1"/>
      <c r="T1965" s="3"/>
      <c r="W1965" s="14"/>
      <c r="X1965" s="14"/>
      <c r="Y1965" s="14"/>
      <c r="Z1965" s="14"/>
      <c r="AA1965" s="14"/>
      <c r="AB1965" s="14"/>
    </row>
    <row r="1966" spans="1:28">
      <c r="A1966" s="3"/>
      <c r="B1966" s="3"/>
      <c r="C1966" s="3"/>
      <c r="D1966" s="16"/>
      <c r="E1966" s="1"/>
      <c r="F1966" s="1"/>
      <c r="G1966" s="3"/>
      <c r="H1966" s="4"/>
      <c r="J1966" s="4"/>
      <c r="K1966" s="4"/>
      <c r="L1966" s="14"/>
      <c r="M1966" s="14"/>
      <c r="N1966" s="14"/>
      <c r="O1966" s="1"/>
      <c r="P1966" s="3"/>
      <c r="Q1966" s="3"/>
      <c r="R1966" s="1"/>
      <c r="S1966" s="1"/>
      <c r="T1966" s="3"/>
      <c r="W1966" s="14"/>
      <c r="X1966" s="14"/>
      <c r="Y1966" s="14"/>
      <c r="Z1966" s="14"/>
      <c r="AA1966" s="14"/>
      <c r="AB1966" s="14"/>
    </row>
    <row r="1967" spans="1:28">
      <c r="A1967" s="3"/>
      <c r="B1967" s="3"/>
      <c r="C1967" s="3"/>
      <c r="D1967" s="16"/>
      <c r="E1967" s="1"/>
      <c r="F1967" s="1"/>
      <c r="G1967" s="3"/>
      <c r="H1967" s="4"/>
      <c r="J1967" s="4"/>
      <c r="K1967" s="4"/>
      <c r="L1967" s="14"/>
      <c r="M1967" s="14"/>
      <c r="N1967" s="14"/>
      <c r="O1967" s="1"/>
      <c r="P1967" s="3"/>
      <c r="Q1967" s="3"/>
      <c r="R1967" s="1"/>
      <c r="S1967" s="1"/>
      <c r="T1967" s="3"/>
      <c r="W1967" s="14"/>
      <c r="X1967" s="14"/>
      <c r="Y1967" s="14"/>
      <c r="Z1967" s="14"/>
      <c r="AA1967" s="14"/>
      <c r="AB1967" s="14"/>
    </row>
    <row r="1968" spans="1:28">
      <c r="A1968" s="3"/>
      <c r="B1968" s="3"/>
      <c r="C1968" s="3"/>
      <c r="D1968" s="16"/>
      <c r="E1968" s="1"/>
      <c r="F1968" s="1"/>
      <c r="G1968" s="3"/>
      <c r="H1968" s="4"/>
      <c r="J1968" s="4"/>
      <c r="K1968" s="4"/>
      <c r="L1968" s="14"/>
      <c r="M1968" s="14"/>
      <c r="N1968" s="14"/>
      <c r="O1968" s="1"/>
      <c r="P1968" s="3"/>
      <c r="Q1968" s="3"/>
      <c r="R1968" s="1"/>
      <c r="S1968" s="1"/>
      <c r="T1968" s="3"/>
      <c r="W1968" s="14"/>
      <c r="X1968" s="14"/>
      <c r="Y1968" s="14"/>
      <c r="Z1968" s="14"/>
      <c r="AA1968" s="14"/>
      <c r="AB1968" s="14"/>
    </row>
    <row r="1969" spans="1:28">
      <c r="A1969" s="3"/>
      <c r="B1969" s="3"/>
      <c r="C1969" s="3"/>
      <c r="D1969" s="16"/>
      <c r="E1969" s="1"/>
      <c r="F1969" s="1"/>
      <c r="G1969" s="3"/>
      <c r="H1969" s="4"/>
      <c r="J1969" s="4"/>
      <c r="K1969" s="4"/>
      <c r="L1969" s="14"/>
      <c r="M1969" s="14"/>
      <c r="N1969" s="14"/>
      <c r="O1969" s="1"/>
      <c r="P1969" s="3"/>
      <c r="Q1969" s="3"/>
      <c r="R1969" s="1"/>
      <c r="S1969" s="1"/>
      <c r="T1969" s="3"/>
      <c r="W1969" s="14"/>
      <c r="X1969" s="14"/>
      <c r="Y1969" s="14"/>
      <c r="Z1969" s="14"/>
      <c r="AA1969" s="14"/>
      <c r="AB1969" s="14"/>
    </row>
    <row r="1970" spans="1:28">
      <c r="A1970" s="3"/>
      <c r="B1970" s="3"/>
      <c r="C1970" s="3"/>
      <c r="D1970" s="16"/>
      <c r="E1970" s="1"/>
      <c r="F1970" s="1"/>
      <c r="G1970" s="3"/>
      <c r="H1970" s="4"/>
      <c r="J1970" s="4"/>
      <c r="K1970" s="4"/>
      <c r="L1970" s="14"/>
      <c r="M1970" s="14"/>
      <c r="N1970" s="14"/>
      <c r="O1970" s="1"/>
      <c r="P1970" s="3"/>
      <c r="Q1970" s="3"/>
      <c r="R1970" s="1"/>
      <c r="S1970" s="1"/>
      <c r="T1970" s="3"/>
      <c r="W1970" s="14"/>
      <c r="X1970" s="14"/>
      <c r="Y1970" s="14"/>
      <c r="Z1970" s="14"/>
      <c r="AA1970" s="14"/>
      <c r="AB1970" s="14"/>
    </row>
    <row r="1971" spans="1:28">
      <c r="A1971" s="3"/>
      <c r="B1971" s="3"/>
      <c r="C1971" s="3"/>
      <c r="D1971" s="16"/>
      <c r="E1971" s="1"/>
      <c r="F1971" s="1"/>
      <c r="G1971" s="3"/>
      <c r="H1971" s="4"/>
      <c r="J1971" s="4"/>
      <c r="K1971" s="4"/>
      <c r="L1971" s="14"/>
      <c r="M1971" s="14"/>
      <c r="N1971" s="14"/>
      <c r="O1971" s="1"/>
      <c r="P1971" s="3"/>
      <c r="Q1971" s="3"/>
      <c r="R1971" s="1"/>
      <c r="S1971" s="1"/>
      <c r="T1971" s="3"/>
      <c r="W1971" s="14"/>
      <c r="X1971" s="14"/>
      <c r="Y1971" s="14"/>
      <c r="Z1971" s="14"/>
      <c r="AA1971" s="14"/>
      <c r="AB1971" s="14"/>
    </row>
    <row r="1972" spans="1:28">
      <c r="A1972" s="3"/>
      <c r="B1972" s="3"/>
      <c r="C1972" s="3"/>
      <c r="D1972" s="16"/>
      <c r="E1972" s="1"/>
      <c r="F1972" s="1"/>
      <c r="G1972" s="3"/>
      <c r="H1972" s="4"/>
      <c r="J1972" s="4"/>
      <c r="K1972" s="4"/>
      <c r="L1972" s="14"/>
      <c r="M1972" s="14"/>
      <c r="N1972" s="14"/>
      <c r="O1972" s="1"/>
      <c r="P1972" s="3"/>
      <c r="Q1972" s="3"/>
      <c r="R1972" s="1"/>
      <c r="S1972" s="1"/>
      <c r="T1972" s="3"/>
      <c r="W1972" s="14"/>
      <c r="X1972" s="14"/>
      <c r="Y1972" s="14"/>
      <c r="Z1972" s="14"/>
      <c r="AA1972" s="14"/>
      <c r="AB1972" s="14"/>
    </row>
    <row r="1973" spans="1:28">
      <c r="A1973" s="3"/>
      <c r="B1973" s="3"/>
      <c r="C1973" s="3"/>
      <c r="D1973" s="16"/>
      <c r="E1973" s="1"/>
      <c r="F1973" s="1"/>
      <c r="G1973" s="3"/>
      <c r="H1973" s="4"/>
      <c r="J1973" s="4"/>
      <c r="K1973" s="4"/>
      <c r="L1973" s="14"/>
      <c r="M1973" s="14"/>
      <c r="N1973" s="14"/>
      <c r="O1973" s="1"/>
      <c r="P1973" s="3"/>
      <c r="Q1973" s="3"/>
      <c r="R1973" s="1"/>
      <c r="S1973" s="1"/>
      <c r="T1973" s="3"/>
      <c r="W1973" s="14"/>
      <c r="X1973" s="14"/>
      <c r="Y1973" s="14"/>
      <c r="Z1973" s="14"/>
      <c r="AA1973" s="14"/>
      <c r="AB1973" s="14"/>
    </row>
    <row r="1974" spans="1:28">
      <c r="A1974" s="3"/>
      <c r="B1974" s="3"/>
      <c r="C1974" s="3"/>
      <c r="D1974" s="16"/>
      <c r="E1974" s="1"/>
      <c r="F1974" s="1"/>
      <c r="G1974" s="3"/>
      <c r="H1974" s="4"/>
      <c r="J1974" s="4"/>
      <c r="K1974" s="4"/>
      <c r="L1974" s="14"/>
      <c r="M1974" s="14"/>
      <c r="N1974" s="14"/>
      <c r="O1974" s="1"/>
      <c r="P1974" s="3"/>
      <c r="Q1974" s="3"/>
      <c r="R1974" s="1"/>
      <c r="S1974" s="1"/>
      <c r="T1974" s="3"/>
      <c r="W1974" s="14"/>
      <c r="X1974" s="14"/>
      <c r="Y1974" s="14"/>
      <c r="Z1974" s="14"/>
      <c r="AA1974" s="14"/>
      <c r="AB1974" s="14"/>
    </row>
    <row r="1975" spans="1:28">
      <c r="A1975" s="3"/>
      <c r="B1975" s="3"/>
      <c r="C1975" s="3"/>
      <c r="D1975" s="16"/>
      <c r="E1975" s="1"/>
      <c r="F1975" s="1"/>
      <c r="G1975" s="3"/>
      <c r="H1975" s="4"/>
      <c r="J1975" s="4"/>
      <c r="K1975" s="4"/>
      <c r="L1975" s="14"/>
      <c r="M1975" s="14"/>
      <c r="N1975" s="14"/>
      <c r="O1975" s="1"/>
      <c r="P1975" s="3"/>
      <c r="Q1975" s="3"/>
      <c r="R1975" s="1"/>
      <c r="S1975" s="1"/>
      <c r="T1975" s="3"/>
      <c r="W1975" s="14"/>
      <c r="X1975" s="14"/>
      <c r="Y1975" s="14"/>
      <c r="Z1975" s="14"/>
      <c r="AA1975" s="14"/>
      <c r="AB1975" s="14"/>
    </row>
    <row r="1976" spans="1:28">
      <c r="A1976" s="3"/>
      <c r="B1976" s="3"/>
      <c r="C1976" s="3"/>
      <c r="D1976" s="16"/>
      <c r="E1976" s="1"/>
      <c r="F1976" s="1"/>
      <c r="G1976" s="3"/>
      <c r="H1976" s="4"/>
      <c r="J1976" s="4"/>
      <c r="K1976" s="4"/>
      <c r="L1976" s="14"/>
      <c r="M1976" s="14"/>
      <c r="N1976" s="14"/>
      <c r="O1976" s="1"/>
      <c r="P1976" s="3"/>
      <c r="Q1976" s="3"/>
      <c r="R1976" s="1"/>
      <c r="S1976" s="1"/>
      <c r="T1976" s="3"/>
      <c r="W1976" s="14"/>
      <c r="X1976" s="14"/>
      <c r="Y1976" s="14"/>
      <c r="Z1976" s="14"/>
      <c r="AA1976" s="14"/>
      <c r="AB1976" s="14"/>
    </row>
    <row r="1977" spans="1:28">
      <c r="A1977" s="3"/>
      <c r="B1977" s="3"/>
      <c r="C1977" s="3"/>
      <c r="D1977" s="16"/>
      <c r="E1977" s="1"/>
      <c r="F1977" s="1"/>
      <c r="G1977" s="3"/>
      <c r="H1977" s="4"/>
      <c r="J1977" s="4"/>
      <c r="K1977" s="4"/>
      <c r="L1977" s="14"/>
      <c r="M1977" s="14"/>
      <c r="N1977" s="14"/>
      <c r="O1977" s="1"/>
      <c r="P1977" s="3"/>
      <c r="Q1977" s="3"/>
      <c r="R1977" s="1"/>
      <c r="S1977" s="1"/>
      <c r="T1977" s="3"/>
      <c r="W1977" s="14"/>
      <c r="X1977" s="14"/>
      <c r="Y1977" s="14"/>
      <c r="Z1977" s="14"/>
      <c r="AA1977" s="14"/>
      <c r="AB1977" s="14"/>
    </row>
    <row r="1978" spans="1:28">
      <c r="A1978" s="3"/>
      <c r="B1978" s="3"/>
      <c r="C1978" s="3"/>
      <c r="D1978" s="16"/>
      <c r="E1978" s="1"/>
      <c r="F1978" s="1"/>
      <c r="G1978" s="3"/>
      <c r="H1978" s="4"/>
      <c r="J1978" s="4"/>
      <c r="K1978" s="4"/>
      <c r="L1978" s="14"/>
      <c r="M1978" s="14"/>
      <c r="N1978" s="14"/>
      <c r="O1978" s="1"/>
      <c r="P1978" s="3"/>
      <c r="Q1978" s="3"/>
      <c r="R1978" s="1"/>
      <c r="S1978" s="1"/>
      <c r="T1978" s="3"/>
      <c r="W1978" s="14"/>
      <c r="X1978" s="14"/>
      <c r="Y1978" s="14"/>
      <c r="Z1978" s="14"/>
      <c r="AA1978" s="14"/>
      <c r="AB1978" s="14"/>
    </row>
    <row r="1979" spans="1:28">
      <c r="A1979" s="3"/>
      <c r="B1979" s="3"/>
      <c r="C1979" s="3"/>
      <c r="D1979" s="16"/>
      <c r="E1979" s="1"/>
      <c r="F1979" s="1"/>
      <c r="G1979" s="3"/>
      <c r="H1979" s="4"/>
      <c r="J1979" s="4"/>
      <c r="K1979" s="4"/>
      <c r="L1979" s="14"/>
      <c r="M1979" s="14"/>
      <c r="N1979" s="14"/>
      <c r="O1979" s="1"/>
      <c r="P1979" s="3"/>
      <c r="Q1979" s="3"/>
      <c r="R1979" s="1"/>
      <c r="S1979" s="1"/>
      <c r="T1979" s="3"/>
      <c r="W1979" s="14"/>
      <c r="X1979" s="14"/>
      <c r="Y1979" s="14"/>
      <c r="Z1979" s="14"/>
      <c r="AA1979" s="14"/>
      <c r="AB1979" s="14"/>
    </row>
    <row r="1980" spans="1:28">
      <c r="A1980" s="3"/>
      <c r="B1980" s="3"/>
      <c r="C1980" s="3"/>
      <c r="D1980" s="16"/>
      <c r="E1980" s="1"/>
      <c r="F1980" s="1"/>
      <c r="G1980" s="3"/>
      <c r="H1980" s="4"/>
      <c r="J1980" s="4"/>
      <c r="K1980" s="4"/>
      <c r="L1980" s="14"/>
      <c r="M1980" s="14"/>
      <c r="N1980" s="14"/>
      <c r="O1980" s="1"/>
      <c r="P1980" s="3"/>
      <c r="Q1980" s="3"/>
      <c r="R1980" s="1"/>
      <c r="S1980" s="1"/>
      <c r="T1980" s="3"/>
      <c r="W1980" s="14"/>
      <c r="X1980" s="14"/>
      <c r="Y1980" s="14"/>
      <c r="Z1980" s="14"/>
      <c r="AA1980" s="14"/>
      <c r="AB1980" s="14"/>
    </row>
    <row r="1981" spans="1:28">
      <c r="A1981" s="3"/>
      <c r="B1981" s="3"/>
      <c r="C1981" s="3"/>
      <c r="D1981" s="16"/>
      <c r="E1981" s="1"/>
      <c r="F1981" s="1"/>
      <c r="G1981" s="3"/>
      <c r="H1981" s="4"/>
      <c r="J1981" s="4"/>
      <c r="K1981" s="4"/>
      <c r="L1981" s="14"/>
      <c r="M1981" s="14"/>
      <c r="N1981" s="14"/>
      <c r="O1981" s="1"/>
      <c r="P1981" s="3"/>
      <c r="Q1981" s="3"/>
      <c r="R1981" s="1"/>
      <c r="S1981" s="1"/>
      <c r="T1981" s="3"/>
      <c r="W1981" s="14"/>
      <c r="X1981" s="14"/>
      <c r="Y1981" s="14"/>
      <c r="Z1981" s="14"/>
      <c r="AA1981" s="14"/>
      <c r="AB1981" s="14"/>
    </row>
    <row r="1982" spans="1:28">
      <c r="A1982" s="3"/>
      <c r="B1982" s="3"/>
      <c r="C1982" s="3"/>
      <c r="D1982" s="16"/>
      <c r="E1982" s="1"/>
      <c r="F1982" s="1"/>
      <c r="G1982" s="3"/>
      <c r="H1982" s="4"/>
      <c r="J1982" s="4"/>
      <c r="K1982" s="4"/>
      <c r="L1982" s="14"/>
      <c r="M1982" s="14"/>
      <c r="N1982" s="14"/>
      <c r="O1982" s="1"/>
      <c r="P1982" s="3"/>
      <c r="Q1982" s="3"/>
      <c r="R1982" s="1"/>
      <c r="S1982" s="1"/>
      <c r="T1982" s="3"/>
      <c r="W1982" s="14"/>
      <c r="X1982" s="14"/>
      <c r="Y1982" s="14"/>
      <c r="Z1982" s="14"/>
      <c r="AA1982" s="14"/>
      <c r="AB1982" s="14"/>
    </row>
    <row r="1983" spans="1:28">
      <c r="A1983" s="3"/>
      <c r="B1983" s="3"/>
      <c r="C1983" s="3"/>
      <c r="D1983" s="16"/>
      <c r="E1983" s="1"/>
      <c r="F1983" s="1"/>
      <c r="G1983" s="3"/>
      <c r="H1983" s="4"/>
      <c r="J1983" s="4"/>
      <c r="K1983" s="4"/>
      <c r="L1983" s="14"/>
      <c r="M1983" s="14"/>
      <c r="N1983" s="14"/>
      <c r="O1983" s="1"/>
      <c r="P1983" s="3"/>
      <c r="Q1983" s="3"/>
      <c r="R1983" s="1"/>
      <c r="S1983" s="1"/>
      <c r="T1983" s="3"/>
      <c r="W1983" s="14"/>
      <c r="X1983" s="14"/>
      <c r="Y1983" s="14"/>
      <c r="Z1983" s="14"/>
      <c r="AA1983" s="14"/>
      <c r="AB1983" s="14"/>
    </row>
    <row r="1984" spans="1:28">
      <c r="A1984" s="3"/>
      <c r="B1984" s="3"/>
      <c r="C1984" s="3"/>
      <c r="D1984" s="16"/>
      <c r="E1984" s="1"/>
      <c r="F1984" s="1"/>
      <c r="G1984" s="3"/>
      <c r="H1984" s="4"/>
      <c r="J1984" s="4"/>
      <c r="K1984" s="4"/>
      <c r="L1984" s="14"/>
      <c r="M1984" s="14"/>
      <c r="N1984" s="14"/>
      <c r="O1984" s="1"/>
      <c r="P1984" s="3"/>
      <c r="Q1984" s="3"/>
      <c r="R1984" s="1"/>
      <c r="S1984" s="1"/>
      <c r="T1984" s="3"/>
      <c r="W1984" s="14"/>
      <c r="X1984" s="14"/>
      <c r="Y1984" s="14"/>
      <c r="Z1984" s="14"/>
      <c r="AA1984" s="14"/>
      <c r="AB1984" s="14"/>
    </row>
    <row r="1985" spans="1:28">
      <c r="A1985" s="3"/>
      <c r="B1985" s="3"/>
      <c r="C1985" s="3"/>
      <c r="D1985" s="16"/>
      <c r="E1985" s="1"/>
      <c r="F1985" s="1"/>
      <c r="G1985" s="3"/>
      <c r="H1985" s="4"/>
      <c r="J1985" s="4"/>
      <c r="K1985" s="4"/>
      <c r="L1985" s="14"/>
      <c r="M1985" s="14"/>
      <c r="N1985" s="14"/>
      <c r="O1985" s="1"/>
      <c r="P1985" s="3"/>
      <c r="Q1985" s="3"/>
      <c r="R1985" s="1"/>
      <c r="S1985" s="1"/>
      <c r="T1985" s="3"/>
      <c r="W1985" s="14"/>
      <c r="X1985" s="14"/>
      <c r="Y1985" s="14"/>
      <c r="Z1985" s="14"/>
      <c r="AA1985" s="14"/>
      <c r="AB1985" s="14"/>
    </row>
    <row r="1986" spans="1:28">
      <c r="A1986" s="3"/>
      <c r="B1986" s="3"/>
      <c r="C1986" s="3"/>
      <c r="D1986" s="16"/>
      <c r="E1986" s="1"/>
      <c r="F1986" s="1"/>
      <c r="G1986" s="3"/>
      <c r="H1986" s="4"/>
      <c r="J1986" s="4"/>
      <c r="K1986" s="4"/>
      <c r="L1986" s="14"/>
      <c r="M1986" s="14"/>
      <c r="N1986" s="14"/>
      <c r="O1986" s="1"/>
      <c r="P1986" s="3"/>
      <c r="Q1986" s="3"/>
      <c r="R1986" s="1"/>
      <c r="S1986" s="1"/>
      <c r="T1986" s="3"/>
      <c r="W1986" s="14"/>
      <c r="X1986" s="14"/>
      <c r="Y1986" s="14"/>
      <c r="Z1986" s="14"/>
      <c r="AA1986" s="14"/>
      <c r="AB1986" s="14"/>
    </row>
    <row r="1987" spans="1:28">
      <c r="A1987" s="3"/>
      <c r="B1987" s="3"/>
      <c r="C1987" s="3"/>
      <c r="D1987" s="16"/>
      <c r="E1987" s="1"/>
      <c r="F1987" s="1"/>
      <c r="G1987" s="3"/>
      <c r="H1987" s="4"/>
      <c r="J1987" s="4"/>
      <c r="K1987" s="4"/>
      <c r="L1987" s="14"/>
      <c r="M1987" s="14"/>
      <c r="N1987" s="14"/>
      <c r="O1987" s="1"/>
      <c r="P1987" s="3"/>
      <c r="Q1987" s="3"/>
      <c r="R1987" s="1"/>
      <c r="S1987" s="1"/>
      <c r="T1987" s="3"/>
      <c r="W1987" s="14"/>
      <c r="X1987" s="14"/>
      <c r="Y1987" s="14"/>
      <c r="Z1987" s="14"/>
      <c r="AA1987" s="14"/>
      <c r="AB1987" s="14"/>
    </row>
    <row r="1988" spans="1:28">
      <c r="A1988" s="3"/>
      <c r="B1988" s="3"/>
      <c r="C1988" s="3"/>
      <c r="D1988" s="16"/>
      <c r="E1988" s="1"/>
      <c r="F1988" s="1"/>
      <c r="G1988" s="3"/>
      <c r="H1988" s="4"/>
      <c r="J1988" s="4"/>
      <c r="K1988" s="4"/>
      <c r="L1988" s="14"/>
      <c r="M1988" s="14"/>
      <c r="N1988" s="14"/>
      <c r="O1988" s="1"/>
      <c r="P1988" s="3"/>
      <c r="Q1988" s="3"/>
      <c r="R1988" s="1"/>
      <c r="S1988" s="1"/>
      <c r="T1988" s="3"/>
      <c r="W1988" s="14"/>
      <c r="X1988" s="14"/>
      <c r="Y1988" s="14"/>
      <c r="Z1988" s="14"/>
      <c r="AA1988" s="14"/>
      <c r="AB1988" s="14"/>
    </row>
    <row r="1989" spans="1:28">
      <c r="A1989" s="3"/>
      <c r="B1989" s="3"/>
      <c r="C1989" s="3"/>
      <c r="D1989" s="16"/>
      <c r="E1989" s="1"/>
      <c r="F1989" s="1"/>
      <c r="G1989" s="3"/>
      <c r="H1989" s="4"/>
      <c r="J1989" s="4"/>
      <c r="K1989" s="4"/>
      <c r="L1989" s="14"/>
      <c r="M1989" s="14"/>
      <c r="N1989" s="14"/>
      <c r="O1989" s="1"/>
      <c r="P1989" s="3"/>
      <c r="Q1989" s="3"/>
      <c r="R1989" s="1"/>
      <c r="S1989" s="1"/>
      <c r="T1989" s="3"/>
      <c r="W1989" s="14"/>
      <c r="X1989" s="14"/>
      <c r="Y1989" s="14"/>
      <c r="Z1989" s="14"/>
      <c r="AA1989" s="14"/>
      <c r="AB1989" s="14"/>
    </row>
    <row r="1990" spans="1:28">
      <c r="A1990" s="3"/>
      <c r="B1990" s="3"/>
      <c r="C1990" s="3"/>
      <c r="D1990" s="16"/>
      <c r="E1990" s="1"/>
      <c r="F1990" s="1"/>
      <c r="G1990" s="3"/>
      <c r="H1990" s="4"/>
      <c r="J1990" s="4"/>
      <c r="K1990" s="4"/>
      <c r="L1990" s="14"/>
      <c r="M1990" s="14"/>
      <c r="N1990" s="14"/>
      <c r="O1990" s="1"/>
      <c r="P1990" s="3"/>
      <c r="Q1990" s="3"/>
      <c r="R1990" s="1"/>
      <c r="S1990" s="1"/>
      <c r="T1990" s="3"/>
      <c r="W1990" s="14"/>
      <c r="X1990" s="14"/>
      <c r="Y1990" s="14"/>
      <c r="Z1990" s="14"/>
      <c r="AA1990" s="14"/>
      <c r="AB1990" s="14"/>
    </row>
    <row r="1991" spans="1:28">
      <c r="A1991" s="3"/>
      <c r="B1991" s="3"/>
      <c r="C1991" s="3"/>
      <c r="D1991" s="16"/>
      <c r="E1991" s="1"/>
      <c r="F1991" s="1"/>
      <c r="G1991" s="3"/>
      <c r="H1991" s="4"/>
      <c r="J1991" s="4"/>
      <c r="K1991" s="4"/>
      <c r="L1991" s="14"/>
      <c r="M1991" s="14"/>
      <c r="N1991" s="14"/>
      <c r="O1991" s="1"/>
      <c r="P1991" s="3"/>
      <c r="Q1991" s="3"/>
      <c r="R1991" s="1"/>
      <c r="S1991" s="1"/>
      <c r="T1991" s="3"/>
      <c r="W1991" s="14"/>
      <c r="X1991" s="14"/>
      <c r="Y1991" s="14"/>
      <c r="Z1991" s="14"/>
      <c r="AA1991" s="14"/>
      <c r="AB1991" s="14"/>
    </row>
    <row r="1992" spans="1:28">
      <c r="A1992" s="3"/>
      <c r="B1992" s="3"/>
      <c r="C1992" s="3"/>
      <c r="D1992" s="16"/>
      <c r="E1992" s="1"/>
      <c r="F1992" s="1"/>
      <c r="G1992" s="3"/>
      <c r="H1992" s="4"/>
      <c r="J1992" s="4"/>
      <c r="K1992" s="4"/>
      <c r="L1992" s="14"/>
      <c r="M1992" s="14"/>
      <c r="N1992" s="14"/>
      <c r="O1992" s="1"/>
      <c r="P1992" s="3"/>
      <c r="Q1992" s="3"/>
      <c r="R1992" s="1"/>
      <c r="S1992" s="1"/>
      <c r="T1992" s="3"/>
      <c r="W1992" s="14"/>
      <c r="X1992" s="14"/>
      <c r="Y1992" s="14"/>
      <c r="Z1992" s="14"/>
      <c r="AA1992" s="14"/>
      <c r="AB1992" s="14"/>
    </row>
    <row r="1993" spans="1:28">
      <c r="A1993" s="3"/>
      <c r="B1993" s="3"/>
      <c r="C1993" s="3"/>
      <c r="D1993" s="16"/>
      <c r="E1993" s="1"/>
      <c r="F1993" s="1"/>
      <c r="G1993" s="3"/>
      <c r="H1993" s="4"/>
      <c r="J1993" s="4"/>
      <c r="K1993" s="4"/>
      <c r="L1993" s="14"/>
      <c r="M1993" s="14"/>
      <c r="N1993" s="14"/>
      <c r="O1993" s="1"/>
      <c r="P1993" s="3"/>
      <c r="Q1993" s="3"/>
      <c r="R1993" s="1"/>
      <c r="S1993" s="1"/>
      <c r="T1993" s="3"/>
      <c r="W1993" s="14"/>
      <c r="X1993" s="14"/>
      <c r="Y1993" s="14"/>
      <c r="Z1993" s="14"/>
      <c r="AA1993" s="14"/>
      <c r="AB1993" s="14"/>
    </row>
    <row r="1994" spans="1:28">
      <c r="A1994" s="3"/>
      <c r="B1994" s="3"/>
      <c r="C1994" s="3"/>
      <c r="D1994" s="16"/>
      <c r="E1994" s="1"/>
      <c r="F1994" s="1"/>
      <c r="G1994" s="3"/>
      <c r="H1994" s="4"/>
      <c r="J1994" s="4"/>
      <c r="K1994" s="4"/>
      <c r="L1994" s="14"/>
      <c r="M1994" s="14"/>
      <c r="N1994" s="14"/>
      <c r="O1994" s="1"/>
      <c r="P1994" s="3"/>
      <c r="Q1994" s="3"/>
      <c r="R1994" s="1"/>
      <c r="S1994" s="1"/>
      <c r="T1994" s="3"/>
      <c r="W1994" s="14"/>
      <c r="X1994" s="14"/>
      <c r="Y1994" s="14"/>
      <c r="Z1994" s="14"/>
      <c r="AA1994" s="14"/>
      <c r="AB1994" s="14"/>
    </row>
    <row r="1995" spans="1:28">
      <c r="A1995" s="3"/>
      <c r="B1995" s="3"/>
      <c r="C1995" s="3"/>
      <c r="D1995" s="16"/>
      <c r="E1995" s="1"/>
      <c r="F1995" s="1"/>
      <c r="G1995" s="3"/>
      <c r="H1995" s="4"/>
      <c r="J1995" s="4"/>
      <c r="K1995" s="4"/>
      <c r="L1995" s="14"/>
      <c r="M1995" s="14"/>
      <c r="N1995" s="14"/>
      <c r="O1995" s="1"/>
      <c r="P1995" s="3"/>
      <c r="Q1995" s="3"/>
      <c r="R1995" s="1"/>
      <c r="S1995" s="1"/>
      <c r="T1995" s="3"/>
      <c r="W1995" s="14"/>
      <c r="X1995" s="14"/>
      <c r="Y1995" s="14"/>
      <c r="Z1995" s="14"/>
      <c r="AA1995" s="14"/>
      <c r="AB1995" s="14"/>
    </row>
    <row r="1996" spans="1:28">
      <c r="A1996" s="3"/>
      <c r="B1996" s="3"/>
      <c r="C1996" s="3"/>
      <c r="D1996" s="16"/>
      <c r="E1996" s="1"/>
      <c r="F1996" s="1"/>
      <c r="G1996" s="3"/>
      <c r="H1996" s="4"/>
      <c r="J1996" s="4"/>
      <c r="K1996" s="4"/>
      <c r="L1996" s="14"/>
      <c r="M1996" s="14"/>
      <c r="N1996" s="14"/>
      <c r="O1996" s="1"/>
      <c r="P1996" s="3"/>
      <c r="Q1996" s="3"/>
      <c r="R1996" s="1"/>
      <c r="S1996" s="1"/>
      <c r="T1996" s="3"/>
      <c r="W1996" s="14"/>
      <c r="X1996" s="14"/>
      <c r="Y1996" s="14"/>
      <c r="Z1996" s="14"/>
      <c r="AA1996" s="14"/>
      <c r="AB1996" s="14"/>
    </row>
    <row r="1997" spans="1:28">
      <c r="A1997" s="3"/>
      <c r="B1997" s="3"/>
      <c r="C1997" s="3"/>
      <c r="D1997" s="16"/>
      <c r="E1997" s="1"/>
      <c r="F1997" s="1"/>
      <c r="G1997" s="3"/>
      <c r="H1997" s="4"/>
      <c r="J1997" s="4"/>
      <c r="K1997" s="4"/>
      <c r="L1997" s="14"/>
      <c r="M1997" s="14"/>
      <c r="N1997" s="14"/>
      <c r="O1997" s="1"/>
      <c r="P1997" s="3"/>
      <c r="Q1997" s="3"/>
      <c r="R1997" s="1"/>
      <c r="S1997" s="1"/>
      <c r="T1997" s="3"/>
      <c r="W1997" s="14"/>
      <c r="X1997" s="14"/>
      <c r="Y1997" s="14"/>
      <c r="Z1997" s="14"/>
      <c r="AA1997" s="14"/>
      <c r="AB1997" s="14"/>
    </row>
    <row r="1998" spans="1:28">
      <c r="A1998" s="3"/>
      <c r="B1998" s="3"/>
      <c r="C1998" s="3"/>
      <c r="D1998" s="16"/>
      <c r="E1998" s="1"/>
      <c r="F1998" s="1"/>
      <c r="G1998" s="3"/>
      <c r="H1998" s="4"/>
      <c r="J1998" s="4"/>
      <c r="K1998" s="4"/>
      <c r="L1998" s="14"/>
      <c r="M1998" s="14"/>
      <c r="N1998" s="14"/>
      <c r="O1998" s="1"/>
      <c r="P1998" s="3"/>
      <c r="Q1998" s="3"/>
      <c r="R1998" s="1"/>
      <c r="S1998" s="1"/>
      <c r="T1998" s="3"/>
      <c r="W1998" s="14"/>
      <c r="X1998" s="14"/>
      <c r="Y1998" s="14"/>
      <c r="Z1998" s="14"/>
      <c r="AA1998" s="14"/>
      <c r="AB1998" s="14"/>
    </row>
    <row r="1999" spans="1:28">
      <c r="A1999" s="3"/>
      <c r="B1999" s="3"/>
      <c r="C1999" s="3"/>
      <c r="D1999" s="16"/>
      <c r="E1999" s="1"/>
      <c r="F1999" s="1"/>
      <c r="G1999" s="3"/>
      <c r="H1999" s="4"/>
      <c r="J1999" s="4"/>
      <c r="K1999" s="4"/>
      <c r="L1999" s="14"/>
      <c r="M1999" s="14"/>
      <c r="N1999" s="14"/>
      <c r="O1999" s="1"/>
      <c r="P1999" s="3"/>
      <c r="Q1999" s="3"/>
      <c r="R1999" s="1"/>
      <c r="S1999" s="1"/>
      <c r="T1999" s="3"/>
      <c r="W1999" s="14"/>
      <c r="X1999" s="14"/>
      <c r="Y1999" s="14"/>
      <c r="Z1999" s="14"/>
      <c r="AA1999" s="14"/>
      <c r="AB1999" s="14"/>
    </row>
    <row r="2000" spans="1:28">
      <c r="A2000" s="3"/>
      <c r="B2000" s="3"/>
      <c r="C2000" s="3"/>
      <c r="D2000" s="16"/>
      <c r="E2000" s="1"/>
      <c r="F2000" s="1"/>
      <c r="G2000" s="3"/>
      <c r="H2000" s="4"/>
      <c r="J2000" s="4"/>
      <c r="K2000" s="4"/>
      <c r="L2000" s="14"/>
      <c r="M2000" s="14"/>
      <c r="N2000" s="14"/>
      <c r="O2000" s="1"/>
      <c r="P2000" s="3"/>
      <c r="Q2000" s="3"/>
      <c r="R2000" s="1"/>
      <c r="S2000" s="1"/>
      <c r="T2000" s="3"/>
      <c r="W2000" s="14"/>
      <c r="X2000" s="14"/>
      <c r="Y2000" s="14"/>
      <c r="Z2000" s="14"/>
      <c r="AA2000" s="14"/>
      <c r="AB2000" s="14"/>
    </row>
    <row r="2001" spans="1:28">
      <c r="A2001" s="3"/>
      <c r="B2001" s="3"/>
      <c r="C2001" s="3"/>
      <c r="D2001" s="16"/>
      <c r="E2001" s="1"/>
      <c r="F2001" s="1"/>
      <c r="G2001" s="3"/>
      <c r="H2001" s="4"/>
      <c r="J2001" s="4"/>
      <c r="K2001" s="4"/>
      <c r="L2001" s="14"/>
      <c r="M2001" s="14"/>
      <c r="N2001" s="14"/>
      <c r="O2001" s="1"/>
      <c r="P2001" s="3"/>
      <c r="Q2001" s="3"/>
      <c r="R2001" s="1"/>
      <c r="S2001" s="1"/>
      <c r="T2001" s="3"/>
      <c r="W2001" s="14"/>
      <c r="X2001" s="14"/>
      <c r="Y2001" s="14"/>
      <c r="Z2001" s="14"/>
      <c r="AA2001" s="14"/>
      <c r="AB2001" s="14"/>
    </row>
    <row r="2002" spans="1:28">
      <c r="A2002" s="3"/>
      <c r="B2002" s="3"/>
      <c r="C2002" s="3"/>
      <c r="D2002" s="16"/>
      <c r="E2002" s="1"/>
      <c r="F2002" s="1"/>
      <c r="G2002" s="3"/>
      <c r="H2002" s="4"/>
      <c r="J2002" s="4"/>
      <c r="K2002" s="4"/>
      <c r="L2002" s="14"/>
      <c r="M2002" s="14"/>
      <c r="N2002" s="14"/>
      <c r="O2002" s="1"/>
      <c r="P2002" s="3"/>
      <c r="Q2002" s="3"/>
      <c r="R2002" s="1"/>
      <c r="S2002" s="1"/>
      <c r="T2002" s="3"/>
      <c r="W2002" s="14"/>
      <c r="X2002" s="14"/>
      <c r="Y2002" s="14"/>
      <c r="Z2002" s="14"/>
      <c r="AA2002" s="14"/>
      <c r="AB2002" s="14"/>
    </row>
    <row r="2003" spans="1:28">
      <c r="A2003" s="3"/>
      <c r="B2003" s="3"/>
      <c r="C2003" s="3"/>
      <c r="D2003" s="16"/>
      <c r="E2003" s="1"/>
      <c r="F2003" s="1"/>
      <c r="G2003" s="3"/>
      <c r="H2003" s="4"/>
      <c r="J2003" s="4"/>
      <c r="K2003" s="4"/>
      <c r="L2003" s="14"/>
      <c r="M2003" s="14"/>
      <c r="N2003" s="14"/>
      <c r="O2003" s="1"/>
      <c r="P2003" s="3"/>
      <c r="Q2003" s="3"/>
      <c r="R2003" s="1"/>
      <c r="S2003" s="1"/>
      <c r="T2003" s="3"/>
      <c r="W2003" s="14"/>
      <c r="X2003" s="14"/>
      <c r="Y2003" s="14"/>
      <c r="Z2003" s="14"/>
      <c r="AA2003" s="14"/>
      <c r="AB2003" s="14"/>
    </row>
    <row r="2004" spans="1:28">
      <c r="A2004" s="3"/>
      <c r="B2004" s="3"/>
      <c r="C2004" s="3"/>
      <c r="D2004" s="16"/>
      <c r="E2004" s="1"/>
      <c r="F2004" s="1"/>
      <c r="G2004" s="3"/>
      <c r="H2004" s="4"/>
      <c r="J2004" s="4"/>
      <c r="K2004" s="4"/>
      <c r="L2004" s="14"/>
      <c r="M2004" s="14"/>
      <c r="N2004" s="14"/>
      <c r="O2004" s="1"/>
      <c r="P2004" s="3"/>
      <c r="Q2004" s="3"/>
      <c r="R2004" s="1"/>
      <c r="S2004" s="1"/>
      <c r="T2004" s="3"/>
      <c r="W2004" s="14"/>
      <c r="X2004" s="14"/>
      <c r="Y2004" s="14"/>
      <c r="Z2004" s="14"/>
      <c r="AA2004" s="14"/>
      <c r="AB2004" s="14"/>
    </row>
    <row r="2005" spans="1:28">
      <c r="A2005" s="3"/>
      <c r="B2005" s="3"/>
      <c r="C2005" s="3"/>
      <c r="D2005" s="16"/>
      <c r="E2005" s="1"/>
      <c r="F2005" s="1"/>
      <c r="G2005" s="3"/>
      <c r="H2005" s="4"/>
      <c r="J2005" s="4"/>
      <c r="K2005" s="4"/>
      <c r="L2005" s="14"/>
      <c r="M2005" s="14"/>
      <c r="N2005" s="14"/>
      <c r="O2005" s="1"/>
      <c r="P2005" s="3"/>
      <c r="Q2005" s="3"/>
      <c r="R2005" s="1"/>
      <c r="S2005" s="1"/>
      <c r="T2005" s="3"/>
      <c r="W2005" s="14"/>
      <c r="X2005" s="14"/>
      <c r="Y2005" s="14"/>
      <c r="Z2005" s="14"/>
      <c r="AA2005" s="14"/>
      <c r="AB2005" s="14"/>
    </row>
    <row r="2006" spans="1:28">
      <c r="A2006" s="3"/>
      <c r="B2006" s="3"/>
      <c r="C2006" s="3"/>
      <c r="D2006" s="16"/>
      <c r="E2006" s="1"/>
      <c r="F2006" s="1"/>
      <c r="G2006" s="3"/>
      <c r="H2006" s="4"/>
      <c r="J2006" s="4"/>
      <c r="K2006" s="4"/>
      <c r="L2006" s="14"/>
      <c r="M2006" s="14"/>
      <c r="N2006" s="14"/>
      <c r="O2006" s="1"/>
      <c r="P2006" s="3"/>
      <c r="Q2006" s="3"/>
      <c r="R2006" s="1"/>
      <c r="S2006" s="1"/>
      <c r="T2006" s="3"/>
      <c r="W2006" s="14"/>
      <c r="X2006" s="14"/>
      <c r="Y2006" s="14"/>
      <c r="Z2006" s="14"/>
      <c r="AA2006" s="14"/>
      <c r="AB2006" s="14"/>
    </row>
    <row r="2007" spans="1:28">
      <c r="A2007" s="3"/>
      <c r="B2007" s="3"/>
      <c r="C2007" s="3"/>
      <c r="D2007" s="16"/>
      <c r="E2007" s="1"/>
      <c r="F2007" s="1"/>
      <c r="G2007" s="3"/>
      <c r="H2007" s="4"/>
      <c r="J2007" s="4"/>
      <c r="K2007" s="4"/>
      <c r="L2007" s="14"/>
      <c r="M2007" s="14"/>
      <c r="N2007" s="14"/>
      <c r="O2007" s="1"/>
      <c r="P2007" s="3"/>
      <c r="Q2007" s="3"/>
      <c r="R2007" s="1"/>
      <c r="S2007" s="1"/>
      <c r="T2007" s="3"/>
      <c r="W2007" s="14"/>
      <c r="X2007" s="14"/>
      <c r="Y2007" s="14"/>
      <c r="Z2007" s="14"/>
      <c r="AA2007" s="14"/>
      <c r="AB2007" s="14"/>
    </row>
    <row r="2008" spans="1:28">
      <c r="A2008" s="3"/>
      <c r="B2008" s="3"/>
      <c r="C2008" s="3"/>
      <c r="D2008" s="16"/>
      <c r="E2008" s="1"/>
      <c r="F2008" s="1"/>
      <c r="G2008" s="3"/>
      <c r="H2008" s="4"/>
      <c r="J2008" s="4"/>
      <c r="K2008" s="4"/>
      <c r="L2008" s="14"/>
      <c r="M2008" s="14"/>
      <c r="N2008" s="14"/>
      <c r="O2008" s="1"/>
      <c r="P2008" s="3"/>
      <c r="Q2008" s="3"/>
      <c r="R2008" s="1"/>
      <c r="S2008" s="1"/>
      <c r="T2008" s="3"/>
      <c r="W2008" s="14"/>
      <c r="X2008" s="14"/>
      <c r="Y2008" s="14"/>
      <c r="Z2008" s="14"/>
      <c r="AA2008" s="14"/>
      <c r="AB2008" s="14"/>
    </row>
    <row r="2009" spans="1:28">
      <c r="A2009" s="3"/>
      <c r="B2009" s="3"/>
      <c r="C2009" s="3"/>
      <c r="D2009" s="16"/>
      <c r="E2009" s="1"/>
      <c r="F2009" s="1"/>
      <c r="G2009" s="3"/>
      <c r="H2009" s="4"/>
      <c r="J2009" s="4"/>
      <c r="K2009" s="4"/>
      <c r="L2009" s="14"/>
      <c r="M2009" s="14"/>
      <c r="N2009" s="14"/>
      <c r="O2009" s="1"/>
      <c r="P2009" s="3"/>
      <c r="Q2009" s="3"/>
      <c r="R2009" s="1"/>
      <c r="S2009" s="1"/>
      <c r="T2009" s="3"/>
      <c r="W2009" s="14"/>
      <c r="X2009" s="14"/>
      <c r="Y2009" s="14"/>
      <c r="Z2009" s="14"/>
      <c r="AA2009" s="14"/>
      <c r="AB2009" s="14"/>
    </row>
    <row r="2010" spans="1:28">
      <c r="A2010" s="3"/>
      <c r="B2010" s="3"/>
      <c r="C2010" s="3"/>
      <c r="D2010" s="16"/>
      <c r="E2010" s="1"/>
      <c r="F2010" s="1"/>
      <c r="G2010" s="3"/>
      <c r="H2010" s="4"/>
      <c r="J2010" s="4"/>
      <c r="K2010" s="4"/>
      <c r="L2010" s="14"/>
      <c r="M2010" s="14"/>
      <c r="N2010" s="14"/>
      <c r="O2010" s="1"/>
      <c r="P2010" s="3"/>
      <c r="Q2010" s="3"/>
      <c r="R2010" s="1"/>
      <c r="S2010" s="1"/>
      <c r="T2010" s="3"/>
      <c r="W2010" s="14"/>
      <c r="X2010" s="14"/>
      <c r="Y2010" s="14"/>
      <c r="Z2010" s="14"/>
      <c r="AA2010" s="14"/>
      <c r="AB2010" s="14"/>
    </row>
    <row r="2011" spans="1:28">
      <c r="A2011" s="3"/>
      <c r="B2011" s="3"/>
      <c r="C2011" s="3"/>
      <c r="D2011" s="16"/>
      <c r="E2011" s="1"/>
      <c r="F2011" s="1"/>
      <c r="G2011" s="3"/>
      <c r="H2011" s="4"/>
      <c r="J2011" s="4"/>
      <c r="K2011" s="4"/>
      <c r="L2011" s="14"/>
      <c r="M2011" s="14"/>
      <c r="N2011" s="14"/>
      <c r="O2011" s="1"/>
      <c r="P2011" s="3"/>
      <c r="Q2011" s="3"/>
      <c r="R2011" s="1"/>
      <c r="S2011" s="1"/>
      <c r="T2011" s="3"/>
      <c r="W2011" s="14"/>
      <c r="X2011" s="14"/>
      <c r="Y2011" s="14"/>
      <c r="Z2011" s="14"/>
      <c r="AA2011" s="14"/>
      <c r="AB2011" s="14"/>
    </row>
    <row r="2012" spans="1:28">
      <c r="A2012" s="3"/>
      <c r="B2012" s="3"/>
      <c r="C2012" s="3"/>
      <c r="D2012" s="16"/>
      <c r="E2012" s="1"/>
      <c r="F2012" s="1"/>
      <c r="G2012" s="3"/>
      <c r="H2012" s="4"/>
      <c r="J2012" s="4"/>
      <c r="K2012" s="4"/>
      <c r="L2012" s="14"/>
      <c r="M2012" s="14"/>
      <c r="N2012" s="14"/>
      <c r="O2012" s="1"/>
      <c r="P2012" s="3"/>
      <c r="Q2012" s="3"/>
      <c r="R2012" s="1"/>
      <c r="S2012" s="1"/>
      <c r="T2012" s="3"/>
      <c r="W2012" s="14"/>
      <c r="X2012" s="14"/>
      <c r="Y2012" s="14"/>
      <c r="Z2012" s="14"/>
      <c r="AA2012" s="14"/>
      <c r="AB2012" s="14"/>
    </row>
    <row r="2013" spans="1:28">
      <c r="A2013" s="3"/>
      <c r="B2013" s="3"/>
      <c r="C2013" s="3"/>
      <c r="D2013" s="16"/>
      <c r="E2013" s="1"/>
      <c r="F2013" s="1"/>
      <c r="G2013" s="3"/>
      <c r="H2013" s="4"/>
      <c r="J2013" s="4"/>
      <c r="K2013" s="4"/>
      <c r="L2013" s="14"/>
      <c r="M2013" s="14"/>
      <c r="N2013" s="14"/>
      <c r="O2013" s="1"/>
      <c r="P2013" s="3"/>
      <c r="Q2013" s="3"/>
      <c r="R2013" s="1"/>
      <c r="S2013" s="1"/>
      <c r="T2013" s="3"/>
      <c r="W2013" s="14"/>
      <c r="X2013" s="14"/>
      <c r="Y2013" s="14"/>
      <c r="Z2013" s="14"/>
      <c r="AA2013" s="14"/>
      <c r="AB2013" s="14"/>
    </row>
    <row r="2014" spans="1:28">
      <c r="A2014" s="3"/>
      <c r="B2014" s="3"/>
      <c r="C2014" s="3"/>
      <c r="D2014" s="16"/>
      <c r="E2014" s="1"/>
      <c r="F2014" s="1"/>
      <c r="G2014" s="3"/>
      <c r="H2014" s="4"/>
      <c r="J2014" s="4"/>
      <c r="K2014" s="4"/>
      <c r="L2014" s="14"/>
      <c r="M2014" s="14"/>
      <c r="N2014" s="14"/>
      <c r="O2014" s="1"/>
      <c r="P2014" s="3"/>
      <c r="Q2014" s="3"/>
      <c r="R2014" s="1"/>
      <c r="S2014" s="1"/>
      <c r="T2014" s="3"/>
      <c r="W2014" s="14"/>
      <c r="X2014" s="14"/>
      <c r="Y2014" s="14"/>
      <c r="Z2014" s="14"/>
      <c r="AA2014" s="14"/>
      <c r="AB2014" s="14"/>
    </row>
    <row r="2015" spans="1:28">
      <c r="A2015" s="3"/>
      <c r="B2015" s="3"/>
      <c r="C2015" s="3"/>
      <c r="D2015" s="16"/>
      <c r="E2015" s="1"/>
      <c r="F2015" s="1"/>
      <c r="G2015" s="3"/>
      <c r="H2015" s="4"/>
      <c r="J2015" s="4"/>
      <c r="K2015" s="4"/>
      <c r="L2015" s="14"/>
      <c r="M2015" s="14"/>
      <c r="N2015" s="14"/>
      <c r="O2015" s="1"/>
      <c r="P2015" s="3"/>
      <c r="Q2015" s="3"/>
      <c r="R2015" s="1"/>
      <c r="S2015" s="1"/>
      <c r="T2015" s="3"/>
      <c r="W2015" s="14"/>
      <c r="X2015" s="14"/>
      <c r="Y2015" s="14"/>
      <c r="Z2015" s="14"/>
      <c r="AA2015" s="14"/>
      <c r="AB2015" s="14"/>
    </row>
    <row r="2016" spans="1:28">
      <c r="A2016" s="3"/>
      <c r="B2016" s="3"/>
      <c r="C2016" s="3"/>
      <c r="D2016" s="16"/>
      <c r="E2016" s="1"/>
      <c r="F2016" s="1"/>
      <c r="G2016" s="3"/>
      <c r="H2016" s="4"/>
      <c r="J2016" s="4"/>
      <c r="K2016" s="4"/>
      <c r="L2016" s="14"/>
      <c r="M2016" s="14"/>
      <c r="N2016" s="14"/>
      <c r="O2016" s="1"/>
      <c r="P2016" s="3"/>
      <c r="Q2016" s="3"/>
      <c r="R2016" s="1"/>
      <c r="S2016" s="1"/>
      <c r="T2016" s="3"/>
      <c r="W2016" s="14"/>
      <c r="X2016" s="14"/>
      <c r="Y2016" s="14"/>
      <c r="Z2016" s="14"/>
      <c r="AA2016" s="14"/>
      <c r="AB2016" s="14"/>
    </row>
    <row r="2017" spans="1:28">
      <c r="A2017" s="3"/>
      <c r="B2017" s="3"/>
      <c r="C2017" s="3"/>
      <c r="D2017" s="16"/>
      <c r="E2017" s="1"/>
      <c r="F2017" s="1"/>
      <c r="G2017" s="3"/>
      <c r="H2017" s="4"/>
      <c r="J2017" s="4"/>
      <c r="K2017" s="4"/>
      <c r="L2017" s="14"/>
      <c r="M2017" s="14"/>
      <c r="N2017" s="14"/>
      <c r="O2017" s="1"/>
      <c r="P2017" s="3"/>
      <c r="Q2017" s="3"/>
      <c r="R2017" s="1"/>
      <c r="S2017" s="1"/>
      <c r="T2017" s="3"/>
      <c r="W2017" s="14"/>
      <c r="X2017" s="14"/>
      <c r="Y2017" s="14"/>
      <c r="Z2017" s="14"/>
      <c r="AA2017" s="14"/>
      <c r="AB2017" s="14"/>
    </row>
    <row r="2018" spans="1:28">
      <c r="A2018" s="3"/>
      <c r="B2018" s="3"/>
      <c r="C2018" s="3"/>
      <c r="D2018" s="16"/>
      <c r="E2018" s="1"/>
      <c r="F2018" s="1"/>
      <c r="G2018" s="3"/>
      <c r="H2018" s="4"/>
      <c r="J2018" s="4"/>
      <c r="K2018" s="4"/>
      <c r="L2018" s="14"/>
      <c r="M2018" s="14"/>
      <c r="N2018" s="14"/>
      <c r="O2018" s="1"/>
      <c r="P2018" s="3"/>
      <c r="Q2018" s="3"/>
      <c r="R2018" s="1"/>
      <c r="S2018" s="1"/>
      <c r="T2018" s="3"/>
      <c r="W2018" s="14"/>
      <c r="X2018" s="14"/>
      <c r="Y2018" s="14"/>
      <c r="Z2018" s="14"/>
      <c r="AA2018" s="14"/>
      <c r="AB2018" s="14"/>
    </row>
    <row r="2019" spans="1:28">
      <c r="A2019" s="3"/>
      <c r="B2019" s="3"/>
      <c r="C2019" s="3"/>
      <c r="D2019" s="16"/>
      <c r="E2019" s="1"/>
      <c r="F2019" s="1"/>
      <c r="G2019" s="3"/>
      <c r="H2019" s="4"/>
      <c r="J2019" s="4"/>
      <c r="K2019" s="4"/>
      <c r="L2019" s="14"/>
      <c r="M2019" s="14"/>
      <c r="N2019" s="14"/>
      <c r="O2019" s="1"/>
      <c r="P2019" s="3"/>
      <c r="Q2019" s="3"/>
      <c r="R2019" s="1"/>
      <c r="S2019" s="1"/>
      <c r="T2019" s="3"/>
      <c r="W2019" s="14"/>
      <c r="X2019" s="14"/>
      <c r="Y2019" s="14"/>
      <c r="Z2019" s="14"/>
      <c r="AA2019" s="14"/>
      <c r="AB2019" s="14"/>
    </row>
    <row r="2020" spans="1:28">
      <c r="A2020" s="3"/>
      <c r="B2020" s="3"/>
      <c r="C2020" s="3"/>
      <c r="D2020" s="16"/>
      <c r="E2020" s="1"/>
      <c r="F2020" s="1"/>
      <c r="G2020" s="3"/>
      <c r="H2020" s="4"/>
      <c r="J2020" s="4"/>
      <c r="K2020" s="4"/>
      <c r="L2020" s="14"/>
      <c r="M2020" s="14"/>
      <c r="N2020" s="14"/>
      <c r="O2020" s="1"/>
      <c r="P2020" s="3"/>
      <c r="Q2020" s="3"/>
      <c r="R2020" s="1"/>
      <c r="S2020" s="1"/>
      <c r="T2020" s="3"/>
      <c r="W2020" s="14"/>
      <c r="X2020" s="14"/>
      <c r="Y2020" s="14"/>
      <c r="Z2020" s="14"/>
      <c r="AA2020" s="14"/>
      <c r="AB2020" s="14"/>
    </row>
    <row r="2021" spans="1:28">
      <c r="A2021" s="3"/>
      <c r="B2021" s="3"/>
      <c r="C2021" s="3"/>
      <c r="D2021" s="16"/>
      <c r="E2021" s="1"/>
      <c r="F2021" s="1"/>
      <c r="G2021" s="3"/>
      <c r="H2021" s="4"/>
      <c r="J2021" s="4"/>
      <c r="K2021" s="4"/>
      <c r="L2021" s="14"/>
      <c r="M2021" s="14"/>
      <c r="N2021" s="14"/>
      <c r="O2021" s="1"/>
      <c r="P2021" s="3"/>
      <c r="Q2021" s="3"/>
      <c r="R2021" s="1"/>
      <c r="S2021" s="1"/>
      <c r="T2021" s="3"/>
      <c r="W2021" s="14"/>
      <c r="X2021" s="14"/>
      <c r="Y2021" s="14"/>
      <c r="Z2021" s="14"/>
      <c r="AA2021" s="14"/>
      <c r="AB2021" s="14"/>
    </row>
    <row r="2022" spans="1:28">
      <c r="A2022" s="3"/>
      <c r="B2022" s="3"/>
      <c r="C2022" s="3"/>
      <c r="D2022" s="16"/>
      <c r="E2022" s="1"/>
      <c r="F2022" s="1"/>
      <c r="G2022" s="3"/>
      <c r="H2022" s="4"/>
      <c r="J2022" s="4"/>
      <c r="K2022" s="4"/>
      <c r="L2022" s="14"/>
      <c r="M2022" s="14"/>
      <c r="N2022" s="14"/>
      <c r="O2022" s="1"/>
      <c r="P2022" s="3"/>
      <c r="Q2022" s="3"/>
      <c r="R2022" s="1"/>
      <c r="S2022" s="1"/>
      <c r="T2022" s="3"/>
      <c r="W2022" s="14"/>
      <c r="X2022" s="14"/>
      <c r="Y2022" s="14"/>
      <c r="Z2022" s="14"/>
      <c r="AA2022" s="14"/>
      <c r="AB2022" s="14"/>
    </row>
    <row r="2023" spans="1:28">
      <c r="A2023" s="3"/>
      <c r="B2023" s="3"/>
      <c r="C2023" s="3"/>
      <c r="D2023" s="16"/>
      <c r="E2023" s="1"/>
      <c r="F2023" s="1"/>
      <c r="G2023" s="3"/>
      <c r="H2023" s="4"/>
      <c r="J2023" s="4"/>
      <c r="K2023" s="4"/>
      <c r="L2023" s="14"/>
      <c r="M2023" s="14"/>
      <c r="N2023" s="14"/>
      <c r="O2023" s="1"/>
      <c r="P2023" s="3"/>
      <c r="Q2023" s="3"/>
      <c r="R2023" s="1"/>
      <c r="S2023" s="1"/>
      <c r="T2023" s="3"/>
      <c r="W2023" s="14"/>
      <c r="X2023" s="14"/>
      <c r="Y2023" s="14"/>
      <c r="Z2023" s="14"/>
      <c r="AA2023" s="14"/>
      <c r="AB2023" s="14"/>
    </row>
    <row r="2024" spans="1:28">
      <c r="A2024" s="3"/>
      <c r="B2024" s="3"/>
      <c r="C2024" s="3"/>
      <c r="D2024" s="16"/>
      <c r="E2024" s="1"/>
      <c r="F2024" s="1"/>
      <c r="G2024" s="3"/>
      <c r="H2024" s="4"/>
      <c r="J2024" s="4"/>
      <c r="K2024" s="4"/>
      <c r="L2024" s="14"/>
      <c r="M2024" s="14"/>
      <c r="N2024" s="14"/>
      <c r="O2024" s="1"/>
      <c r="P2024" s="3"/>
      <c r="Q2024" s="3"/>
      <c r="R2024" s="1"/>
      <c r="S2024" s="1"/>
      <c r="T2024" s="3"/>
      <c r="W2024" s="14"/>
      <c r="X2024" s="14"/>
      <c r="Y2024" s="14"/>
      <c r="Z2024" s="14"/>
      <c r="AA2024" s="14"/>
      <c r="AB2024" s="14"/>
    </row>
    <row r="2025" spans="1:28">
      <c r="A2025" s="3"/>
      <c r="B2025" s="3"/>
      <c r="C2025" s="3"/>
      <c r="D2025" s="16"/>
      <c r="E2025" s="1"/>
      <c r="F2025" s="1"/>
      <c r="G2025" s="3"/>
      <c r="H2025" s="4"/>
      <c r="J2025" s="4"/>
      <c r="K2025" s="4"/>
      <c r="L2025" s="14"/>
      <c r="M2025" s="14"/>
      <c r="N2025" s="14"/>
      <c r="O2025" s="1"/>
      <c r="P2025" s="3"/>
      <c r="Q2025" s="3"/>
      <c r="R2025" s="1"/>
      <c r="S2025" s="1"/>
      <c r="T2025" s="3"/>
      <c r="W2025" s="14"/>
      <c r="X2025" s="14"/>
      <c r="Y2025" s="14"/>
      <c r="Z2025" s="14"/>
      <c r="AA2025" s="14"/>
      <c r="AB2025" s="14"/>
    </row>
    <row r="2026" spans="1:28">
      <c r="A2026" s="3"/>
      <c r="B2026" s="3"/>
      <c r="C2026" s="3"/>
      <c r="D2026" s="16"/>
      <c r="E2026" s="1"/>
      <c r="F2026" s="1"/>
      <c r="G2026" s="3"/>
      <c r="H2026" s="4"/>
      <c r="J2026" s="4"/>
      <c r="K2026" s="4"/>
      <c r="L2026" s="14"/>
      <c r="M2026" s="14"/>
      <c r="N2026" s="14"/>
      <c r="O2026" s="1"/>
      <c r="P2026" s="3"/>
      <c r="Q2026" s="3"/>
      <c r="R2026" s="1"/>
      <c r="S2026" s="1"/>
      <c r="T2026" s="3"/>
      <c r="W2026" s="14"/>
      <c r="X2026" s="14"/>
      <c r="Y2026" s="14"/>
      <c r="Z2026" s="14"/>
      <c r="AA2026" s="14"/>
      <c r="AB2026" s="14"/>
    </row>
    <row r="2027" spans="1:28">
      <c r="A2027" s="3"/>
      <c r="B2027" s="3"/>
      <c r="C2027" s="3"/>
      <c r="D2027" s="16"/>
      <c r="E2027" s="1"/>
      <c r="F2027" s="1"/>
      <c r="G2027" s="3"/>
      <c r="H2027" s="4"/>
      <c r="J2027" s="4"/>
      <c r="K2027" s="4"/>
      <c r="L2027" s="14"/>
      <c r="M2027" s="14"/>
      <c r="N2027" s="14"/>
      <c r="O2027" s="1"/>
      <c r="P2027" s="3"/>
      <c r="Q2027" s="3"/>
      <c r="R2027" s="1"/>
      <c r="S2027" s="1"/>
      <c r="T2027" s="3"/>
      <c r="W2027" s="14"/>
      <c r="X2027" s="14"/>
      <c r="Y2027" s="14"/>
      <c r="Z2027" s="14"/>
      <c r="AA2027" s="14"/>
      <c r="AB2027" s="14"/>
    </row>
    <row r="2028" spans="1:28">
      <c r="A2028" s="3"/>
      <c r="B2028" s="3"/>
      <c r="C2028" s="3"/>
      <c r="D2028" s="16"/>
      <c r="E2028" s="1"/>
      <c r="F2028" s="1"/>
      <c r="G2028" s="3"/>
      <c r="H2028" s="4"/>
      <c r="J2028" s="4"/>
      <c r="K2028" s="4"/>
      <c r="L2028" s="14"/>
      <c r="M2028" s="14"/>
      <c r="N2028" s="14"/>
      <c r="O2028" s="1"/>
      <c r="P2028" s="3"/>
      <c r="Q2028" s="3"/>
      <c r="R2028" s="1"/>
      <c r="S2028" s="1"/>
      <c r="T2028" s="3"/>
      <c r="W2028" s="14"/>
      <c r="X2028" s="14"/>
      <c r="Y2028" s="14"/>
      <c r="Z2028" s="14"/>
      <c r="AA2028" s="14"/>
      <c r="AB2028" s="14"/>
    </row>
    <row r="2029" spans="1:28">
      <c r="A2029" s="3"/>
      <c r="B2029" s="3"/>
      <c r="C2029" s="3"/>
      <c r="D2029" s="16"/>
      <c r="E2029" s="1"/>
      <c r="F2029" s="1"/>
      <c r="G2029" s="3"/>
      <c r="H2029" s="4"/>
      <c r="J2029" s="4"/>
      <c r="K2029" s="4"/>
      <c r="L2029" s="14"/>
      <c r="M2029" s="14"/>
      <c r="N2029" s="14"/>
      <c r="O2029" s="1"/>
      <c r="P2029" s="3"/>
      <c r="Q2029" s="3"/>
      <c r="R2029" s="1"/>
      <c r="S2029" s="1"/>
      <c r="T2029" s="3"/>
      <c r="W2029" s="14"/>
      <c r="X2029" s="14"/>
      <c r="Y2029" s="14"/>
      <c r="Z2029" s="14"/>
      <c r="AA2029" s="14"/>
      <c r="AB2029" s="14"/>
    </row>
    <row r="2030" spans="1:28">
      <c r="A2030" s="3"/>
      <c r="B2030" s="3"/>
      <c r="C2030" s="3"/>
      <c r="D2030" s="16"/>
      <c r="E2030" s="1"/>
      <c r="F2030" s="1"/>
      <c r="G2030" s="3"/>
      <c r="H2030" s="4"/>
      <c r="J2030" s="4"/>
      <c r="K2030" s="4"/>
      <c r="L2030" s="14"/>
      <c r="M2030" s="14"/>
      <c r="N2030" s="14"/>
      <c r="O2030" s="1"/>
      <c r="P2030" s="3"/>
      <c r="Q2030" s="3"/>
      <c r="R2030" s="1"/>
      <c r="S2030" s="1"/>
      <c r="T2030" s="3"/>
      <c r="W2030" s="14"/>
      <c r="X2030" s="14"/>
      <c r="Y2030" s="14"/>
      <c r="Z2030" s="14"/>
      <c r="AA2030" s="14"/>
      <c r="AB2030" s="14"/>
    </row>
    <row r="2031" spans="1:28">
      <c r="A2031" s="3"/>
      <c r="B2031" s="3"/>
      <c r="C2031" s="3"/>
      <c r="D2031" s="16"/>
      <c r="E2031" s="1"/>
      <c r="F2031" s="1"/>
      <c r="G2031" s="3"/>
      <c r="H2031" s="4"/>
      <c r="J2031" s="4"/>
      <c r="K2031" s="4"/>
      <c r="L2031" s="14"/>
      <c r="M2031" s="14"/>
      <c r="N2031" s="14"/>
      <c r="O2031" s="1"/>
      <c r="P2031" s="3"/>
      <c r="Q2031" s="3"/>
      <c r="R2031" s="1"/>
      <c r="S2031" s="1"/>
      <c r="T2031" s="3"/>
      <c r="W2031" s="14"/>
      <c r="X2031" s="14"/>
      <c r="Y2031" s="14"/>
      <c r="Z2031" s="14"/>
      <c r="AA2031" s="14"/>
      <c r="AB2031" s="14"/>
    </row>
    <row r="2032" spans="1:28">
      <c r="A2032" s="3"/>
      <c r="B2032" s="3"/>
      <c r="C2032" s="3"/>
      <c r="D2032" s="16"/>
      <c r="E2032" s="1"/>
      <c r="F2032" s="1"/>
      <c r="G2032" s="3"/>
      <c r="H2032" s="4"/>
      <c r="J2032" s="4"/>
      <c r="K2032" s="4"/>
      <c r="L2032" s="14"/>
      <c r="M2032" s="14"/>
      <c r="N2032" s="14"/>
      <c r="O2032" s="1"/>
      <c r="P2032" s="3"/>
      <c r="Q2032" s="3"/>
      <c r="R2032" s="1"/>
      <c r="S2032" s="1"/>
      <c r="T2032" s="3"/>
      <c r="W2032" s="14"/>
      <c r="X2032" s="14"/>
      <c r="Y2032" s="14"/>
      <c r="Z2032" s="14"/>
      <c r="AA2032" s="14"/>
      <c r="AB2032" s="14"/>
    </row>
    <row r="2033" spans="1:28">
      <c r="A2033" s="3"/>
      <c r="B2033" s="3"/>
      <c r="C2033" s="3"/>
      <c r="D2033" s="16"/>
      <c r="E2033" s="1"/>
      <c r="F2033" s="1"/>
      <c r="G2033" s="3"/>
      <c r="H2033" s="4"/>
      <c r="J2033" s="4"/>
      <c r="K2033" s="4"/>
      <c r="L2033" s="14"/>
      <c r="M2033" s="14"/>
      <c r="N2033" s="14"/>
      <c r="O2033" s="1"/>
      <c r="P2033" s="3"/>
      <c r="Q2033" s="3"/>
      <c r="R2033" s="1"/>
      <c r="S2033" s="1"/>
      <c r="T2033" s="3"/>
      <c r="W2033" s="14"/>
      <c r="X2033" s="14"/>
      <c r="Y2033" s="14"/>
      <c r="Z2033" s="14"/>
      <c r="AA2033" s="14"/>
      <c r="AB2033" s="14"/>
    </row>
    <row r="2034" spans="1:28">
      <c r="A2034" s="3"/>
      <c r="B2034" s="3"/>
      <c r="C2034" s="3"/>
      <c r="D2034" s="16"/>
      <c r="E2034" s="1"/>
      <c r="F2034" s="1"/>
      <c r="G2034" s="3"/>
      <c r="H2034" s="4"/>
      <c r="J2034" s="4"/>
      <c r="K2034" s="4"/>
      <c r="L2034" s="14"/>
      <c r="M2034" s="14"/>
      <c r="N2034" s="14"/>
      <c r="O2034" s="1"/>
      <c r="P2034" s="3"/>
      <c r="Q2034" s="3"/>
      <c r="R2034" s="1"/>
      <c r="S2034" s="1"/>
      <c r="T2034" s="3"/>
      <c r="W2034" s="14"/>
      <c r="X2034" s="14"/>
      <c r="Y2034" s="14"/>
      <c r="Z2034" s="14"/>
      <c r="AA2034" s="14"/>
      <c r="AB2034" s="14"/>
    </row>
    <row r="2035" spans="1:28">
      <c r="A2035" s="3"/>
      <c r="B2035" s="3"/>
      <c r="C2035" s="3"/>
      <c r="D2035" s="16"/>
      <c r="E2035" s="1"/>
      <c r="F2035" s="1"/>
      <c r="G2035" s="3"/>
      <c r="H2035" s="4"/>
      <c r="J2035" s="4"/>
      <c r="K2035" s="4"/>
      <c r="L2035" s="14"/>
      <c r="M2035" s="14"/>
      <c r="N2035" s="14"/>
      <c r="O2035" s="1"/>
      <c r="P2035" s="3"/>
      <c r="Q2035" s="3"/>
      <c r="R2035" s="1"/>
      <c r="S2035" s="1"/>
      <c r="T2035" s="3"/>
      <c r="W2035" s="14"/>
      <c r="X2035" s="14"/>
      <c r="Y2035" s="14"/>
      <c r="Z2035" s="14"/>
      <c r="AA2035" s="14"/>
      <c r="AB2035" s="14"/>
    </row>
    <row r="2036" spans="1:28">
      <c r="A2036" s="3"/>
      <c r="B2036" s="3"/>
      <c r="C2036" s="3"/>
      <c r="D2036" s="16"/>
      <c r="E2036" s="1"/>
      <c r="F2036" s="1"/>
      <c r="G2036" s="3"/>
      <c r="H2036" s="4"/>
      <c r="J2036" s="4"/>
      <c r="K2036" s="4"/>
      <c r="L2036" s="14"/>
      <c r="M2036" s="14"/>
      <c r="N2036" s="14"/>
      <c r="O2036" s="1"/>
      <c r="P2036" s="3"/>
      <c r="Q2036" s="3"/>
      <c r="R2036" s="1"/>
      <c r="S2036" s="1"/>
      <c r="T2036" s="3"/>
      <c r="W2036" s="14"/>
      <c r="X2036" s="14"/>
      <c r="Y2036" s="14"/>
      <c r="Z2036" s="14"/>
      <c r="AA2036" s="14"/>
      <c r="AB2036" s="14"/>
    </row>
    <row r="2037" spans="1:28">
      <c r="A2037" s="3"/>
      <c r="B2037" s="3"/>
      <c r="C2037" s="3"/>
      <c r="D2037" s="16"/>
      <c r="E2037" s="1"/>
      <c r="F2037" s="1"/>
      <c r="G2037" s="3"/>
      <c r="H2037" s="4"/>
      <c r="J2037" s="4"/>
      <c r="K2037" s="4"/>
      <c r="L2037" s="14"/>
      <c r="M2037" s="14"/>
      <c r="N2037" s="14"/>
      <c r="O2037" s="1"/>
      <c r="P2037" s="3"/>
      <c r="Q2037" s="3"/>
      <c r="R2037" s="1"/>
      <c r="S2037" s="1"/>
      <c r="T2037" s="3"/>
      <c r="W2037" s="14"/>
      <c r="X2037" s="14"/>
      <c r="Y2037" s="14"/>
      <c r="Z2037" s="14"/>
      <c r="AA2037" s="14"/>
      <c r="AB2037" s="14"/>
    </row>
    <row r="2038" spans="1:28">
      <c r="A2038" s="3"/>
      <c r="B2038" s="3"/>
      <c r="C2038" s="3"/>
      <c r="D2038" s="16"/>
      <c r="E2038" s="1"/>
      <c r="F2038" s="1"/>
      <c r="G2038" s="3"/>
      <c r="H2038" s="4"/>
      <c r="J2038" s="4"/>
      <c r="K2038" s="4"/>
      <c r="L2038" s="14"/>
      <c r="M2038" s="14"/>
      <c r="N2038" s="14"/>
      <c r="O2038" s="1"/>
      <c r="P2038" s="3"/>
      <c r="Q2038" s="3"/>
      <c r="R2038" s="1"/>
      <c r="S2038" s="1"/>
      <c r="T2038" s="3"/>
      <c r="W2038" s="14"/>
      <c r="X2038" s="14"/>
      <c r="Y2038" s="14"/>
      <c r="Z2038" s="14"/>
      <c r="AA2038" s="14"/>
      <c r="AB2038" s="14"/>
    </row>
    <row r="2039" spans="1:28">
      <c r="A2039" s="3"/>
      <c r="B2039" s="3"/>
      <c r="C2039" s="3"/>
      <c r="D2039" s="16"/>
      <c r="E2039" s="1"/>
      <c r="F2039" s="1"/>
      <c r="G2039" s="3"/>
      <c r="H2039" s="4"/>
      <c r="J2039" s="4"/>
      <c r="K2039" s="4"/>
      <c r="L2039" s="14"/>
      <c r="M2039" s="14"/>
      <c r="N2039" s="14"/>
      <c r="O2039" s="1"/>
      <c r="P2039" s="3"/>
      <c r="Q2039" s="3"/>
      <c r="R2039" s="1"/>
      <c r="S2039" s="1"/>
      <c r="T2039" s="3"/>
      <c r="W2039" s="14"/>
      <c r="X2039" s="14"/>
      <c r="Y2039" s="14"/>
      <c r="Z2039" s="14"/>
      <c r="AA2039" s="14"/>
      <c r="AB2039" s="14"/>
    </row>
    <row r="2040" spans="1:28">
      <c r="A2040" s="3"/>
      <c r="B2040" s="3"/>
      <c r="C2040" s="3"/>
      <c r="D2040" s="16"/>
      <c r="E2040" s="1"/>
      <c r="F2040" s="1"/>
      <c r="G2040" s="3"/>
      <c r="H2040" s="4"/>
      <c r="J2040" s="4"/>
      <c r="K2040" s="4"/>
      <c r="L2040" s="14"/>
      <c r="M2040" s="14"/>
      <c r="N2040" s="14"/>
      <c r="O2040" s="1"/>
      <c r="P2040" s="3"/>
      <c r="Q2040" s="3"/>
      <c r="R2040" s="1"/>
      <c r="S2040" s="1"/>
      <c r="T2040" s="3"/>
      <c r="W2040" s="14"/>
      <c r="X2040" s="14"/>
      <c r="Y2040" s="14"/>
      <c r="Z2040" s="14"/>
      <c r="AA2040" s="14"/>
      <c r="AB2040" s="14"/>
    </row>
    <row r="2041" spans="1:28">
      <c r="A2041" s="3"/>
      <c r="B2041" s="3"/>
      <c r="C2041" s="3"/>
      <c r="D2041" s="16"/>
      <c r="E2041" s="1"/>
      <c r="F2041" s="1"/>
      <c r="G2041" s="3"/>
      <c r="H2041" s="4"/>
      <c r="J2041" s="4"/>
      <c r="K2041" s="4"/>
      <c r="L2041" s="14"/>
      <c r="M2041" s="14"/>
      <c r="N2041" s="14"/>
      <c r="O2041" s="1"/>
      <c r="P2041" s="3"/>
      <c r="Q2041" s="3"/>
      <c r="R2041" s="1"/>
      <c r="S2041" s="1"/>
      <c r="T2041" s="3"/>
      <c r="W2041" s="14"/>
      <c r="X2041" s="14"/>
      <c r="Y2041" s="14"/>
      <c r="Z2041" s="14"/>
      <c r="AA2041" s="14"/>
      <c r="AB2041" s="14"/>
    </row>
    <row r="2042" spans="1:28">
      <c r="A2042" s="3"/>
      <c r="B2042" s="3"/>
      <c r="C2042" s="3"/>
      <c r="D2042" s="16"/>
      <c r="E2042" s="1"/>
      <c r="F2042" s="1"/>
      <c r="G2042" s="3"/>
      <c r="H2042" s="4"/>
      <c r="J2042" s="4"/>
      <c r="K2042" s="4"/>
      <c r="L2042" s="14"/>
      <c r="M2042" s="14"/>
      <c r="N2042" s="14"/>
      <c r="O2042" s="1"/>
      <c r="P2042" s="3"/>
      <c r="Q2042" s="3"/>
      <c r="R2042" s="1"/>
      <c r="S2042" s="1"/>
      <c r="T2042" s="3"/>
      <c r="W2042" s="14"/>
      <c r="X2042" s="14"/>
      <c r="Y2042" s="14"/>
      <c r="Z2042" s="14"/>
      <c r="AA2042" s="14"/>
      <c r="AB2042" s="14"/>
    </row>
    <row r="2043" spans="1:28">
      <c r="A2043" s="3"/>
      <c r="B2043" s="3"/>
      <c r="C2043" s="3"/>
      <c r="D2043" s="16"/>
      <c r="E2043" s="1"/>
      <c r="F2043" s="1"/>
      <c r="G2043" s="3"/>
      <c r="H2043" s="4"/>
      <c r="J2043" s="4"/>
      <c r="K2043" s="4"/>
      <c r="L2043" s="14"/>
      <c r="M2043" s="14"/>
      <c r="N2043" s="14"/>
      <c r="O2043" s="1"/>
      <c r="P2043" s="3"/>
      <c r="Q2043" s="3"/>
      <c r="R2043" s="1"/>
      <c r="S2043" s="1"/>
      <c r="T2043" s="3"/>
      <c r="W2043" s="14"/>
      <c r="X2043" s="14"/>
      <c r="Y2043" s="14"/>
      <c r="Z2043" s="14"/>
      <c r="AA2043" s="14"/>
      <c r="AB2043" s="14"/>
    </row>
    <row r="2044" spans="1:28">
      <c r="A2044" s="3"/>
      <c r="B2044" s="3"/>
      <c r="C2044" s="3"/>
      <c r="D2044" s="16"/>
      <c r="E2044" s="1"/>
      <c r="F2044" s="1"/>
      <c r="G2044" s="3"/>
      <c r="H2044" s="4"/>
      <c r="J2044" s="4"/>
      <c r="K2044" s="4"/>
      <c r="L2044" s="14"/>
      <c r="M2044" s="14"/>
      <c r="N2044" s="14"/>
      <c r="O2044" s="1"/>
      <c r="P2044" s="3"/>
      <c r="Q2044" s="3"/>
      <c r="R2044" s="1"/>
      <c r="S2044" s="1"/>
      <c r="T2044" s="3"/>
      <c r="W2044" s="14"/>
      <c r="X2044" s="14"/>
      <c r="Y2044" s="14"/>
      <c r="Z2044" s="14"/>
      <c r="AA2044" s="14"/>
      <c r="AB2044" s="14"/>
    </row>
    <row r="2045" spans="1:28">
      <c r="A2045" s="3"/>
      <c r="B2045" s="3"/>
      <c r="C2045" s="3"/>
      <c r="D2045" s="16"/>
      <c r="E2045" s="1"/>
      <c r="F2045" s="1"/>
      <c r="G2045" s="3"/>
      <c r="H2045" s="4"/>
      <c r="J2045" s="4"/>
      <c r="K2045" s="4"/>
      <c r="L2045" s="14"/>
      <c r="M2045" s="14"/>
      <c r="N2045" s="14"/>
      <c r="O2045" s="1"/>
      <c r="P2045" s="3"/>
      <c r="Q2045" s="3"/>
      <c r="R2045" s="1"/>
      <c r="S2045" s="1"/>
      <c r="T2045" s="3"/>
      <c r="W2045" s="14"/>
      <c r="X2045" s="14"/>
      <c r="Y2045" s="14"/>
      <c r="Z2045" s="14"/>
      <c r="AA2045" s="14"/>
      <c r="AB2045" s="14"/>
    </row>
    <row r="2046" spans="1:28">
      <c r="A2046" s="3"/>
      <c r="B2046" s="3"/>
      <c r="C2046" s="3"/>
      <c r="D2046" s="16"/>
      <c r="E2046" s="1"/>
      <c r="F2046" s="1"/>
      <c r="G2046" s="3"/>
      <c r="H2046" s="4"/>
      <c r="J2046" s="4"/>
      <c r="K2046" s="4"/>
      <c r="L2046" s="14"/>
      <c r="M2046" s="14"/>
      <c r="N2046" s="14"/>
      <c r="O2046" s="1"/>
      <c r="P2046" s="3"/>
      <c r="Q2046" s="3"/>
      <c r="R2046" s="1"/>
      <c r="S2046" s="1"/>
      <c r="T2046" s="3"/>
      <c r="W2046" s="14"/>
      <c r="X2046" s="14"/>
      <c r="Y2046" s="14"/>
      <c r="Z2046" s="14"/>
      <c r="AA2046" s="14"/>
      <c r="AB2046" s="14"/>
    </row>
    <row r="2047" spans="1:28">
      <c r="A2047" s="3"/>
      <c r="B2047" s="3"/>
      <c r="C2047" s="3"/>
      <c r="D2047" s="16"/>
      <c r="E2047" s="1"/>
      <c r="F2047" s="1"/>
      <c r="G2047" s="3"/>
      <c r="H2047" s="4"/>
      <c r="J2047" s="4"/>
      <c r="K2047" s="4"/>
      <c r="L2047" s="14"/>
      <c r="M2047" s="14"/>
      <c r="N2047" s="14"/>
      <c r="O2047" s="1"/>
      <c r="P2047" s="3"/>
      <c r="Q2047" s="3"/>
      <c r="R2047" s="1"/>
      <c r="S2047" s="1"/>
      <c r="T2047" s="3"/>
      <c r="W2047" s="14"/>
      <c r="X2047" s="14"/>
      <c r="Y2047" s="14"/>
      <c r="Z2047" s="14"/>
      <c r="AA2047" s="14"/>
      <c r="AB2047" s="14"/>
    </row>
    <row r="2048" spans="1:28">
      <c r="A2048" s="3"/>
      <c r="B2048" s="3"/>
      <c r="C2048" s="3"/>
      <c r="D2048" s="16"/>
      <c r="E2048" s="1"/>
      <c r="F2048" s="1"/>
      <c r="G2048" s="3"/>
      <c r="H2048" s="4"/>
      <c r="J2048" s="4"/>
      <c r="K2048" s="4"/>
      <c r="L2048" s="14"/>
      <c r="M2048" s="14"/>
      <c r="N2048" s="14"/>
      <c r="O2048" s="1"/>
      <c r="P2048" s="3"/>
      <c r="Q2048" s="3"/>
      <c r="R2048" s="1"/>
      <c r="S2048" s="1"/>
      <c r="T2048" s="3"/>
      <c r="W2048" s="14"/>
      <c r="X2048" s="14"/>
      <c r="Y2048" s="14"/>
      <c r="Z2048" s="14"/>
      <c r="AA2048" s="14"/>
      <c r="AB2048" s="14"/>
    </row>
    <row r="2049" spans="1:28">
      <c r="A2049" s="3"/>
      <c r="B2049" s="3"/>
      <c r="C2049" s="3"/>
      <c r="D2049" s="16"/>
      <c r="E2049" s="1"/>
      <c r="F2049" s="1"/>
      <c r="G2049" s="3"/>
      <c r="H2049" s="4"/>
      <c r="J2049" s="4"/>
      <c r="K2049" s="4"/>
      <c r="L2049" s="14"/>
      <c r="M2049" s="14"/>
      <c r="N2049" s="14"/>
      <c r="O2049" s="1"/>
      <c r="P2049" s="3"/>
      <c r="Q2049" s="3"/>
      <c r="R2049" s="1"/>
      <c r="S2049" s="1"/>
      <c r="T2049" s="3"/>
      <c r="W2049" s="14"/>
      <c r="X2049" s="14"/>
      <c r="Y2049" s="14"/>
      <c r="Z2049" s="14"/>
      <c r="AA2049" s="14"/>
      <c r="AB2049" s="14"/>
    </row>
    <row r="2050" spans="1:28">
      <c r="A2050" s="3"/>
      <c r="B2050" s="3"/>
      <c r="C2050" s="3"/>
      <c r="D2050" s="16"/>
      <c r="E2050" s="1"/>
      <c r="F2050" s="1"/>
      <c r="G2050" s="3"/>
      <c r="H2050" s="4"/>
      <c r="J2050" s="4"/>
      <c r="K2050" s="4"/>
      <c r="L2050" s="14"/>
      <c r="M2050" s="14"/>
      <c r="N2050" s="14"/>
      <c r="O2050" s="1"/>
      <c r="P2050" s="3"/>
      <c r="Q2050" s="3"/>
      <c r="R2050" s="1"/>
      <c r="S2050" s="1"/>
      <c r="T2050" s="3"/>
      <c r="W2050" s="14"/>
      <c r="X2050" s="14"/>
      <c r="Y2050" s="14"/>
      <c r="Z2050" s="14"/>
      <c r="AA2050" s="14"/>
      <c r="AB2050" s="14"/>
    </row>
    <row r="2051" spans="1:28">
      <c r="A2051" s="3"/>
      <c r="B2051" s="3"/>
      <c r="C2051" s="3"/>
      <c r="D2051" s="16"/>
      <c r="E2051" s="1"/>
      <c r="F2051" s="1"/>
      <c r="G2051" s="3"/>
      <c r="H2051" s="4"/>
      <c r="J2051" s="4"/>
      <c r="K2051" s="4"/>
      <c r="L2051" s="14"/>
      <c r="M2051" s="14"/>
      <c r="N2051" s="14"/>
      <c r="O2051" s="1"/>
      <c r="P2051" s="3"/>
      <c r="Q2051" s="3"/>
      <c r="R2051" s="1"/>
      <c r="S2051" s="1"/>
      <c r="T2051" s="3"/>
      <c r="W2051" s="14"/>
      <c r="X2051" s="14"/>
      <c r="Y2051" s="14"/>
      <c r="Z2051" s="14"/>
      <c r="AA2051" s="14"/>
      <c r="AB2051" s="14"/>
    </row>
    <row r="2052" spans="1:28">
      <c r="A2052" s="3"/>
      <c r="B2052" s="3"/>
      <c r="C2052" s="3"/>
      <c r="D2052" s="16"/>
      <c r="E2052" s="1"/>
      <c r="F2052" s="1"/>
      <c r="G2052" s="3"/>
      <c r="H2052" s="4"/>
      <c r="J2052" s="4"/>
      <c r="K2052" s="4"/>
      <c r="L2052" s="14"/>
      <c r="M2052" s="14"/>
      <c r="N2052" s="14"/>
      <c r="O2052" s="1"/>
      <c r="P2052" s="3"/>
      <c r="Q2052" s="3"/>
      <c r="R2052" s="1"/>
      <c r="S2052" s="1"/>
      <c r="T2052" s="3"/>
      <c r="W2052" s="14"/>
      <c r="X2052" s="14"/>
      <c r="Y2052" s="14"/>
      <c r="Z2052" s="14"/>
      <c r="AA2052" s="14"/>
      <c r="AB2052" s="14"/>
    </row>
    <row r="2053" spans="1:28">
      <c r="A2053" s="3"/>
      <c r="B2053" s="3"/>
      <c r="C2053" s="3"/>
      <c r="D2053" s="16"/>
      <c r="E2053" s="1"/>
      <c r="F2053" s="1"/>
      <c r="G2053" s="3"/>
      <c r="H2053" s="4"/>
      <c r="J2053" s="4"/>
      <c r="K2053" s="4"/>
      <c r="L2053" s="14"/>
      <c r="M2053" s="14"/>
      <c r="N2053" s="14"/>
      <c r="O2053" s="1"/>
      <c r="P2053" s="3"/>
      <c r="Q2053" s="3"/>
      <c r="R2053" s="1"/>
      <c r="S2053" s="1"/>
      <c r="T2053" s="3"/>
      <c r="W2053" s="14"/>
      <c r="X2053" s="14"/>
      <c r="Y2053" s="14"/>
      <c r="Z2053" s="14"/>
      <c r="AA2053" s="14"/>
      <c r="AB2053" s="14"/>
    </row>
    <row r="2054" spans="1:28">
      <c r="A2054" s="3"/>
      <c r="B2054" s="3"/>
      <c r="C2054" s="3"/>
      <c r="D2054" s="16"/>
      <c r="E2054" s="1"/>
      <c r="F2054" s="1"/>
      <c r="G2054" s="3"/>
      <c r="H2054" s="4"/>
      <c r="J2054" s="4"/>
      <c r="K2054" s="4"/>
      <c r="L2054" s="14"/>
      <c r="M2054" s="14"/>
      <c r="N2054" s="14"/>
      <c r="O2054" s="1"/>
      <c r="P2054" s="3"/>
      <c r="Q2054" s="3"/>
      <c r="R2054" s="1"/>
      <c r="S2054" s="1"/>
      <c r="T2054" s="3"/>
      <c r="W2054" s="14"/>
      <c r="X2054" s="14"/>
      <c r="Y2054" s="14"/>
      <c r="Z2054" s="14"/>
      <c r="AA2054" s="14"/>
      <c r="AB2054" s="14"/>
    </row>
    <row r="2055" spans="1:28">
      <c r="A2055" s="3"/>
      <c r="B2055" s="3"/>
      <c r="C2055" s="3"/>
      <c r="D2055" s="16"/>
      <c r="E2055" s="1"/>
      <c r="F2055" s="1"/>
      <c r="G2055" s="3"/>
      <c r="H2055" s="4"/>
      <c r="J2055" s="4"/>
      <c r="K2055" s="4"/>
      <c r="L2055" s="14"/>
      <c r="M2055" s="14"/>
      <c r="N2055" s="14"/>
      <c r="O2055" s="1"/>
      <c r="P2055" s="3"/>
      <c r="Q2055" s="3"/>
      <c r="R2055" s="1"/>
      <c r="S2055" s="1"/>
      <c r="T2055" s="3"/>
      <c r="W2055" s="14"/>
      <c r="X2055" s="14"/>
      <c r="Y2055" s="14"/>
      <c r="Z2055" s="14"/>
      <c r="AA2055" s="14"/>
      <c r="AB2055" s="14"/>
    </row>
    <row r="2056" spans="1:28">
      <c r="A2056" s="3"/>
      <c r="B2056" s="3"/>
      <c r="C2056" s="3"/>
      <c r="D2056" s="16"/>
      <c r="E2056" s="1"/>
      <c r="F2056" s="1"/>
      <c r="G2056" s="3"/>
      <c r="H2056" s="4"/>
      <c r="J2056" s="4"/>
      <c r="K2056" s="4"/>
      <c r="L2056" s="14"/>
      <c r="M2056" s="14"/>
      <c r="N2056" s="14"/>
      <c r="O2056" s="1"/>
      <c r="P2056" s="3"/>
      <c r="Q2056" s="3"/>
      <c r="R2056" s="1"/>
      <c r="S2056" s="1"/>
      <c r="T2056" s="3"/>
      <c r="W2056" s="14"/>
      <c r="X2056" s="14"/>
      <c r="Y2056" s="14"/>
      <c r="Z2056" s="14"/>
      <c r="AA2056" s="14"/>
      <c r="AB2056" s="14"/>
    </row>
    <row r="2057" spans="1:28">
      <c r="A2057" s="3"/>
      <c r="B2057" s="3"/>
      <c r="C2057" s="3"/>
      <c r="D2057" s="16"/>
      <c r="E2057" s="1"/>
      <c r="F2057" s="1"/>
      <c r="G2057" s="3"/>
      <c r="H2057" s="4"/>
      <c r="J2057" s="4"/>
      <c r="K2057" s="4"/>
      <c r="L2057" s="14"/>
      <c r="M2057" s="14"/>
      <c r="N2057" s="14"/>
      <c r="O2057" s="1"/>
      <c r="P2057" s="3"/>
      <c r="Q2057" s="3"/>
      <c r="R2057" s="1"/>
      <c r="S2057" s="1"/>
      <c r="T2057" s="3"/>
      <c r="W2057" s="14"/>
      <c r="X2057" s="14"/>
      <c r="Y2057" s="14"/>
      <c r="Z2057" s="14"/>
      <c r="AA2057" s="14"/>
      <c r="AB2057" s="14"/>
    </row>
    <row r="2058" spans="1:28">
      <c r="A2058" s="3"/>
      <c r="B2058" s="3"/>
      <c r="C2058" s="3"/>
      <c r="D2058" s="16"/>
      <c r="E2058" s="1"/>
      <c r="F2058" s="1"/>
      <c r="G2058" s="3"/>
      <c r="H2058" s="4"/>
      <c r="J2058" s="4"/>
      <c r="K2058" s="4"/>
      <c r="L2058" s="14"/>
      <c r="M2058" s="14"/>
      <c r="N2058" s="14"/>
      <c r="O2058" s="1"/>
      <c r="P2058" s="3"/>
      <c r="Q2058" s="3"/>
      <c r="R2058" s="1"/>
      <c r="S2058" s="1"/>
      <c r="T2058" s="3"/>
      <c r="W2058" s="14"/>
      <c r="X2058" s="14"/>
      <c r="Y2058" s="14"/>
      <c r="Z2058" s="14"/>
      <c r="AA2058" s="14"/>
      <c r="AB2058" s="14"/>
    </row>
    <row r="2059" spans="1:28">
      <c r="A2059" s="3"/>
      <c r="B2059" s="3"/>
      <c r="C2059" s="3"/>
      <c r="D2059" s="16"/>
      <c r="E2059" s="1"/>
      <c r="F2059" s="1"/>
      <c r="G2059" s="3"/>
      <c r="H2059" s="4"/>
      <c r="J2059" s="4"/>
      <c r="K2059" s="4"/>
      <c r="L2059" s="14"/>
      <c r="M2059" s="14"/>
      <c r="N2059" s="14"/>
      <c r="O2059" s="1"/>
      <c r="P2059" s="3"/>
      <c r="Q2059" s="3"/>
      <c r="R2059" s="1"/>
      <c r="S2059" s="1"/>
      <c r="T2059" s="3"/>
      <c r="W2059" s="14"/>
      <c r="X2059" s="14"/>
      <c r="Y2059" s="14"/>
      <c r="Z2059" s="14"/>
      <c r="AA2059" s="14"/>
      <c r="AB2059" s="14"/>
    </row>
    <row r="2060" spans="1:28">
      <c r="A2060" s="3"/>
      <c r="B2060" s="3"/>
      <c r="C2060" s="3"/>
      <c r="D2060" s="16"/>
      <c r="E2060" s="1"/>
      <c r="F2060" s="1"/>
      <c r="G2060" s="3"/>
      <c r="H2060" s="4"/>
      <c r="J2060" s="4"/>
      <c r="K2060" s="4"/>
      <c r="L2060" s="14"/>
      <c r="M2060" s="14"/>
      <c r="N2060" s="14"/>
      <c r="O2060" s="1"/>
      <c r="P2060" s="3"/>
      <c r="Q2060" s="3"/>
      <c r="R2060" s="1"/>
      <c r="S2060" s="1"/>
      <c r="T2060" s="3"/>
      <c r="W2060" s="14"/>
      <c r="X2060" s="14"/>
      <c r="Y2060" s="14"/>
      <c r="Z2060" s="14"/>
      <c r="AA2060" s="14"/>
      <c r="AB2060" s="14"/>
    </row>
    <row r="2061" spans="1:28">
      <c r="A2061" s="3"/>
      <c r="B2061" s="3"/>
      <c r="C2061" s="3"/>
      <c r="D2061" s="16"/>
      <c r="E2061" s="1"/>
      <c r="F2061" s="1"/>
      <c r="G2061" s="3"/>
      <c r="H2061" s="4"/>
      <c r="J2061" s="4"/>
      <c r="K2061" s="4"/>
      <c r="L2061" s="14"/>
      <c r="M2061" s="14"/>
      <c r="N2061" s="14"/>
      <c r="O2061" s="1"/>
      <c r="P2061" s="3"/>
      <c r="Q2061" s="3"/>
      <c r="R2061" s="1"/>
      <c r="S2061" s="1"/>
      <c r="T2061" s="3"/>
      <c r="W2061" s="14"/>
      <c r="X2061" s="14"/>
      <c r="Y2061" s="14"/>
      <c r="Z2061" s="14"/>
      <c r="AA2061" s="14"/>
      <c r="AB2061" s="14"/>
    </row>
    <row r="2062" spans="1:28">
      <c r="A2062" s="3"/>
      <c r="B2062" s="3"/>
      <c r="C2062" s="3"/>
      <c r="D2062" s="16"/>
      <c r="E2062" s="1"/>
      <c r="F2062" s="1"/>
      <c r="G2062" s="3"/>
      <c r="H2062" s="4"/>
      <c r="J2062" s="4"/>
      <c r="K2062" s="4"/>
      <c r="L2062" s="14"/>
      <c r="M2062" s="14"/>
      <c r="N2062" s="14"/>
      <c r="O2062" s="1"/>
      <c r="P2062" s="3"/>
      <c r="Q2062" s="3"/>
      <c r="R2062" s="1"/>
      <c r="S2062" s="1"/>
      <c r="T2062" s="3"/>
      <c r="W2062" s="14"/>
      <c r="X2062" s="14"/>
      <c r="Y2062" s="14"/>
      <c r="Z2062" s="14"/>
      <c r="AA2062" s="14"/>
      <c r="AB2062" s="14"/>
    </row>
    <row r="2063" spans="1:28">
      <c r="A2063" s="3"/>
      <c r="B2063" s="3"/>
      <c r="C2063" s="3"/>
      <c r="D2063" s="16"/>
      <c r="E2063" s="1"/>
      <c r="F2063" s="1"/>
      <c r="G2063" s="3"/>
      <c r="H2063" s="4"/>
      <c r="J2063" s="4"/>
      <c r="K2063" s="4"/>
      <c r="L2063" s="14"/>
      <c r="M2063" s="14"/>
      <c r="N2063" s="14"/>
      <c r="O2063" s="1"/>
      <c r="P2063" s="3"/>
      <c r="Q2063" s="3"/>
      <c r="R2063" s="1"/>
      <c r="S2063" s="1"/>
      <c r="T2063" s="3"/>
      <c r="W2063" s="14"/>
      <c r="X2063" s="14"/>
      <c r="Y2063" s="14"/>
      <c r="Z2063" s="14"/>
      <c r="AA2063" s="14"/>
      <c r="AB2063" s="14"/>
    </row>
    <row r="2064" spans="1:28">
      <c r="A2064" s="3"/>
      <c r="B2064" s="3"/>
      <c r="C2064" s="3"/>
      <c r="D2064" s="16"/>
      <c r="E2064" s="1"/>
      <c r="F2064" s="1"/>
      <c r="G2064" s="3"/>
      <c r="H2064" s="4"/>
      <c r="J2064" s="4"/>
      <c r="K2064" s="4"/>
      <c r="L2064" s="14"/>
      <c r="M2064" s="14"/>
      <c r="N2064" s="14"/>
      <c r="O2064" s="1"/>
      <c r="P2064" s="3"/>
      <c r="Q2064" s="3"/>
      <c r="R2064" s="1"/>
      <c r="S2064" s="1"/>
      <c r="T2064" s="3"/>
      <c r="W2064" s="14"/>
      <c r="X2064" s="14"/>
      <c r="Y2064" s="14"/>
      <c r="Z2064" s="14"/>
      <c r="AA2064" s="14"/>
      <c r="AB2064" s="14"/>
    </row>
    <row r="2065" spans="1:28">
      <c r="A2065" s="3"/>
      <c r="B2065" s="3"/>
      <c r="C2065" s="3"/>
      <c r="D2065" s="16"/>
      <c r="E2065" s="1"/>
      <c r="F2065" s="1"/>
      <c r="G2065" s="3"/>
      <c r="H2065" s="4"/>
      <c r="J2065" s="4"/>
      <c r="K2065" s="4"/>
      <c r="L2065" s="14"/>
      <c r="M2065" s="14"/>
      <c r="N2065" s="14"/>
      <c r="O2065" s="1"/>
      <c r="P2065" s="3"/>
      <c r="Q2065" s="3"/>
      <c r="R2065" s="1"/>
      <c r="S2065" s="1"/>
      <c r="T2065" s="3"/>
      <c r="W2065" s="14"/>
      <c r="X2065" s="14"/>
      <c r="Y2065" s="14"/>
      <c r="Z2065" s="14"/>
      <c r="AA2065" s="14"/>
      <c r="AB2065" s="14"/>
    </row>
    <row r="2066" spans="1:28">
      <c r="A2066" s="3"/>
      <c r="B2066" s="3"/>
      <c r="C2066" s="3"/>
      <c r="D2066" s="16"/>
      <c r="E2066" s="1"/>
      <c r="F2066" s="1"/>
      <c r="G2066" s="3"/>
      <c r="H2066" s="4"/>
      <c r="J2066" s="4"/>
      <c r="K2066" s="4"/>
      <c r="L2066" s="14"/>
      <c r="M2066" s="14"/>
      <c r="N2066" s="14"/>
      <c r="O2066" s="1"/>
      <c r="P2066" s="3"/>
      <c r="Q2066" s="3"/>
      <c r="R2066" s="1"/>
      <c r="S2066" s="1"/>
      <c r="T2066" s="3"/>
      <c r="W2066" s="14"/>
      <c r="X2066" s="14"/>
      <c r="Y2066" s="14"/>
      <c r="Z2066" s="14"/>
      <c r="AA2066" s="14"/>
      <c r="AB2066" s="14"/>
    </row>
    <row r="2067" spans="1:28">
      <c r="A2067" s="3"/>
      <c r="B2067" s="3"/>
      <c r="C2067" s="3"/>
      <c r="D2067" s="16"/>
      <c r="E2067" s="1"/>
      <c r="F2067" s="1"/>
      <c r="G2067" s="3"/>
      <c r="H2067" s="4"/>
      <c r="J2067" s="4"/>
      <c r="K2067" s="4"/>
      <c r="L2067" s="14"/>
      <c r="M2067" s="14"/>
      <c r="N2067" s="14"/>
      <c r="O2067" s="1"/>
      <c r="P2067" s="3"/>
      <c r="Q2067" s="3"/>
      <c r="R2067" s="1"/>
      <c r="S2067" s="1"/>
      <c r="T2067" s="3"/>
      <c r="W2067" s="14"/>
      <c r="X2067" s="14"/>
      <c r="Y2067" s="14"/>
      <c r="Z2067" s="14"/>
      <c r="AA2067" s="14"/>
      <c r="AB2067" s="14"/>
    </row>
    <row r="2068" spans="1:28">
      <c r="A2068" s="3"/>
      <c r="B2068" s="3"/>
      <c r="C2068" s="3"/>
      <c r="D2068" s="16"/>
      <c r="E2068" s="1"/>
      <c r="F2068" s="1"/>
      <c r="G2068" s="3"/>
      <c r="H2068" s="4"/>
      <c r="J2068" s="4"/>
      <c r="K2068" s="4"/>
      <c r="L2068" s="14"/>
      <c r="M2068" s="14"/>
      <c r="N2068" s="14"/>
      <c r="O2068" s="1"/>
      <c r="P2068" s="3"/>
      <c r="Q2068" s="3"/>
      <c r="R2068" s="1"/>
      <c r="S2068" s="1"/>
      <c r="T2068" s="3"/>
      <c r="W2068" s="14"/>
      <c r="X2068" s="14"/>
      <c r="Y2068" s="14"/>
      <c r="Z2068" s="14"/>
      <c r="AA2068" s="14"/>
      <c r="AB2068" s="14"/>
    </row>
    <row r="2069" spans="1:28">
      <c r="A2069" s="3"/>
      <c r="B2069" s="3"/>
      <c r="C2069" s="3"/>
      <c r="D2069" s="16"/>
      <c r="E2069" s="1"/>
      <c r="F2069" s="1"/>
      <c r="G2069" s="3"/>
      <c r="H2069" s="4"/>
      <c r="J2069" s="4"/>
      <c r="K2069" s="4"/>
      <c r="L2069" s="14"/>
      <c r="M2069" s="14"/>
      <c r="N2069" s="14"/>
      <c r="O2069" s="1"/>
      <c r="P2069" s="3"/>
      <c r="Q2069" s="3"/>
      <c r="R2069" s="1"/>
      <c r="S2069" s="1"/>
      <c r="T2069" s="3"/>
      <c r="W2069" s="14"/>
      <c r="X2069" s="14"/>
      <c r="Y2069" s="14"/>
      <c r="Z2069" s="14"/>
      <c r="AA2069" s="14"/>
      <c r="AB2069" s="14"/>
    </row>
    <row r="2070" spans="1:28">
      <c r="A2070" s="3"/>
      <c r="B2070" s="3"/>
      <c r="C2070" s="3"/>
      <c r="D2070" s="16"/>
      <c r="E2070" s="1"/>
      <c r="F2070" s="1"/>
      <c r="G2070" s="3"/>
      <c r="H2070" s="4"/>
      <c r="J2070" s="4"/>
      <c r="K2070" s="4"/>
      <c r="L2070" s="14"/>
      <c r="M2070" s="14"/>
      <c r="N2070" s="14"/>
      <c r="O2070" s="1"/>
      <c r="P2070" s="3"/>
      <c r="Q2070" s="3"/>
      <c r="R2070" s="1"/>
      <c r="S2070" s="1"/>
      <c r="T2070" s="3"/>
      <c r="W2070" s="14"/>
      <c r="X2070" s="14"/>
      <c r="Y2070" s="14"/>
      <c r="Z2070" s="14"/>
      <c r="AA2070" s="14"/>
      <c r="AB2070" s="14"/>
    </row>
    <row r="2071" spans="1:28">
      <c r="A2071" s="3"/>
      <c r="B2071" s="3"/>
      <c r="C2071" s="3"/>
      <c r="D2071" s="16"/>
      <c r="E2071" s="1"/>
      <c r="F2071" s="1"/>
      <c r="G2071" s="3"/>
      <c r="H2071" s="4"/>
      <c r="J2071" s="4"/>
      <c r="K2071" s="4"/>
      <c r="L2071" s="14"/>
      <c r="M2071" s="14"/>
      <c r="N2071" s="14"/>
      <c r="O2071" s="1"/>
      <c r="P2071" s="3"/>
      <c r="Q2071" s="3"/>
      <c r="R2071" s="1"/>
      <c r="S2071" s="1"/>
      <c r="T2071" s="3"/>
      <c r="W2071" s="14"/>
      <c r="X2071" s="14"/>
      <c r="Y2071" s="14"/>
      <c r="Z2071" s="14"/>
      <c r="AA2071" s="14"/>
      <c r="AB2071" s="14"/>
    </row>
    <row r="2072" spans="1:28">
      <c r="A2072" s="3"/>
      <c r="B2072" s="3"/>
      <c r="C2072" s="3"/>
      <c r="D2072" s="16"/>
      <c r="E2072" s="1"/>
      <c r="F2072" s="1"/>
      <c r="G2072" s="3"/>
      <c r="H2072" s="4"/>
      <c r="J2072" s="4"/>
      <c r="K2072" s="4"/>
      <c r="L2072" s="14"/>
      <c r="M2072" s="14"/>
      <c r="N2072" s="14"/>
      <c r="O2072" s="1"/>
      <c r="P2072" s="3"/>
      <c r="Q2072" s="3"/>
      <c r="R2072" s="1"/>
      <c r="S2072" s="1"/>
      <c r="T2072" s="3"/>
      <c r="W2072" s="14"/>
      <c r="X2072" s="14"/>
      <c r="Y2072" s="14"/>
      <c r="Z2072" s="14"/>
      <c r="AA2072" s="14"/>
      <c r="AB2072" s="14"/>
    </row>
    <row r="2073" spans="1:28">
      <c r="A2073" s="3"/>
      <c r="B2073" s="3"/>
      <c r="C2073" s="3"/>
      <c r="D2073" s="16"/>
      <c r="E2073" s="1"/>
      <c r="F2073" s="1"/>
      <c r="G2073" s="3"/>
      <c r="H2073" s="4"/>
      <c r="J2073" s="4"/>
      <c r="K2073" s="4"/>
      <c r="L2073" s="14"/>
      <c r="M2073" s="14"/>
      <c r="N2073" s="14"/>
      <c r="O2073" s="1"/>
      <c r="P2073" s="3"/>
      <c r="Q2073" s="3"/>
      <c r="R2073" s="1"/>
      <c r="S2073" s="1"/>
      <c r="T2073" s="3"/>
      <c r="W2073" s="14"/>
      <c r="X2073" s="14"/>
      <c r="Y2073" s="14"/>
      <c r="Z2073" s="14"/>
      <c r="AA2073" s="14"/>
      <c r="AB2073" s="14"/>
    </row>
    <row r="2074" spans="1:28">
      <c r="A2074" s="3"/>
      <c r="B2074" s="3"/>
      <c r="C2074" s="3"/>
      <c r="D2074" s="16"/>
      <c r="E2074" s="1"/>
      <c r="F2074" s="1"/>
      <c r="G2074" s="3"/>
      <c r="H2074" s="4"/>
      <c r="J2074" s="4"/>
      <c r="K2074" s="4"/>
      <c r="L2074" s="14"/>
      <c r="M2074" s="14"/>
      <c r="N2074" s="14"/>
      <c r="O2074" s="1"/>
      <c r="P2074" s="3"/>
      <c r="Q2074" s="3"/>
      <c r="R2074" s="1"/>
      <c r="S2074" s="1"/>
      <c r="T2074" s="3"/>
      <c r="W2074" s="14"/>
      <c r="X2074" s="14"/>
      <c r="Y2074" s="14"/>
      <c r="Z2074" s="14"/>
      <c r="AA2074" s="14"/>
      <c r="AB2074" s="14"/>
    </row>
    <row r="2075" spans="1:28">
      <c r="A2075" s="3"/>
      <c r="B2075" s="3"/>
      <c r="C2075" s="3"/>
      <c r="D2075" s="16"/>
      <c r="E2075" s="1"/>
      <c r="F2075" s="1"/>
      <c r="G2075" s="3"/>
      <c r="H2075" s="4"/>
      <c r="J2075" s="4"/>
      <c r="K2075" s="4"/>
      <c r="L2075" s="14"/>
      <c r="M2075" s="14"/>
      <c r="N2075" s="14"/>
      <c r="O2075" s="1"/>
      <c r="P2075" s="3"/>
      <c r="Q2075" s="3"/>
      <c r="R2075" s="1"/>
      <c r="S2075" s="1"/>
      <c r="T2075" s="3"/>
      <c r="W2075" s="14"/>
      <c r="X2075" s="14"/>
      <c r="Y2075" s="14"/>
      <c r="Z2075" s="14"/>
      <c r="AA2075" s="14"/>
      <c r="AB2075" s="14"/>
    </row>
    <row r="2076" spans="1:28">
      <c r="A2076" s="3"/>
      <c r="B2076" s="3"/>
      <c r="C2076" s="3"/>
      <c r="D2076" s="16"/>
      <c r="E2076" s="1"/>
      <c r="F2076" s="1"/>
      <c r="G2076" s="3"/>
      <c r="H2076" s="4"/>
      <c r="J2076" s="4"/>
      <c r="K2076" s="4"/>
      <c r="L2076" s="14"/>
      <c r="M2076" s="14"/>
      <c r="N2076" s="14"/>
      <c r="O2076" s="1"/>
      <c r="P2076" s="3"/>
      <c r="Q2076" s="3"/>
      <c r="R2076" s="1"/>
      <c r="S2076" s="1"/>
      <c r="T2076" s="3"/>
      <c r="W2076" s="14"/>
      <c r="X2076" s="14"/>
      <c r="Y2076" s="14"/>
      <c r="Z2076" s="14"/>
      <c r="AA2076" s="14"/>
      <c r="AB2076" s="14"/>
    </row>
    <row r="2077" spans="1:28">
      <c r="A2077" s="3"/>
      <c r="B2077" s="3"/>
      <c r="C2077" s="3"/>
      <c r="D2077" s="16"/>
      <c r="E2077" s="1"/>
      <c r="F2077" s="1"/>
      <c r="G2077" s="3"/>
      <c r="H2077" s="4"/>
      <c r="J2077" s="4"/>
      <c r="K2077" s="4"/>
      <c r="L2077" s="14"/>
      <c r="M2077" s="14"/>
      <c r="N2077" s="14"/>
      <c r="O2077" s="1"/>
      <c r="P2077" s="3"/>
      <c r="Q2077" s="3"/>
      <c r="R2077" s="1"/>
      <c r="S2077" s="1"/>
      <c r="T2077" s="3"/>
      <c r="W2077" s="14"/>
      <c r="X2077" s="14"/>
      <c r="Y2077" s="14"/>
      <c r="Z2077" s="14"/>
      <c r="AA2077" s="14"/>
      <c r="AB2077" s="14"/>
    </row>
    <row r="2078" spans="1:28">
      <c r="A2078" s="3"/>
      <c r="B2078" s="3"/>
      <c r="C2078" s="3"/>
      <c r="D2078" s="16"/>
      <c r="E2078" s="1"/>
      <c r="F2078" s="1"/>
      <c r="G2078" s="3"/>
      <c r="H2078" s="4"/>
      <c r="J2078" s="4"/>
      <c r="K2078" s="4"/>
      <c r="L2078" s="14"/>
      <c r="M2078" s="14"/>
      <c r="N2078" s="14"/>
      <c r="O2078" s="1"/>
      <c r="P2078" s="3"/>
      <c r="Q2078" s="3"/>
      <c r="R2078" s="1"/>
      <c r="S2078" s="1"/>
      <c r="T2078" s="3"/>
      <c r="W2078" s="14"/>
      <c r="X2078" s="14"/>
      <c r="Y2078" s="14"/>
      <c r="Z2078" s="14"/>
      <c r="AA2078" s="14"/>
      <c r="AB2078" s="14"/>
    </row>
    <row r="2079" spans="1:28">
      <c r="A2079" s="3"/>
      <c r="B2079" s="3"/>
      <c r="C2079" s="3"/>
      <c r="D2079" s="16"/>
      <c r="E2079" s="1"/>
      <c r="F2079" s="1"/>
      <c r="G2079" s="3"/>
      <c r="H2079" s="4"/>
      <c r="J2079" s="4"/>
      <c r="K2079" s="4"/>
      <c r="L2079" s="14"/>
      <c r="M2079" s="14"/>
      <c r="N2079" s="14"/>
      <c r="O2079" s="1"/>
      <c r="P2079" s="3"/>
      <c r="Q2079" s="3"/>
      <c r="R2079" s="1"/>
      <c r="S2079" s="1"/>
      <c r="T2079" s="3"/>
      <c r="W2079" s="14"/>
      <c r="X2079" s="14"/>
      <c r="Y2079" s="14"/>
      <c r="Z2079" s="14"/>
      <c r="AA2079" s="14"/>
      <c r="AB2079" s="14"/>
    </row>
    <row r="2080" spans="1:28">
      <c r="A2080" s="3"/>
      <c r="B2080" s="3"/>
      <c r="C2080" s="3"/>
      <c r="D2080" s="16"/>
      <c r="E2080" s="1"/>
      <c r="F2080" s="1"/>
      <c r="G2080" s="3"/>
      <c r="H2080" s="4"/>
      <c r="J2080" s="4"/>
      <c r="K2080" s="4"/>
      <c r="L2080" s="14"/>
      <c r="M2080" s="14"/>
      <c r="N2080" s="14"/>
      <c r="O2080" s="1"/>
      <c r="P2080" s="3"/>
      <c r="Q2080" s="3"/>
      <c r="R2080" s="1"/>
      <c r="S2080" s="1"/>
      <c r="T2080" s="3"/>
      <c r="W2080" s="14"/>
      <c r="X2080" s="14"/>
      <c r="Y2080" s="14"/>
      <c r="Z2080" s="14"/>
      <c r="AA2080" s="14"/>
      <c r="AB2080" s="14"/>
    </row>
    <row r="2081" spans="1:28">
      <c r="A2081" s="3"/>
      <c r="B2081" s="3"/>
      <c r="C2081" s="3"/>
      <c r="D2081" s="16"/>
      <c r="E2081" s="1"/>
      <c r="F2081" s="1"/>
      <c r="G2081" s="3"/>
      <c r="H2081" s="4"/>
      <c r="J2081" s="4"/>
      <c r="K2081" s="4"/>
      <c r="L2081" s="14"/>
      <c r="M2081" s="14"/>
      <c r="N2081" s="14"/>
      <c r="O2081" s="1"/>
      <c r="P2081" s="3"/>
      <c r="Q2081" s="3"/>
      <c r="R2081" s="1"/>
      <c r="S2081" s="1"/>
      <c r="T2081" s="3"/>
      <c r="W2081" s="14"/>
      <c r="X2081" s="14"/>
      <c r="Y2081" s="14"/>
      <c r="Z2081" s="14"/>
      <c r="AA2081" s="14"/>
      <c r="AB2081" s="14"/>
    </row>
    <row r="2082" spans="1:28">
      <c r="A2082" s="3"/>
      <c r="B2082" s="3"/>
      <c r="C2082" s="3"/>
      <c r="D2082" s="16"/>
      <c r="E2082" s="1"/>
      <c r="F2082" s="1"/>
      <c r="G2082" s="3"/>
      <c r="H2082" s="4"/>
      <c r="J2082" s="4"/>
      <c r="K2082" s="4"/>
      <c r="L2082" s="14"/>
      <c r="M2082" s="14"/>
      <c r="N2082" s="14"/>
      <c r="O2082" s="1"/>
      <c r="P2082" s="3"/>
      <c r="Q2082" s="3"/>
      <c r="R2082" s="1"/>
      <c r="S2082" s="1"/>
      <c r="T2082" s="3"/>
      <c r="W2082" s="14"/>
      <c r="X2082" s="14"/>
      <c r="Y2082" s="14"/>
      <c r="Z2082" s="14"/>
      <c r="AA2082" s="14"/>
      <c r="AB2082" s="14"/>
    </row>
    <row r="2083" spans="1:28">
      <c r="A2083" s="3"/>
      <c r="B2083" s="3"/>
      <c r="C2083" s="3"/>
      <c r="D2083" s="16"/>
      <c r="E2083" s="1"/>
      <c r="F2083" s="1"/>
      <c r="G2083" s="3"/>
      <c r="H2083" s="4"/>
      <c r="J2083" s="4"/>
      <c r="K2083" s="4"/>
      <c r="L2083" s="14"/>
      <c r="M2083" s="14"/>
      <c r="N2083" s="14"/>
      <c r="O2083" s="1"/>
      <c r="P2083" s="3"/>
      <c r="Q2083" s="3"/>
      <c r="R2083" s="1"/>
      <c r="S2083" s="1"/>
      <c r="T2083" s="3"/>
      <c r="W2083" s="14"/>
      <c r="X2083" s="14"/>
      <c r="Y2083" s="14"/>
      <c r="Z2083" s="14"/>
      <c r="AA2083" s="14"/>
      <c r="AB2083" s="14"/>
    </row>
    <row r="2084" spans="1:28">
      <c r="A2084" s="3"/>
      <c r="B2084" s="3"/>
      <c r="C2084" s="3"/>
      <c r="D2084" s="16"/>
      <c r="E2084" s="1"/>
      <c r="F2084" s="1"/>
      <c r="G2084" s="3"/>
      <c r="H2084" s="4"/>
      <c r="J2084" s="4"/>
      <c r="K2084" s="4"/>
      <c r="L2084" s="14"/>
      <c r="M2084" s="14"/>
      <c r="N2084" s="14"/>
      <c r="O2084" s="1"/>
      <c r="P2084" s="3"/>
      <c r="Q2084" s="3"/>
      <c r="R2084" s="1"/>
      <c r="S2084" s="1"/>
      <c r="T2084" s="3"/>
      <c r="W2084" s="14"/>
      <c r="X2084" s="14"/>
      <c r="Y2084" s="14"/>
      <c r="Z2084" s="14"/>
      <c r="AA2084" s="14"/>
      <c r="AB2084" s="14"/>
    </row>
    <row r="2085" spans="1:28">
      <c r="A2085" s="3"/>
      <c r="B2085" s="3"/>
      <c r="C2085" s="3"/>
      <c r="D2085" s="16"/>
      <c r="E2085" s="1"/>
      <c r="F2085" s="1"/>
      <c r="G2085" s="3"/>
      <c r="H2085" s="4"/>
      <c r="J2085" s="4"/>
      <c r="K2085" s="4"/>
      <c r="L2085" s="14"/>
      <c r="M2085" s="14"/>
      <c r="N2085" s="14"/>
      <c r="O2085" s="1"/>
      <c r="P2085" s="3"/>
      <c r="Q2085" s="3"/>
      <c r="R2085" s="1"/>
      <c r="S2085" s="1"/>
      <c r="T2085" s="3"/>
      <c r="W2085" s="14"/>
      <c r="X2085" s="14"/>
      <c r="Y2085" s="14"/>
      <c r="Z2085" s="14"/>
      <c r="AA2085" s="14"/>
      <c r="AB2085" s="14"/>
    </row>
    <row r="2086" spans="1:28">
      <c r="A2086" s="3"/>
      <c r="B2086" s="3"/>
      <c r="C2086" s="3"/>
      <c r="D2086" s="16"/>
      <c r="E2086" s="1"/>
      <c r="F2086" s="1"/>
      <c r="G2086" s="3"/>
      <c r="H2086" s="4"/>
      <c r="J2086" s="4"/>
      <c r="K2086" s="4"/>
      <c r="L2086" s="14"/>
      <c r="M2086" s="14"/>
      <c r="N2086" s="14"/>
      <c r="O2086" s="1"/>
      <c r="P2086" s="3"/>
      <c r="Q2086" s="3"/>
      <c r="R2086" s="1"/>
      <c r="S2086" s="1"/>
      <c r="T2086" s="3"/>
      <c r="W2086" s="14"/>
      <c r="X2086" s="14"/>
      <c r="Y2086" s="14"/>
      <c r="Z2086" s="14"/>
      <c r="AA2086" s="14"/>
      <c r="AB2086" s="14"/>
    </row>
    <row r="2087" spans="1:28">
      <c r="A2087" s="3"/>
      <c r="B2087" s="3"/>
      <c r="C2087" s="3"/>
      <c r="D2087" s="16"/>
      <c r="E2087" s="1"/>
      <c r="F2087" s="1"/>
      <c r="G2087" s="3"/>
      <c r="H2087" s="4"/>
      <c r="J2087" s="4"/>
      <c r="K2087" s="4"/>
      <c r="L2087" s="14"/>
      <c r="M2087" s="14"/>
      <c r="N2087" s="14"/>
      <c r="O2087" s="1"/>
      <c r="P2087" s="3"/>
      <c r="Q2087" s="3"/>
      <c r="R2087" s="1"/>
      <c r="S2087" s="1"/>
      <c r="T2087" s="3"/>
      <c r="W2087" s="14"/>
      <c r="X2087" s="14"/>
      <c r="Y2087" s="14"/>
      <c r="Z2087" s="14"/>
      <c r="AA2087" s="14"/>
      <c r="AB2087" s="14"/>
    </row>
    <row r="2088" spans="1:28">
      <c r="A2088" s="3"/>
      <c r="B2088" s="3"/>
      <c r="C2088" s="3"/>
      <c r="D2088" s="16"/>
      <c r="E2088" s="1"/>
      <c r="F2088" s="1"/>
      <c r="G2088" s="3"/>
      <c r="H2088" s="4"/>
      <c r="J2088" s="4"/>
      <c r="K2088" s="4"/>
      <c r="L2088" s="14"/>
      <c r="M2088" s="14"/>
      <c r="N2088" s="14"/>
      <c r="O2088" s="1"/>
      <c r="P2088" s="3"/>
      <c r="Q2088" s="3"/>
      <c r="R2088" s="1"/>
      <c r="S2088" s="1"/>
      <c r="T2088" s="3"/>
      <c r="W2088" s="14"/>
      <c r="X2088" s="14"/>
      <c r="Y2088" s="14"/>
      <c r="Z2088" s="14"/>
      <c r="AA2088" s="14"/>
      <c r="AB2088" s="14"/>
    </row>
    <row r="2089" spans="1:28">
      <c r="A2089" s="3"/>
      <c r="B2089" s="3"/>
      <c r="C2089" s="3"/>
      <c r="D2089" s="16"/>
      <c r="E2089" s="1"/>
      <c r="F2089" s="1"/>
      <c r="G2089" s="3"/>
      <c r="H2089" s="4"/>
      <c r="J2089" s="4"/>
      <c r="K2089" s="4"/>
      <c r="L2089" s="14"/>
      <c r="M2089" s="14"/>
      <c r="N2089" s="14"/>
      <c r="O2089" s="1"/>
      <c r="P2089" s="3"/>
      <c r="Q2089" s="3"/>
      <c r="R2089" s="1"/>
      <c r="S2089" s="1"/>
      <c r="T2089" s="3"/>
      <c r="W2089" s="14"/>
      <c r="X2089" s="14"/>
      <c r="Y2089" s="14"/>
      <c r="Z2089" s="14"/>
      <c r="AA2089" s="14"/>
      <c r="AB2089" s="14"/>
    </row>
    <row r="2090" spans="1:28">
      <c r="A2090" s="3"/>
      <c r="B2090" s="3"/>
      <c r="C2090" s="3"/>
      <c r="D2090" s="16"/>
      <c r="E2090" s="1"/>
      <c r="F2090" s="1"/>
      <c r="G2090" s="3"/>
      <c r="H2090" s="4"/>
      <c r="J2090" s="4"/>
      <c r="K2090" s="4"/>
      <c r="L2090" s="14"/>
      <c r="M2090" s="14"/>
      <c r="N2090" s="14"/>
      <c r="O2090" s="1"/>
      <c r="P2090" s="3"/>
      <c r="Q2090" s="3"/>
      <c r="R2090" s="1"/>
      <c r="S2090" s="1"/>
      <c r="T2090" s="3"/>
      <c r="W2090" s="14"/>
      <c r="X2090" s="14"/>
      <c r="Y2090" s="14"/>
      <c r="Z2090" s="14"/>
      <c r="AA2090" s="14"/>
      <c r="AB2090" s="14"/>
    </row>
    <row r="2091" spans="1:28">
      <c r="A2091" s="3"/>
      <c r="B2091" s="3"/>
      <c r="C2091" s="3"/>
      <c r="D2091" s="16"/>
      <c r="E2091" s="1"/>
      <c r="F2091" s="1"/>
      <c r="G2091" s="3"/>
      <c r="H2091" s="4"/>
      <c r="J2091" s="4"/>
      <c r="K2091" s="4"/>
      <c r="L2091" s="14"/>
      <c r="M2091" s="14"/>
      <c r="N2091" s="14"/>
      <c r="O2091" s="1"/>
      <c r="P2091" s="3"/>
      <c r="Q2091" s="3"/>
      <c r="R2091" s="1"/>
      <c r="S2091" s="1"/>
      <c r="T2091" s="3"/>
      <c r="W2091" s="14"/>
      <c r="X2091" s="14"/>
      <c r="Y2091" s="14"/>
      <c r="Z2091" s="14"/>
      <c r="AA2091" s="14"/>
      <c r="AB2091" s="14"/>
    </row>
    <row r="2092" spans="1:28">
      <c r="A2092" s="3"/>
      <c r="B2092" s="3"/>
      <c r="C2092" s="3"/>
      <c r="D2092" s="16"/>
      <c r="E2092" s="1"/>
      <c r="F2092" s="1"/>
      <c r="G2092" s="3"/>
      <c r="H2092" s="4"/>
      <c r="J2092" s="4"/>
      <c r="K2092" s="4"/>
      <c r="L2092" s="14"/>
      <c r="M2092" s="14"/>
      <c r="N2092" s="14"/>
      <c r="O2092" s="1"/>
      <c r="P2092" s="3"/>
      <c r="Q2092" s="3"/>
      <c r="R2092" s="1"/>
      <c r="S2092" s="1"/>
      <c r="T2092" s="3"/>
      <c r="W2092" s="14"/>
      <c r="X2092" s="14"/>
      <c r="Y2092" s="14"/>
      <c r="Z2092" s="14"/>
      <c r="AA2092" s="14"/>
      <c r="AB2092" s="14"/>
    </row>
    <row r="2093" spans="1:28">
      <c r="A2093" s="3"/>
      <c r="B2093" s="3"/>
      <c r="C2093" s="3"/>
      <c r="D2093" s="16"/>
      <c r="E2093" s="1"/>
      <c r="F2093" s="1"/>
      <c r="G2093" s="3"/>
      <c r="H2093" s="4"/>
      <c r="J2093" s="4"/>
      <c r="K2093" s="4"/>
      <c r="L2093" s="14"/>
      <c r="M2093" s="14"/>
      <c r="N2093" s="14"/>
      <c r="O2093" s="1"/>
      <c r="P2093" s="3"/>
      <c r="Q2093" s="3"/>
      <c r="R2093" s="1"/>
      <c r="S2093" s="1"/>
      <c r="T2093" s="3"/>
      <c r="W2093" s="14"/>
      <c r="X2093" s="14"/>
      <c r="Y2093" s="14"/>
      <c r="Z2093" s="14"/>
      <c r="AA2093" s="14"/>
      <c r="AB2093" s="14"/>
    </row>
    <row r="2094" spans="1:28">
      <c r="A2094" s="3"/>
      <c r="B2094" s="3"/>
      <c r="C2094" s="3"/>
      <c r="D2094" s="16"/>
      <c r="E2094" s="1"/>
      <c r="F2094" s="1"/>
      <c r="G2094" s="3"/>
      <c r="H2094" s="4"/>
      <c r="J2094" s="4"/>
      <c r="K2094" s="4"/>
      <c r="L2094" s="14"/>
      <c r="M2094" s="14"/>
      <c r="N2094" s="14"/>
      <c r="O2094" s="1"/>
      <c r="P2094" s="3"/>
      <c r="Q2094" s="3"/>
      <c r="R2094" s="1"/>
      <c r="S2094" s="1"/>
      <c r="T2094" s="3"/>
      <c r="W2094" s="14"/>
      <c r="X2094" s="14"/>
      <c r="Y2094" s="14"/>
      <c r="Z2094" s="14"/>
      <c r="AA2094" s="14"/>
      <c r="AB2094" s="14"/>
    </row>
    <row r="2095" spans="1:28">
      <c r="A2095" s="3"/>
      <c r="B2095" s="3"/>
      <c r="C2095" s="3"/>
      <c r="D2095" s="16"/>
      <c r="E2095" s="1"/>
      <c r="F2095" s="1"/>
      <c r="G2095" s="3"/>
      <c r="H2095" s="4"/>
      <c r="J2095" s="4"/>
      <c r="K2095" s="4"/>
      <c r="L2095" s="14"/>
      <c r="M2095" s="14"/>
      <c r="N2095" s="14"/>
      <c r="O2095" s="1"/>
      <c r="P2095" s="3"/>
      <c r="Q2095" s="3"/>
      <c r="R2095" s="1"/>
      <c r="S2095" s="1"/>
      <c r="T2095" s="3"/>
      <c r="W2095" s="14"/>
      <c r="X2095" s="14"/>
      <c r="Y2095" s="14"/>
      <c r="Z2095" s="14"/>
      <c r="AA2095" s="14"/>
      <c r="AB2095" s="14"/>
    </row>
    <row r="2096" spans="1:28">
      <c r="A2096" s="3"/>
      <c r="B2096" s="3"/>
      <c r="C2096" s="3"/>
      <c r="D2096" s="16"/>
      <c r="E2096" s="1"/>
      <c r="F2096" s="1"/>
      <c r="G2096" s="3"/>
      <c r="H2096" s="4"/>
      <c r="J2096" s="4"/>
      <c r="K2096" s="4"/>
      <c r="L2096" s="14"/>
      <c r="M2096" s="14"/>
      <c r="N2096" s="14"/>
      <c r="O2096" s="1"/>
      <c r="P2096" s="3"/>
      <c r="Q2096" s="3"/>
      <c r="R2096" s="1"/>
      <c r="S2096" s="1"/>
      <c r="T2096" s="3"/>
      <c r="W2096" s="14"/>
      <c r="X2096" s="14"/>
      <c r="Y2096" s="14"/>
      <c r="Z2096" s="14"/>
      <c r="AA2096" s="14"/>
      <c r="AB2096" s="14"/>
    </row>
    <row r="2097" spans="1:28">
      <c r="A2097" s="3"/>
      <c r="B2097" s="3"/>
      <c r="C2097" s="3"/>
      <c r="D2097" s="16"/>
      <c r="E2097" s="1"/>
      <c r="F2097" s="1"/>
      <c r="G2097" s="3"/>
      <c r="H2097" s="4"/>
      <c r="J2097" s="4"/>
      <c r="K2097" s="4"/>
      <c r="L2097" s="14"/>
      <c r="M2097" s="14"/>
      <c r="N2097" s="14"/>
      <c r="O2097" s="1"/>
      <c r="P2097" s="3"/>
      <c r="Q2097" s="3"/>
      <c r="R2097" s="1"/>
      <c r="S2097" s="1"/>
      <c r="T2097" s="3"/>
      <c r="W2097" s="14"/>
      <c r="X2097" s="14"/>
      <c r="Y2097" s="14"/>
      <c r="Z2097" s="14"/>
      <c r="AA2097" s="14"/>
      <c r="AB2097" s="14"/>
    </row>
    <row r="2098" spans="1:28">
      <c r="A2098" s="3"/>
      <c r="B2098" s="3"/>
      <c r="C2098" s="3"/>
      <c r="D2098" s="16"/>
      <c r="E2098" s="1"/>
      <c r="F2098" s="1"/>
      <c r="G2098" s="3"/>
      <c r="H2098" s="4"/>
      <c r="J2098" s="4"/>
      <c r="K2098" s="4"/>
      <c r="L2098" s="14"/>
      <c r="M2098" s="14"/>
      <c r="N2098" s="14"/>
      <c r="O2098" s="1"/>
      <c r="P2098" s="3"/>
      <c r="Q2098" s="3"/>
      <c r="R2098" s="1"/>
      <c r="S2098" s="1"/>
      <c r="T2098" s="3"/>
      <c r="W2098" s="14"/>
      <c r="X2098" s="14"/>
      <c r="Y2098" s="14"/>
      <c r="Z2098" s="14"/>
      <c r="AA2098" s="14"/>
      <c r="AB2098" s="14"/>
    </row>
    <row r="2099" spans="1:28">
      <c r="A2099" s="3"/>
      <c r="B2099" s="3"/>
      <c r="C2099" s="3"/>
      <c r="D2099" s="16"/>
      <c r="E2099" s="1"/>
      <c r="F2099" s="1"/>
      <c r="G2099" s="3"/>
      <c r="H2099" s="4"/>
      <c r="J2099" s="4"/>
      <c r="K2099" s="4"/>
      <c r="L2099" s="14"/>
      <c r="M2099" s="14"/>
      <c r="N2099" s="14"/>
      <c r="O2099" s="1"/>
      <c r="P2099" s="3"/>
      <c r="Q2099" s="3"/>
      <c r="R2099" s="1"/>
      <c r="S2099" s="1"/>
      <c r="T2099" s="3"/>
      <c r="W2099" s="14"/>
      <c r="X2099" s="14"/>
      <c r="Y2099" s="14"/>
      <c r="Z2099" s="14"/>
      <c r="AA2099" s="14"/>
      <c r="AB2099" s="14"/>
    </row>
    <row r="2100" spans="1:28">
      <c r="A2100" s="3"/>
      <c r="B2100" s="3"/>
      <c r="C2100" s="3"/>
      <c r="D2100" s="16"/>
      <c r="E2100" s="1"/>
      <c r="F2100" s="1"/>
      <c r="G2100" s="3"/>
      <c r="H2100" s="4"/>
      <c r="J2100" s="4"/>
      <c r="K2100" s="4"/>
      <c r="L2100" s="14"/>
      <c r="M2100" s="14"/>
      <c r="N2100" s="14"/>
      <c r="O2100" s="1"/>
      <c r="P2100" s="3"/>
      <c r="Q2100" s="3"/>
      <c r="R2100" s="1"/>
      <c r="S2100" s="1"/>
      <c r="T2100" s="3"/>
      <c r="W2100" s="14"/>
      <c r="X2100" s="14"/>
      <c r="Y2100" s="14"/>
      <c r="Z2100" s="14"/>
      <c r="AA2100" s="14"/>
      <c r="AB2100" s="14"/>
    </row>
    <row r="2101" spans="1:28">
      <c r="A2101" s="3"/>
      <c r="B2101" s="3"/>
      <c r="C2101" s="3"/>
      <c r="D2101" s="16"/>
      <c r="E2101" s="1"/>
      <c r="F2101" s="1"/>
      <c r="G2101" s="3"/>
      <c r="H2101" s="4"/>
      <c r="J2101" s="4"/>
      <c r="K2101" s="4"/>
      <c r="L2101" s="14"/>
      <c r="M2101" s="14"/>
      <c r="N2101" s="14"/>
      <c r="O2101" s="1"/>
      <c r="P2101" s="3"/>
      <c r="Q2101" s="3"/>
      <c r="R2101" s="1"/>
      <c r="S2101" s="1"/>
      <c r="T2101" s="3"/>
      <c r="W2101" s="14"/>
      <c r="X2101" s="14"/>
      <c r="Y2101" s="14"/>
      <c r="Z2101" s="14"/>
      <c r="AA2101" s="14"/>
      <c r="AB2101" s="14"/>
    </row>
    <row r="2102" spans="1:28">
      <c r="A2102" s="3"/>
      <c r="B2102" s="3"/>
      <c r="C2102" s="3"/>
      <c r="D2102" s="16"/>
      <c r="E2102" s="1"/>
      <c r="F2102" s="1"/>
      <c r="G2102" s="3"/>
      <c r="H2102" s="4"/>
      <c r="J2102" s="4"/>
      <c r="K2102" s="4"/>
      <c r="L2102" s="14"/>
      <c r="M2102" s="14"/>
      <c r="N2102" s="14"/>
      <c r="O2102" s="1"/>
      <c r="P2102" s="3"/>
      <c r="Q2102" s="3"/>
      <c r="R2102" s="1"/>
      <c r="S2102" s="1"/>
      <c r="T2102" s="3"/>
      <c r="W2102" s="14"/>
      <c r="X2102" s="14"/>
      <c r="Y2102" s="14"/>
      <c r="Z2102" s="14"/>
      <c r="AA2102" s="14"/>
      <c r="AB2102" s="14"/>
    </row>
    <row r="2103" spans="1:28">
      <c r="A2103" s="3"/>
      <c r="B2103" s="3"/>
      <c r="C2103" s="3"/>
      <c r="D2103" s="16"/>
      <c r="E2103" s="1"/>
      <c r="F2103" s="1"/>
      <c r="G2103" s="3"/>
      <c r="H2103" s="4"/>
      <c r="J2103" s="4"/>
      <c r="K2103" s="4"/>
      <c r="L2103" s="14"/>
      <c r="M2103" s="14"/>
      <c r="N2103" s="14"/>
      <c r="O2103" s="1"/>
      <c r="P2103" s="3"/>
      <c r="Q2103" s="3"/>
      <c r="R2103" s="1"/>
      <c r="S2103" s="1"/>
      <c r="T2103" s="3"/>
      <c r="W2103" s="14"/>
      <c r="X2103" s="14"/>
      <c r="Y2103" s="14"/>
      <c r="Z2103" s="14"/>
      <c r="AA2103" s="14"/>
      <c r="AB2103" s="14"/>
    </row>
    <row r="2104" spans="1:28">
      <c r="A2104" s="3"/>
      <c r="B2104" s="3"/>
      <c r="C2104" s="3"/>
      <c r="D2104" s="16"/>
      <c r="E2104" s="1"/>
      <c r="F2104" s="1"/>
      <c r="G2104" s="3"/>
      <c r="H2104" s="4"/>
      <c r="J2104" s="4"/>
      <c r="K2104" s="4"/>
      <c r="L2104" s="14"/>
      <c r="M2104" s="14"/>
      <c r="N2104" s="14"/>
      <c r="O2104" s="1"/>
      <c r="P2104" s="3"/>
      <c r="Q2104" s="3"/>
      <c r="R2104" s="1"/>
      <c r="S2104" s="1"/>
      <c r="T2104" s="3"/>
      <c r="W2104" s="14"/>
      <c r="X2104" s="14"/>
      <c r="Y2104" s="14"/>
      <c r="Z2104" s="14"/>
      <c r="AA2104" s="14"/>
      <c r="AB2104" s="14"/>
    </row>
    <row r="2105" spans="1:28">
      <c r="A2105" s="3"/>
      <c r="B2105" s="3"/>
      <c r="C2105" s="3"/>
      <c r="D2105" s="16"/>
      <c r="E2105" s="1"/>
      <c r="F2105" s="1"/>
      <c r="G2105" s="3"/>
      <c r="H2105" s="4"/>
      <c r="J2105" s="4"/>
      <c r="K2105" s="4"/>
      <c r="L2105" s="14"/>
      <c r="M2105" s="14"/>
      <c r="N2105" s="14"/>
      <c r="O2105" s="1"/>
      <c r="P2105" s="3"/>
      <c r="Q2105" s="3"/>
      <c r="R2105" s="1"/>
      <c r="S2105" s="1"/>
      <c r="T2105" s="3"/>
      <c r="W2105" s="14"/>
      <c r="X2105" s="14"/>
      <c r="Y2105" s="14"/>
      <c r="Z2105" s="14"/>
      <c r="AA2105" s="14"/>
      <c r="AB2105" s="14"/>
    </row>
    <row r="2106" spans="1:28">
      <c r="A2106" s="3"/>
      <c r="B2106" s="3"/>
      <c r="C2106" s="3"/>
      <c r="D2106" s="16"/>
      <c r="E2106" s="1"/>
      <c r="F2106" s="1"/>
      <c r="G2106" s="3"/>
      <c r="H2106" s="4"/>
      <c r="J2106" s="4"/>
      <c r="K2106" s="4"/>
      <c r="L2106" s="14"/>
      <c r="M2106" s="14"/>
      <c r="N2106" s="14"/>
      <c r="O2106" s="1"/>
      <c r="P2106" s="3"/>
      <c r="Q2106" s="3"/>
      <c r="R2106" s="1"/>
      <c r="S2106" s="1"/>
      <c r="T2106" s="3"/>
      <c r="W2106" s="14"/>
      <c r="X2106" s="14"/>
      <c r="Y2106" s="14"/>
      <c r="Z2106" s="14"/>
      <c r="AA2106" s="14"/>
      <c r="AB2106" s="14"/>
    </row>
    <row r="2107" spans="1:28">
      <c r="A2107" s="3"/>
      <c r="B2107" s="3"/>
      <c r="C2107" s="3"/>
      <c r="D2107" s="16"/>
      <c r="E2107" s="1"/>
      <c r="F2107" s="1"/>
      <c r="G2107" s="3"/>
      <c r="H2107" s="4"/>
      <c r="J2107" s="4"/>
      <c r="K2107" s="4"/>
      <c r="L2107" s="14"/>
      <c r="M2107" s="14"/>
      <c r="N2107" s="14"/>
      <c r="O2107" s="1"/>
      <c r="P2107" s="3"/>
      <c r="Q2107" s="3"/>
      <c r="R2107" s="1"/>
      <c r="S2107" s="1"/>
      <c r="T2107" s="3"/>
      <c r="W2107" s="14"/>
      <c r="X2107" s="14"/>
      <c r="Y2107" s="14"/>
      <c r="Z2107" s="14"/>
      <c r="AA2107" s="14"/>
      <c r="AB2107" s="14"/>
    </row>
    <row r="2108" spans="1:28">
      <c r="A2108" s="3"/>
      <c r="B2108" s="3"/>
      <c r="C2108" s="3"/>
      <c r="D2108" s="16"/>
      <c r="E2108" s="1"/>
      <c r="F2108" s="1"/>
      <c r="G2108" s="3"/>
      <c r="H2108" s="4"/>
      <c r="J2108" s="4"/>
      <c r="K2108" s="4"/>
      <c r="L2108" s="14"/>
      <c r="M2108" s="14"/>
      <c r="N2108" s="14"/>
      <c r="O2108" s="1"/>
      <c r="P2108" s="3"/>
      <c r="Q2108" s="3"/>
      <c r="R2108" s="1"/>
      <c r="S2108" s="1"/>
      <c r="T2108" s="3"/>
      <c r="W2108" s="14"/>
      <c r="X2108" s="14"/>
      <c r="Y2108" s="14"/>
      <c r="Z2108" s="14"/>
      <c r="AA2108" s="14"/>
      <c r="AB2108" s="14"/>
    </row>
    <row r="2109" spans="1:28">
      <c r="A2109" s="3"/>
      <c r="B2109" s="3"/>
      <c r="C2109" s="3"/>
      <c r="D2109" s="16"/>
      <c r="E2109" s="1"/>
      <c r="F2109" s="1"/>
      <c r="G2109" s="3"/>
      <c r="H2109" s="4"/>
      <c r="J2109" s="4"/>
      <c r="K2109" s="4"/>
      <c r="L2109" s="14"/>
      <c r="M2109" s="14"/>
      <c r="N2109" s="14"/>
      <c r="O2109" s="1"/>
      <c r="P2109" s="3"/>
      <c r="Q2109" s="3"/>
      <c r="R2109" s="1"/>
      <c r="S2109" s="1"/>
      <c r="T2109" s="3"/>
      <c r="W2109" s="14"/>
      <c r="X2109" s="14"/>
      <c r="Y2109" s="14"/>
      <c r="Z2109" s="14"/>
      <c r="AA2109" s="14"/>
      <c r="AB2109" s="14"/>
    </row>
    <row r="2110" spans="1:28">
      <c r="A2110" s="3"/>
      <c r="B2110" s="3"/>
      <c r="C2110" s="3"/>
      <c r="D2110" s="16"/>
      <c r="E2110" s="1"/>
      <c r="F2110" s="1"/>
      <c r="G2110" s="3"/>
      <c r="H2110" s="4"/>
      <c r="J2110" s="4"/>
      <c r="K2110" s="4"/>
      <c r="L2110" s="14"/>
      <c r="M2110" s="14"/>
      <c r="N2110" s="14"/>
      <c r="O2110" s="1"/>
      <c r="P2110" s="3"/>
      <c r="Q2110" s="3"/>
      <c r="R2110" s="1"/>
      <c r="S2110" s="1"/>
      <c r="T2110" s="3"/>
      <c r="W2110" s="14"/>
      <c r="X2110" s="14"/>
      <c r="Y2110" s="14"/>
      <c r="Z2110" s="14"/>
      <c r="AA2110" s="14"/>
      <c r="AB2110" s="14"/>
    </row>
    <row r="2111" spans="1:28">
      <c r="A2111" s="3"/>
      <c r="B2111" s="3"/>
      <c r="C2111" s="3"/>
      <c r="D2111" s="16"/>
      <c r="E2111" s="1"/>
      <c r="F2111" s="1"/>
      <c r="G2111" s="3"/>
      <c r="H2111" s="4"/>
      <c r="J2111" s="4"/>
      <c r="K2111" s="4"/>
      <c r="L2111" s="14"/>
      <c r="M2111" s="14"/>
      <c r="N2111" s="14"/>
      <c r="O2111" s="1"/>
      <c r="P2111" s="3"/>
      <c r="Q2111" s="3"/>
      <c r="R2111" s="1"/>
      <c r="S2111" s="1"/>
      <c r="T2111" s="3"/>
      <c r="W2111" s="14"/>
      <c r="X2111" s="14"/>
      <c r="Y2111" s="14"/>
      <c r="Z2111" s="14"/>
      <c r="AA2111" s="14"/>
      <c r="AB2111" s="14"/>
    </row>
    <row r="2112" spans="1:28">
      <c r="A2112" s="3"/>
      <c r="B2112" s="3"/>
      <c r="C2112" s="3"/>
      <c r="D2112" s="16"/>
      <c r="E2112" s="1"/>
      <c r="F2112" s="1"/>
      <c r="G2112" s="3"/>
      <c r="H2112" s="4"/>
      <c r="J2112" s="4"/>
      <c r="K2112" s="4"/>
      <c r="L2112" s="14"/>
      <c r="M2112" s="14"/>
      <c r="N2112" s="14"/>
      <c r="O2112" s="1"/>
      <c r="P2112" s="3"/>
      <c r="Q2112" s="3"/>
      <c r="R2112" s="1"/>
      <c r="S2112" s="1"/>
      <c r="T2112" s="3"/>
      <c r="W2112" s="14"/>
      <c r="X2112" s="14"/>
      <c r="Y2112" s="14"/>
      <c r="Z2112" s="14"/>
      <c r="AA2112" s="14"/>
      <c r="AB2112" s="14"/>
    </row>
    <row r="2113" spans="1:28">
      <c r="A2113" s="3"/>
      <c r="B2113" s="3"/>
      <c r="C2113" s="3"/>
      <c r="D2113" s="16"/>
      <c r="E2113" s="1"/>
      <c r="F2113" s="1"/>
      <c r="G2113" s="3"/>
      <c r="H2113" s="4"/>
      <c r="J2113" s="4"/>
      <c r="K2113" s="4"/>
      <c r="L2113" s="14"/>
      <c r="M2113" s="14"/>
      <c r="N2113" s="14"/>
      <c r="O2113" s="1"/>
      <c r="P2113" s="3"/>
      <c r="Q2113" s="3"/>
      <c r="R2113" s="1"/>
      <c r="S2113" s="1"/>
      <c r="T2113" s="3"/>
      <c r="W2113" s="14"/>
      <c r="X2113" s="14"/>
      <c r="Y2113" s="14"/>
      <c r="Z2113" s="14"/>
      <c r="AA2113" s="14"/>
      <c r="AB2113" s="14"/>
    </row>
    <row r="2114" spans="1:28">
      <c r="A2114" s="3"/>
      <c r="B2114" s="3"/>
      <c r="C2114" s="3"/>
      <c r="D2114" s="16"/>
      <c r="E2114" s="1"/>
      <c r="F2114" s="1"/>
      <c r="G2114" s="3"/>
      <c r="H2114" s="4"/>
      <c r="J2114" s="4"/>
      <c r="K2114" s="4"/>
      <c r="L2114" s="14"/>
      <c r="M2114" s="14"/>
      <c r="N2114" s="14"/>
      <c r="O2114" s="1"/>
      <c r="P2114" s="3"/>
      <c r="Q2114" s="3"/>
      <c r="R2114" s="1"/>
      <c r="S2114" s="1"/>
      <c r="T2114" s="3"/>
      <c r="W2114" s="14"/>
      <c r="X2114" s="14"/>
      <c r="Y2114" s="14"/>
      <c r="Z2114" s="14"/>
      <c r="AA2114" s="14"/>
      <c r="AB2114" s="14"/>
    </row>
    <row r="2115" spans="1:28">
      <c r="A2115" s="3"/>
      <c r="B2115" s="3"/>
      <c r="C2115" s="3"/>
      <c r="D2115" s="16"/>
      <c r="E2115" s="1"/>
      <c r="F2115" s="1"/>
      <c r="G2115" s="3"/>
      <c r="H2115" s="4"/>
      <c r="J2115" s="4"/>
      <c r="K2115" s="4"/>
      <c r="L2115" s="14"/>
      <c r="M2115" s="14"/>
      <c r="N2115" s="14"/>
      <c r="O2115" s="1"/>
      <c r="P2115" s="3"/>
      <c r="Q2115" s="3"/>
      <c r="R2115" s="1"/>
      <c r="S2115" s="1"/>
      <c r="T2115" s="3"/>
      <c r="W2115" s="14"/>
      <c r="X2115" s="14"/>
      <c r="Y2115" s="14"/>
      <c r="Z2115" s="14"/>
      <c r="AA2115" s="14"/>
      <c r="AB2115" s="14"/>
    </row>
    <row r="2116" spans="1:28">
      <c r="A2116" s="3"/>
      <c r="B2116" s="3"/>
      <c r="C2116" s="3"/>
      <c r="D2116" s="16"/>
      <c r="E2116" s="1"/>
      <c r="F2116" s="1"/>
      <c r="G2116" s="3"/>
      <c r="H2116" s="4"/>
      <c r="J2116" s="4"/>
      <c r="K2116" s="4"/>
      <c r="L2116" s="14"/>
      <c r="M2116" s="14"/>
      <c r="N2116" s="14"/>
      <c r="O2116" s="1"/>
      <c r="P2116" s="3"/>
      <c r="Q2116" s="3"/>
      <c r="R2116" s="1"/>
      <c r="S2116" s="1"/>
      <c r="T2116" s="3"/>
      <c r="W2116" s="14"/>
      <c r="X2116" s="14"/>
      <c r="Y2116" s="14"/>
      <c r="Z2116" s="14"/>
      <c r="AA2116" s="14"/>
      <c r="AB2116" s="14"/>
    </row>
    <row r="2117" spans="1:28">
      <c r="A2117" s="3"/>
      <c r="B2117" s="3"/>
      <c r="C2117" s="3"/>
      <c r="D2117" s="16"/>
      <c r="E2117" s="1"/>
      <c r="F2117" s="1"/>
      <c r="G2117" s="3"/>
      <c r="H2117" s="4"/>
      <c r="J2117" s="4"/>
      <c r="K2117" s="4"/>
      <c r="L2117" s="14"/>
      <c r="M2117" s="14"/>
      <c r="N2117" s="14"/>
      <c r="O2117" s="1"/>
      <c r="P2117" s="3"/>
      <c r="Q2117" s="3"/>
      <c r="R2117" s="1"/>
      <c r="S2117" s="1"/>
      <c r="T2117" s="3"/>
      <c r="W2117" s="14"/>
      <c r="X2117" s="14"/>
      <c r="Y2117" s="14"/>
      <c r="Z2117" s="14"/>
      <c r="AA2117" s="14"/>
      <c r="AB2117" s="14"/>
    </row>
    <row r="2118" spans="1:28">
      <c r="A2118" s="3"/>
      <c r="B2118" s="3"/>
      <c r="C2118" s="3"/>
      <c r="D2118" s="16"/>
      <c r="E2118" s="1"/>
      <c r="F2118" s="1"/>
      <c r="G2118" s="3"/>
      <c r="H2118" s="4"/>
      <c r="J2118" s="4"/>
      <c r="K2118" s="4"/>
      <c r="L2118" s="14"/>
      <c r="M2118" s="14"/>
      <c r="N2118" s="14"/>
      <c r="O2118" s="1"/>
      <c r="P2118" s="3"/>
      <c r="Q2118" s="3"/>
      <c r="R2118" s="1"/>
      <c r="S2118" s="1"/>
      <c r="T2118" s="3"/>
      <c r="W2118" s="14"/>
      <c r="X2118" s="14"/>
      <c r="Y2118" s="14"/>
      <c r="Z2118" s="14"/>
      <c r="AA2118" s="14"/>
      <c r="AB2118" s="14"/>
    </row>
    <row r="2119" spans="1:28">
      <c r="A2119" s="3"/>
      <c r="B2119" s="3"/>
      <c r="C2119" s="3"/>
      <c r="D2119" s="16"/>
      <c r="E2119" s="1"/>
      <c r="F2119" s="1"/>
      <c r="G2119" s="3"/>
      <c r="H2119" s="4"/>
      <c r="J2119" s="4"/>
      <c r="K2119" s="4"/>
      <c r="L2119" s="14"/>
      <c r="M2119" s="14"/>
      <c r="N2119" s="14"/>
      <c r="O2119" s="1"/>
      <c r="P2119" s="3"/>
      <c r="Q2119" s="3"/>
      <c r="R2119" s="1"/>
      <c r="S2119" s="1"/>
      <c r="T2119" s="3"/>
      <c r="W2119" s="14"/>
      <c r="X2119" s="14"/>
      <c r="Y2119" s="14"/>
      <c r="Z2119" s="14"/>
      <c r="AA2119" s="14"/>
      <c r="AB2119" s="14"/>
    </row>
    <row r="2120" spans="1:28">
      <c r="A2120" s="3"/>
      <c r="B2120" s="3"/>
      <c r="C2120" s="3"/>
      <c r="D2120" s="16"/>
      <c r="E2120" s="1"/>
      <c r="F2120" s="1"/>
      <c r="G2120" s="3"/>
      <c r="H2120" s="4"/>
      <c r="J2120" s="4"/>
      <c r="K2120" s="4"/>
      <c r="L2120" s="14"/>
      <c r="M2120" s="14"/>
      <c r="N2120" s="14"/>
      <c r="O2120" s="1"/>
      <c r="P2120" s="3"/>
      <c r="Q2120" s="3"/>
      <c r="R2120" s="1"/>
      <c r="S2120" s="1"/>
      <c r="T2120" s="3"/>
      <c r="W2120" s="14"/>
      <c r="X2120" s="14"/>
      <c r="Y2120" s="14"/>
      <c r="Z2120" s="14"/>
      <c r="AA2120" s="14"/>
      <c r="AB2120" s="14"/>
    </row>
    <row r="2121" spans="1:28">
      <c r="A2121" s="3"/>
      <c r="B2121" s="3"/>
      <c r="C2121" s="3"/>
      <c r="D2121" s="16"/>
      <c r="E2121" s="1"/>
      <c r="F2121" s="1"/>
      <c r="G2121" s="3"/>
      <c r="H2121" s="4"/>
      <c r="J2121" s="4"/>
      <c r="K2121" s="4"/>
      <c r="L2121" s="14"/>
      <c r="M2121" s="14"/>
      <c r="N2121" s="14"/>
      <c r="O2121" s="1"/>
      <c r="P2121" s="3"/>
      <c r="Q2121" s="3"/>
      <c r="R2121" s="1"/>
      <c r="S2121" s="1"/>
      <c r="T2121" s="3"/>
      <c r="W2121" s="14"/>
      <c r="X2121" s="14"/>
      <c r="Y2121" s="14"/>
      <c r="Z2121" s="14"/>
      <c r="AA2121" s="14"/>
      <c r="AB2121" s="14"/>
    </row>
    <row r="2122" spans="1:28">
      <c r="A2122" s="3"/>
      <c r="B2122" s="3"/>
      <c r="C2122" s="3"/>
      <c r="D2122" s="16"/>
      <c r="E2122" s="1"/>
      <c r="F2122" s="1"/>
      <c r="G2122" s="3"/>
      <c r="H2122" s="4"/>
      <c r="J2122" s="4"/>
      <c r="K2122" s="4"/>
      <c r="L2122" s="14"/>
      <c r="M2122" s="14"/>
      <c r="N2122" s="14"/>
      <c r="O2122" s="1"/>
      <c r="P2122" s="3"/>
      <c r="Q2122" s="3"/>
      <c r="R2122" s="1"/>
      <c r="S2122" s="1"/>
      <c r="T2122" s="3"/>
      <c r="W2122" s="14"/>
      <c r="X2122" s="14"/>
      <c r="Y2122" s="14"/>
      <c r="Z2122" s="14"/>
      <c r="AA2122" s="14"/>
      <c r="AB2122" s="14"/>
    </row>
    <row r="2123" spans="1:28">
      <c r="A2123" s="3"/>
      <c r="B2123" s="3"/>
      <c r="C2123" s="3"/>
      <c r="D2123" s="16"/>
      <c r="E2123" s="1"/>
      <c r="F2123" s="1"/>
      <c r="G2123" s="3"/>
      <c r="H2123" s="4"/>
      <c r="J2123" s="4"/>
      <c r="K2123" s="4"/>
      <c r="L2123" s="14"/>
      <c r="M2123" s="14"/>
      <c r="N2123" s="14"/>
      <c r="O2123" s="1"/>
      <c r="P2123" s="3"/>
      <c r="Q2123" s="3"/>
      <c r="R2123" s="1"/>
      <c r="S2123" s="1"/>
      <c r="T2123" s="3"/>
      <c r="W2123" s="14"/>
      <c r="X2123" s="14"/>
      <c r="Y2123" s="14"/>
      <c r="Z2123" s="14"/>
      <c r="AA2123" s="14"/>
      <c r="AB2123" s="14"/>
    </row>
    <row r="2124" spans="1:28">
      <c r="A2124" s="3"/>
      <c r="B2124" s="3"/>
      <c r="C2124" s="3"/>
      <c r="D2124" s="16"/>
      <c r="E2124" s="1"/>
      <c r="F2124" s="1"/>
      <c r="G2124" s="3"/>
      <c r="H2124" s="4"/>
      <c r="J2124" s="4"/>
      <c r="K2124" s="4"/>
      <c r="L2124" s="14"/>
      <c r="M2124" s="14"/>
      <c r="N2124" s="14"/>
      <c r="O2124" s="1"/>
      <c r="P2124" s="3"/>
      <c r="Q2124" s="3"/>
      <c r="R2124" s="1"/>
      <c r="S2124" s="1"/>
      <c r="T2124" s="3"/>
      <c r="W2124" s="14"/>
      <c r="X2124" s="14"/>
      <c r="Y2124" s="14"/>
      <c r="Z2124" s="14"/>
      <c r="AA2124" s="14"/>
      <c r="AB2124" s="14"/>
    </row>
    <row r="2125" spans="1:28">
      <c r="A2125" s="3"/>
      <c r="B2125" s="3"/>
      <c r="C2125" s="3"/>
      <c r="D2125" s="16"/>
      <c r="E2125" s="1"/>
      <c r="F2125" s="1"/>
      <c r="G2125" s="3"/>
      <c r="H2125" s="4"/>
      <c r="J2125" s="4"/>
      <c r="K2125" s="4"/>
      <c r="L2125" s="14"/>
      <c r="M2125" s="14"/>
      <c r="N2125" s="14"/>
      <c r="O2125" s="1"/>
      <c r="P2125" s="3"/>
      <c r="Q2125" s="3"/>
      <c r="R2125" s="1"/>
      <c r="S2125" s="1"/>
      <c r="T2125" s="3"/>
      <c r="W2125" s="14"/>
      <c r="X2125" s="14"/>
      <c r="Y2125" s="14"/>
      <c r="Z2125" s="14"/>
      <c r="AA2125" s="14"/>
      <c r="AB2125" s="14"/>
    </row>
    <row r="2126" spans="1:28">
      <c r="A2126" s="3"/>
      <c r="B2126" s="3"/>
      <c r="C2126" s="3"/>
      <c r="D2126" s="16"/>
      <c r="E2126" s="1"/>
      <c r="F2126" s="1"/>
      <c r="G2126" s="3"/>
      <c r="H2126" s="4"/>
      <c r="J2126" s="4"/>
      <c r="K2126" s="4"/>
      <c r="L2126" s="14"/>
      <c r="M2126" s="14"/>
      <c r="N2126" s="14"/>
      <c r="O2126" s="1"/>
      <c r="P2126" s="3"/>
      <c r="Q2126" s="3"/>
      <c r="R2126" s="1"/>
      <c r="S2126" s="1"/>
      <c r="T2126" s="3"/>
      <c r="W2126" s="14"/>
      <c r="X2126" s="14"/>
      <c r="Y2126" s="14"/>
      <c r="Z2126" s="14"/>
      <c r="AA2126" s="14"/>
      <c r="AB2126" s="14"/>
    </row>
    <row r="2127" spans="1:28">
      <c r="A2127" s="3"/>
      <c r="B2127" s="3"/>
      <c r="C2127" s="3"/>
      <c r="D2127" s="16"/>
      <c r="E2127" s="1"/>
      <c r="F2127" s="1"/>
      <c r="G2127" s="3"/>
      <c r="H2127" s="4"/>
      <c r="J2127" s="4"/>
      <c r="K2127" s="4"/>
      <c r="L2127" s="14"/>
      <c r="M2127" s="14"/>
      <c r="N2127" s="14"/>
      <c r="O2127" s="1"/>
      <c r="P2127" s="3"/>
      <c r="Q2127" s="3"/>
      <c r="R2127" s="1"/>
      <c r="S2127" s="1"/>
      <c r="T2127" s="3"/>
      <c r="W2127" s="14"/>
      <c r="X2127" s="14"/>
      <c r="Y2127" s="14"/>
      <c r="Z2127" s="14"/>
      <c r="AA2127" s="14"/>
      <c r="AB2127" s="14"/>
    </row>
    <row r="2128" spans="1:28">
      <c r="A2128" s="3"/>
      <c r="B2128" s="3"/>
      <c r="C2128" s="3"/>
      <c r="D2128" s="16"/>
      <c r="E2128" s="1"/>
      <c r="F2128" s="1"/>
      <c r="G2128" s="3"/>
      <c r="H2128" s="4"/>
      <c r="J2128" s="4"/>
      <c r="K2128" s="4"/>
      <c r="L2128" s="14"/>
      <c r="M2128" s="14"/>
      <c r="N2128" s="14"/>
      <c r="O2128" s="1"/>
      <c r="P2128" s="3"/>
      <c r="Q2128" s="3"/>
      <c r="R2128" s="1"/>
      <c r="S2128" s="1"/>
      <c r="T2128" s="3"/>
      <c r="W2128" s="14"/>
      <c r="X2128" s="14"/>
      <c r="Y2128" s="14"/>
      <c r="Z2128" s="14"/>
      <c r="AA2128" s="14"/>
      <c r="AB2128" s="14"/>
    </row>
    <row r="2129" spans="1:28">
      <c r="A2129" s="3"/>
      <c r="B2129" s="3"/>
      <c r="C2129" s="3"/>
      <c r="D2129" s="16"/>
      <c r="E2129" s="1"/>
      <c r="F2129" s="1"/>
      <c r="G2129" s="3"/>
      <c r="H2129" s="4"/>
      <c r="J2129" s="4"/>
      <c r="K2129" s="4"/>
      <c r="L2129" s="14"/>
      <c r="M2129" s="14"/>
      <c r="N2129" s="14"/>
      <c r="O2129" s="1"/>
      <c r="P2129" s="3"/>
      <c r="Q2129" s="3"/>
      <c r="R2129" s="1"/>
      <c r="S2129" s="1"/>
      <c r="T2129" s="3"/>
      <c r="W2129" s="14"/>
      <c r="X2129" s="14"/>
      <c r="Y2129" s="14"/>
      <c r="Z2129" s="14"/>
      <c r="AA2129" s="14"/>
      <c r="AB2129" s="14"/>
    </row>
    <row r="2130" spans="1:28">
      <c r="A2130" s="3"/>
      <c r="B2130" s="3"/>
      <c r="C2130" s="3"/>
      <c r="D2130" s="16"/>
      <c r="E2130" s="1"/>
      <c r="F2130" s="1"/>
      <c r="G2130" s="3"/>
      <c r="H2130" s="4"/>
      <c r="J2130" s="4"/>
      <c r="K2130" s="4"/>
      <c r="L2130" s="14"/>
      <c r="M2130" s="14"/>
      <c r="N2130" s="14"/>
      <c r="O2130" s="1"/>
      <c r="P2130" s="3"/>
      <c r="Q2130" s="3"/>
      <c r="R2130" s="1"/>
      <c r="S2130" s="1"/>
      <c r="T2130" s="3"/>
      <c r="W2130" s="14"/>
      <c r="X2130" s="14"/>
      <c r="Y2130" s="14"/>
      <c r="Z2130" s="14"/>
      <c r="AA2130" s="14"/>
      <c r="AB2130" s="14"/>
    </row>
    <row r="2131" spans="1:28">
      <c r="A2131" s="3"/>
      <c r="B2131" s="3"/>
      <c r="C2131" s="3"/>
      <c r="D2131" s="16"/>
      <c r="E2131" s="1"/>
      <c r="F2131" s="1"/>
      <c r="G2131" s="3"/>
      <c r="H2131" s="4"/>
      <c r="J2131" s="4"/>
      <c r="K2131" s="4"/>
      <c r="L2131" s="14"/>
      <c r="M2131" s="14"/>
      <c r="N2131" s="14"/>
      <c r="O2131" s="1"/>
      <c r="P2131" s="3"/>
      <c r="Q2131" s="3"/>
      <c r="R2131" s="1"/>
      <c r="S2131" s="1"/>
      <c r="T2131" s="3"/>
      <c r="W2131" s="14"/>
      <c r="X2131" s="14"/>
      <c r="Y2131" s="14"/>
      <c r="Z2131" s="14"/>
      <c r="AA2131" s="14"/>
      <c r="AB2131" s="14"/>
    </row>
    <row r="2132" spans="1:28">
      <c r="A2132" s="3"/>
      <c r="B2132" s="3"/>
      <c r="C2132" s="3"/>
      <c r="D2132" s="16"/>
      <c r="E2132" s="1"/>
      <c r="F2132" s="1"/>
      <c r="G2132" s="3"/>
      <c r="H2132" s="4"/>
      <c r="J2132" s="4"/>
      <c r="K2132" s="4"/>
      <c r="L2132" s="14"/>
      <c r="M2132" s="14"/>
      <c r="N2132" s="14"/>
      <c r="O2132" s="1"/>
      <c r="P2132" s="3"/>
      <c r="Q2132" s="3"/>
      <c r="R2132" s="1"/>
      <c r="S2132" s="1"/>
      <c r="T2132" s="3"/>
      <c r="W2132" s="14"/>
      <c r="X2132" s="14"/>
      <c r="Y2132" s="14"/>
      <c r="Z2132" s="14"/>
      <c r="AA2132" s="14"/>
      <c r="AB2132" s="14"/>
    </row>
    <row r="2133" spans="1:28">
      <c r="A2133" s="3"/>
      <c r="B2133" s="3"/>
      <c r="C2133" s="3"/>
      <c r="D2133" s="16"/>
      <c r="E2133" s="1"/>
      <c r="F2133" s="1"/>
      <c r="G2133" s="3"/>
      <c r="H2133" s="4"/>
      <c r="J2133" s="4"/>
      <c r="K2133" s="4"/>
      <c r="L2133" s="14"/>
      <c r="M2133" s="14"/>
      <c r="N2133" s="14"/>
      <c r="O2133" s="1"/>
      <c r="P2133" s="3"/>
      <c r="Q2133" s="3"/>
      <c r="R2133" s="1"/>
      <c r="S2133" s="1"/>
      <c r="T2133" s="3"/>
      <c r="W2133" s="14"/>
      <c r="X2133" s="14"/>
      <c r="Y2133" s="14"/>
      <c r="Z2133" s="14"/>
      <c r="AA2133" s="14"/>
      <c r="AB2133" s="14"/>
    </row>
    <row r="2134" spans="1:28">
      <c r="A2134" s="3"/>
      <c r="B2134" s="3"/>
      <c r="C2134" s="3"/>
      <c r="D2134" s="16"/>
      <c r="E2134" s="1"/>
      <c r="F2134" s="1"/>
      <c r="G2134" s="3"/>
      <c r="H2134" s="4"/>
      <c r="J2134" s="4"/>
      <c r="K2134" s="4"/>
      <c r="L2134" s="14"/>
      <c r="M2134" s="14"/>
      <c r="N2134" s="14"/>
      <c r="O2134" s="1"/>
      <c r="P2134" s="3"/>
      <c r="Q2134" s="3"/>
      <c r="R2134" s="1"/>
      <c r="S2134" s="1"/>
      <c r="T2134" s="3"/>
      <c r="W2134" s="14"/>
      <c r="X2134" s="14"/>
      <c r="Y2134" s="14"/>
      <c r="Z2134" s="14"/>
      <c r="AA2134" s="14"/>
      <c r="AB2134" s="14"/>
    </row>
    <row r="2135" spans="1:28">
      <c r="A2135" s="3"/>
      <c r="B2135" s="3"/>
      <c r="C2135" s="3"/>
      <c r="D2135" s="16"/>
      <c r="E2135" s="1"/>
      <c r="F2135" s="1"/>
      <c r="G2135" s="3"/>
      <c r="H2135" s="4"/>
      <c r="J2135" s="4"/>
      <c r="K2135" s="4"/>
      <c r="L2135" s="14"/>
      <c r="M2135" s="14"/>
      <c r="N2135" s="14"/>
      <c r="O2135" s="1"/>
      <c r="P2135" s="3"/>
      <c r="Q2135" s="3"/>
      <c r="R2135" s="1"/>
      <c r="S2135" s="1"/>
      <c r="T2135" s="3"/>
      <c r="W2135" s="14"/>
      <c r="X2135" s="14"/>
      <c r="Y2135" s="14"/>
      <c r="Z2135" s="14"/>
      <c r="AA2135" s="14"/>
      <c r="AB2135" s="14"/>
    </row>
    <row r="2136" spans="1:28">
      <c r="A2136" s="3"/>
      <c r="B2136" s="3"/>
      <c r="C2136" s="3"/>
      <c r="D2136" s="16"/>
      <c r="E2136" s="1"/>
      <c r="F2136" s="1"/>
      <c r="G2136" s="3"/>
      <c r="H2136" s="4"/>
      <c r="J2136" s="4"/>
      <c r="K2136" s="4"/>
      <c r="L2136" s="14"/>
      <c r="M2136" s="14"/>
      <c r="N2136" s="14"/>
      <c r="O2136" s="1"/>
      <c r="P2136" s="3"/>
      <c r="Q2136" s="3"/>
      <c r="R2136" s="1"/>
      <c r="S2136" s="1"/>
      <c r="T2136" s="3"/>
      <c r="W2136" s="14"/>
      <c r="X2136" s="14"/>
      <c r="Y2136" s="14"/>
      <c r="Z2136" s="14"/>
      <c r="AA2136" s="14"/>
      <c r="AB2136" s="14"/>
    </row>
    <row r="2137" spans="1:28">
      <c r="A2137" s="3"/>
      <c r="B2137" s="3"/>
      <c r="C2137" s="3"/>
      <c r="D2137" s="16"/>
      <c r="E2137" s="1"/>
      <c r="F2137" s="1"/>
      <c r="G2137" s="3"/>
      <c r="H2137" s="4"/>
      <c r="J2137" s="4"/>
      <c r="K2137" s="4"/>
      <c r="L2137" s="14"/>
      <c r="M2137" s="14"/>
      <c r="N2137" s="14"/>
      <c r="O2137" s="1"/>
      <c r="P2137" s="3"/>
      <c r="Q2137" s="3"/>
      <c r="R2137" s="1"/>
      <c r="S2137" s="1"/>
      <c r="T2137" s="3"/>
      <c r="W2137" s="14"/>
      <c r="X2137" s="14"/>
      <c r="Y2137" s="14"/>
      <c r="Z2137" s="14"/>
      <c r="AA2137" s="14"/>
      <c r="AB2137" s="14"/>
    </row>
    <row r="2138" spans="1:28">
      <c r="A2138" s="3"/>
      <c r="B2138" s="3"/>
      <c r="C2138" s="3"/>
      <c r="D2138" s="16"/>
      <c r="E2138" s="1"/>
      <c r="F2138" s="1"/>
      <c r="G2138" s="3"/>
      <c r="H2138" s="4"/>
      <c r="J2138" s="4"/>
      <c r="K2138" s="4"/>
      <c r="L2138" s="14"/>
      <c r="M2138" s="14"/>
      <c r="N2138" s="14"/>
      <c r="O2138" s="1"/>
      <c r="P2138" s="3"/>
      <c r="Q2138" s="3"/>
      <c r="R2138" s="1"/>
      <c r="S2138" s="1"/>
      <c r="T2138" s="3"/>
      <c r="W2138" s="14"/>
      <c r="X2138" s="14"/>
      <c r="Y2138" s="14"/>
      <c r="Z2138" s="14"/>
      <c r="AA2138" s="14"/>
      <c r="AB2138" s="14"/>
    </row>
  </sheetData>
  <autoFilter ref="C5:U727"/>
  <customSheetViews>
    <customSheetView guid="{17FC76FE-705B-442D-8ED8-1ED8FCA3A9D9}" showAutoFilter="1" topLeftCell="I430">
      <selection activeCell="AC453" sqref="AC453"/>
      <pageMargins left="0.45" right="0.46" top="0.55000000000000004" bottom="0.6" header="0.5" footer="0.5"/>
      <pageSetup paperSize="9" fitToHeight="2" orientation="portrait" horizontalDpi="4294967295" r:id="rId1"/>
      <headerFooter alignWithMargins="0"/>
      <autoFilter ref="B1:T1"/>
    </customSheetView>
    <customSheetView guid="{04F63923-306F-40BE-A05B-AB47AFEF0C4D}" showAutoFilter="1" topLeftCell="A353">
      <selection activeCell="D362" sqref="D362"/>
      <pageMargins left="0.45" right="0.46" top="0.55000000000000004" bottom="0.6" header="0.5" footer="0.5"/>
      <pageSetup paperSize="9" fitToHeight="2" orientation="portrait" horizontalDpi="4294967295" r:id="rId2"/>
      <headerFooter alignWithMargins="0"/>
      <autoFilter ref="B1:T1"/>
    </customSheetView>
    <customSheetView guid="{49D9DF4E-36FA-46FA-81C8-5457C047D568}" showAutoFilter="1">
      <selection activeCell="C3" sqref="C3:H3"/>
      <pageMargins left="0.45" right="0.46" top="0.55000000000000004" bottom="0.6" header="0.5" footer="0.5"/>
      <pageSetup paperSize="9" fitToHeight="2" orientation="portrait" horizontalDpi="4294967295" r:id="rId3"/>
      <headerFooter alignWithMargins="0"/>
      <autoFilter ref="C5:U727"/>
    </customSheetView>
  </customSheetViews>
  <mergeCells count="1">
    <mergeCell ref="E3:H3"/>
  </mergeCells>
  <phoneticPr fontId="0" type="noConversion"/>
  <pageMargins left="0.45" right="0.46" top="0.55000000000000004" bottom="0.6" header="0.5" footer="0.5"/>
  <pageSetup paperSize="9" fitToHeight="2" orientation="portrait" horizontalDpi="4294967295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0"/>
  <sheetViews>
    <sheetView topLeftCell="C1" workbookViewId="0">
      <selection activeCell="D103" sqref="D103:G114"/>
    </sheetView>
  </sheetViews>
  <sheetFormatPr defaultRowHeight="13.2"/>
  <cols>
    <col min="1" max="5" width="8.44140625" style="17" customWidth="1"/>
    <col min="6" max="23" width="8.44140625" customWidth="1"/>
  </cols>
  <sheetData>
    <row r="1" spans="1:32" ht="14.4">
      <c r="A1" s="27" t="s">
        <v>47</v>
      </c>
      <c r="F1" s="39" t="e">
        <f>IF(TIME(0,'2017 ALL GRADES'!#REF!,'2017 ALL GRADES'!#REF!)=0,"",TIME(0,'2017 ALL GRADES'!#REF!,'2017 ALL GRADES'!#REF!))</f>
        <v>#REF!</v>
      </c>
      <c r="G1" s="40"/>
      <c r="J1" s="27" t="s">
        <v>50</v>
      </c>
      <c r="O1" s="39" t="e">
        <f>IF(TIME(0,'2017 ALL GRADES'!#REF!,'2017 ALL GRADES'!#REF!)=0,"",TIME(0,'2017 ALL GRADES'!#REF!,'2017 ALL GRADES'!#REF!))</f>
        <v>#REF!</v>
      </c>
      <c r="P1" s="40"/>
      <c r="R1" s="27" t="s">
        <v>51</v>
      </c>
      <c r="W1" s="39" t="e">
        <f>IF(TIME(0,'2017 ALL GRADES'!#REF!,'2017 ALL GRADES'!#REF!)=0,"",TIME(0,'2017 ALL GRADES'!#REF!,'2017 ALL GRADES'!#REF!))</f>
        <v>#REF!</v>
      </c>
      <c r="X1" s="40"/>
      <c r="Z1" s="27" t="s">
        <v>8</v>
      </c>
      <c r="AE1" s="39" t="e">
        <f>IF(TIME(0,'2017 ALL GRADES'!#REF!,'2017 ALL GRADES'!#REF!)=0,"",TIME(0,'2017 ALL GRADES'!#REF!,'2017 ALL GRADES'!#REF!))</f>
        <v>#REF!</v>
      </c>
      <c r="AF1" s="40"/>
    </row>
    <row r="2" spans="1:32" ht="14.4">
      <c r="A2" s="27"/>
      <c r="F2" s="39" t="e">
        <f>IF(TIME(0,'2017 ALL GRADES'!#REF!,'2017 ALL GRADES'!#REF!)=0,"",TIME(0,'2017 ALL GRADES'!#REF!,'2017 ALL GRADES'!#REF!))</f>
        <v>#REF!</v>
      </c>
      <c r="G2" s="40"/>
      <c r="J2" s="27"/>
      <c r="O2" s="39" t="e">
        <f>IF(TIME(0,'2017 ALL GRADES'!#REF!,'2017 ALL GRADES'!#REF!)=0,"",TIME(0,'2017 ALL GRADES'!#REF!,'2017 ALL GRADES'!#REF!))</f>
        <v>#REF!</v>
      </c>
      <c r="P2" s="40"/>
      <c r="R2" s="27"/>
      <c r="W2" s="39" t="e">
        <f>IF(TIME(0,'2017 ALL GRADES'!#REF!,'2017 ALL GRADES'!#REF!)=0,"",TIME(0,'2017 ALL GRADES'!#REF!,'2017 ALL GRADES'!#REF!))</f>
        <v>#REF!</v>
      </c>
      <c r="X2" s="40"/>
      <c r="Z2" s="27"/>
      <c r="AE2" s="39" t="e">
        <f>IF(TIME(0,'2017 ALL GRADES'!#REF!,'2017 ALL GRADES'!#REF!)=0,"",TIME(0,'2017 ALL GRADES'!#REF!,'2017 ALL GRADES'!#REF!))</f>
        <v>#REF!</v>
      </c>
      <c r="AF2" s="40"/>
    </row>
    <row r="3" spans="1:32" ht="14.4">
      <c r="A3" s="27"/>
      <c r="F3" s="39" t="e">
        <f>IF(TIME(0,'2017 ALL GRADES'!#REF!,'2017 ALL GRADES'!#REF!)=0,"",TIME(0,'2017 ALL GRADES'!#REF!,'2017 ALL GRADES'!#REF!))</f>
        <v>#REF!</v>
      </c>
      <c r="G3" s="40"/>
      <c r="J3" s="27"/>
      <c r="O3" s="39" t="e">
        <f>IF(TIME(0,'2017 ALL GRADES'!#REF!,'2017 ALL GRADES'!#REF!)=0,"",TIME(0,'2017 ALL GRADES'!#REF!,'2017 ALL GRADES'!#REF!))</f>
        <v>#REF!</v>
      </c>
      <c r="P3" s="40"/>
      <c r="R3" s="27"/>
      <c r="W3" s="39" t="e">
        <f>IF(TIME(0,'2017 ALL GRADES'!#REF!,'2017 ALL GRADES'!#REF!)=0,"",TIME(0,'2017 ALL GRADES'!#REF!,'2017 ALL GRADES'!#REF!))</f>
        <v>#REF!</v>
      </c>
      <c r="X3" s="40"/>
      <c r="Z3" s="27"/>
      <c r="AE3" s="39" t="e">
        <f>IF(TIME(0,'2017 ALL GRADES'!#REF!,'2017 ALL GRADES'!#REF!)=0,"",TIME(0,'2017 ALL GRADES'!#REF!,'2017 ALL GRADES'!#REF!))</f>
        <v>#REF!</v>
      </c>
      <c r="AF3" s="40"/>
    </row>
    <row r="4" spans="1:32" ht="14.4">
      <c r="A4" s="27"/>
      <c r="F4" s="39" t="e">
        <f>IF(TIME(0,'2017 ALL GRADES'!#REF!,'2017 ALL GRADES'!#REF!)=0,"",TIME(0,'2017 ALL GRADES'!#REF!,'2017 ALL GRADES'!#REF!))</f>
        <v>#REF!</v>
      </c>
      <c r="G4" s="42"/>
      <c r="J4" s="27"/>
      <c r="O4" s="39" t="e">
        <f>IF(TIME(0,'2017 ALL GRADES'!#REF!,'2017 ALL GRADES'!#REF!)=0,"",TIME(0,'2017 ALL GRADES'!#REF!,'2017 ALL GRADES'!#REF!))</f>
        <v>#REF!</v>
      </c>
      <c r="P4" s="42"/>
      <c r="R4" s="27"/>
      <c r="W4" s="39" t="e">
        <f>IF(TIME(0,'2017 ALL GRADES'!#REF!,'2017 ALL GRADES'!#REF!)=0,"",TIME(0,'2017 ALL GRADES'!#REF!,'2017 ALL GRADES'!#REF!))</f>
        <v>#REF!</v>
      </c>
      <c r="X4" s="42"/>
      <c r="Z4" s="27"/>
      <c r="AE4" s="39" t="e">
        <f>IF(TIME(0,'2017 ALL GRADES'!#REF!,'2017 ALL GRADES'!#REF!)=0,"",TIME(0,'2017 ALL GRADES'!#REF!,'2017 ALL GRADES'!#REF!))</f>
        <v>#REF!</v>
      </c>
      <c r="AF4" s="42"/>
    </row>
    <row r="5" spans="1:32" ht="14.4">
      <c r="A5" s="27"/>
      <c r="F5" s="39" t="e">
        <f>IF(TIME(0,'2017 ALL GRADES'!#REF!,'2017 ALL GRADES'!#REF!)=0,"",TIME(0,'2017 ALL GRADES'!#REF!,'2017 ALL GRADES'!#REF!))</f>
        <v>#REF!</v>
      </c>
      <c r="G5" s="44" t="e">
        <f>SUM(F1:F5)</f>
        <v>#REF!</v>
      </c>
      <c r="J5" s="27"/>
      <c r="O5" s="46" t="e">
        <f>IF(TIME(0,'2017 ALL GRADES'!#REF!,'2017 ALL GRADES'!#REF!)=0,"",TIME(0,'2017 ALL GRADES'!#REF!,'2017 ALL GRADES'!#REF!))</f>
        <v>#REF!</v>
      </c>
      <c r="P5" s="44" t="e">
        <f>SUM(O1:O5)</f>
        <v>#REF!</v>
      </c>
      <c r="R5" s="47"/>
      <c r="W5" s="46" t="e">
        <f>IF(TIME(0,'2017 ALL GRADES'!#REF!,'2017 ALL GRADES'!#REF!)=0,"",TIME(0,'2017 ALL GRADES'!#REF!,'2017 ALL GRADES'!#REF!))</f>
        <v>#REF!</v>
      </c>
      <c r="X5" s="44" t="e">
        <f>SUM(W1:W5)</f>
        <v>#REF!</v>
      </c>
      <c r="Z5" s="27"/>
      <c r="AE5" s="46" t="e">
        <f>IF(TIME(0,'2017 ALL GRADES'!#REF!,'2017 ALL GRADES'!#REF!)=0,"",TIME(0,'2017 ALL GRADES'!#REF!,'2017 ALL GRADES'!#REF!))</f>
        <v>#REF!</v>
      </c>
      <c r="AF5" s="44" t="e">
        <f>SUM(AE1:AE5)</f>
        <v>#REF!</v>
      </c>
    </row>
    <row r="6" spans="1:32" ht="14.4">
      <c r="A6" s="27" t="s">
        <v>47</v>
      </c>
      <c r="F6" s="39" t="e">
        <f>IF(TIME(0,'2017 ALL GRADES'!#REF!,'2017 ALL GRADES'!#REF!)=0,"",TIME(0,'2017 ALL GRADES'!#REF!,'2017 ALL GRADES'!#REF!))</f>
        <v>#REF!</v>
      </c>
      <c r="G6" s="40"/>
      <c r="J6" s="27" t="s">
        <v>50</v>
      </c>
      <c r="O6" s="39" t="e">
        <f>IF(TIME(0,'2017 ALL GRADES'!#REF!,'2017 ALL GRADES'!#REF!)=0,"",TIME(0,'2017 ALL GRADES'!#REF!,'2017 ALL GRADES'!#REF!))</f>
        <v>#REF!</v>
      </c>
      <c r="P6" s="40"/>
      <c r="R6" s="27" t="s">
        <v>51</v>
      </c>
      <c r="W6" s="39" t="e">
        <f>IF(TIME(0,'2017 ALL GRADES'!#REF!,'2017 ALL GRADES'!#REF!)=0,"",TIME(0,'2017 ALL GRADES'!#REF!,'2017 ALL GRADES'!#REF!))</f>
        <v>#REF!</v>
      </c>
      <c r="X6" s="40"/>
      <c r="Z6" s="27" t="s">
        <v>8</v>
      </c>
      <c r="AE6" s="39" t="e">
        <f>IF(TIME(0,'2017 ALL GRADES'!#REF!,'2017 ALL GRADES'!#REF!)=0,"",TIME(0,'2017 ALL GRADES'!#REF!,'2017 ALL GRADES'!#REF!))</f>
        <v>#REF!</v>
      </c>
      <c r="AF6" s="40"/>
    </row>
    <row r="7" spans="1:32" ht="14.4">
      <c r="A7" s="27" t="s">
        <v>47</v>
      </c>
      <c r="F7" s="39" t="e">
        <f>IF(TIME(0,'2017 ALL GRADES'!#REF!,'2017 ALL GRADES'!#REF!)=0,"",TIME(0,'2017 ALL GRADES'!#REF!,'2017 ALL GRADES'!#REF!))</f>
        <v>#REF!</v>
      </c>
      <c r="G7" s="40"/>
      <c r="J7" s="27"/>
      <c r="O7" s="39" t="e">
        <f>IF(TIME(0,'2017 ALL GRADES'!#REF!,'2017 ALL GRADES'!#REF!)=0,"",TIME(0,'2017 ALL GRADES'!#REF!,'2017 ALL GRADES'!#REF!))</f>
        <v>#REF!</v>
      </c>
      <c r="P7" s="40"/>
      <c r="R7" s="27"/>
      <c r="W7" s="39" t="e">
        <f>IF(TIME(0,'2017 ALL GRADES'!#REF!,'2017 ALL GRADES'!#REF!)=0,"",TIME(0,'2017 ALL GRADES'!#REF!,'2017 ALL GRADES'!#REF!))</f>
        <v>#REF!</v>
      </c>
      <c r="X7" s="40"/>
      <c r="Z7" s="27"/>
      <c r="AE7" s="39" t="e">
        <f>IF(TIME(0,'2017 ALL GRADES'!#REF!,'2017 ALL GRADES'!#REF!)=0,"",TIME(0,'2017 ALL GRADES'!#REF!,'2017 ALL GRADES'!#REF!))</f>
        <v>#REF!</v>
      </c>
      <c r="AF7" s="40"/>
    </row>
    <row r="8" spans="1:32" ht="14.4">
      <c r="A8" s="27" t="s">
        <v>65</v>
      </c>
      <c r="F8" s="39" t="e">
        <f>IF(TIME(0,'2017 ALL GRADES'!#REF!,'2017 ALL GRADES'!#REF!)=0,"",TIME(0,'2017 ALL GRADES'!#REF!,'2017 ALL GRADES'!#REF!))</f>
        <v>#REF!</v>
      </c>
      <c r="G8" s="40"/>
      <c r="J8" s="27"/>
      <c r="O8" s="39" t="e">
        <f>IF(TIME(0,'2017 ALL GRADES'!#REF!,'2017 ALL GRADES'!#REF!)=0,"",TIME(0,'2017 ALL GRADES'!#REF!,'2017 ALL GRADES'!#REF!))</f>
        <v>#REF!</v>
      </c>
      <c r="P8" s="40"/>
      <c r="R8" s="27"/>
      <c r="W8" s="39" t="e">
        <f>IF(TIME(0,'2017 ALL GRADES'!#REF!,'2017 ALL GRADES'!#REF!)=0,"",TIME(0,'2017 ALL GRADES'!#REF!,'2017 ALL GRADES'!#REF!))</f>
        <v>#REF!</v>
      </c>
      <c r="X8" s="40"/>
      <c r="Z8" s="27"/>
      <c r="AE8" s="39" t="e">
        <f>IF(TIME(0,'2017 ALL GRADES'!#REF!,'2017 ALL GRADES'!#REF!)=0,"",TIME(0,'2017 ALL GRADES'!#REF!,'2017 ALL GRADES'!#REF!))</f>
        <v>#REF!</v>
      </c>
      <c r="AF8" s="40"/>
    </row>
    <row r="9" spans="1:32" ht="14.4">
      <c r="A9" s="27"/>
      <c r="F9" s="39" t="e">
        <f>IF(TIME(0,'2017 ALL GRADES'!#REF!,'2017 ALL GRADES'!#REF!)=0,"",TIME(0,'2017 ALL GRADES'!#REF!,'2017 ALL GRADES'!#REF!))</f>
        <v>#REF!</v>
      </c>
      <c r="G9" s="42"/>
      <c r="J9" s="27"/>
      <c r="O9" s="39" t="e">
        <f>IF(TIME(0,'2017 ALL GRADES'!#REF!,'2017 ALL GRADES'!#REF!)=0,"",TIME(0,'2017 ALL GRADES'!#REF!,'2017 ALL GRADES'!#REF!))</f>
        <v>#REF!</v>
      </c>
      <c r="P9" s="42"/>
      <c r="R9" s="27"/>
      <c r="W9" s="39" t="e">
        <f>IF(TIME(0,'2017 ALL GRADES'!#REF!,'2017 ALL GRADES'!#REF!)=0,"",TIME(0,'2017 ALL GRADES'!#REF!,'2017 ALL GRADES'!#REF!))</f>
        <v>#REF!</v>
      </c>
      <c r="X9" s="42"/>
      <c r="Z9" s="27"/>
      <c r="AE9" s="39" t="e">
        <f>IF(TIME(0,'2017 ALL GRADES'!#REF!,'2017 ALL GRADES'!#REF!)=0,"",TIME(0,'2017 ALL GRADES'!#REF!,'2017 ALL GRADES'!#REF!))</f>
        <v>#REF!</v>
      </c>
      <c r="AF9" s="42"/>
    </row>
    <row r="10" spans="1:32" ht="14.4">
      <c r="A10" s="27"/>
      <c r="F10" s="46" t="e">
        <f>IF(TIME(0,'2017 ALL GRADES'!#REF!,'2017 ALL GRADES'!#REF!)=0,"",TIME(0,'2017 ALL GRADES'!#REF!,'2017 ALL GRADES'!#REF!))</f>
        <v>#REF!</v>
      </c>
      <c r="G10" s="44" t="e">
        <f>SUM(F6:F10)</f>
        <v>#REF!</v>
      </c>
      <c r="J10" s="27"/>
      <c r="O10" s="46" t="e">
        <f>IF(TIME(0,'2017 ALL GRADES'!#REF!,'2017 ALL GRADES'!#REF!)=0,"",TIME(0,'2017 ALL GRADES'!#REF!,'2017 ALL GRADES'!#REF!))</f>
        <v>#REF!</v>
      </c>
      <c r="P10" s="44" t="e">
        <f>SUM(O6:O10)</f>
        <v>#REF!</v>
      </c>
      <c r="R10" s="27"/>
      <c r="W10" s="46" t="e">
        <f>IF(TIME(0,'2017 ALL GRADES'!#REF!,'2017 ALL GRADES'!#REF!)=0,"",TIME(0,'2017 ALL GRADES'!#REF!,'2017 ALL GRADES'!#REF!))</f>
        <v>#REF!</v>
      </c>
      <c r="X10" s="44" t="e">
        <f>SUM(W6:W10)</f>
        <v>#REF!</v>
      </c>
      <c r="Z10" s="27"/>
      <c r="AE10" s="46" t="e">
        <f>IF(TIME(0,'2017 ALL GRADES'!#REF!,'2017 ALL GRADES'!#REF!)=0,"",TIME(0,'2017 ALL GRADES'!#REF!,'2017 ALL GRADES'!#REF!))</f>
        <v>#REF!</v>
      </c>
      <c r="AF10" s="44" t="e">
        <f>SUM(AE6:AE10)</f>
        <v>#REF!</v>
      </c>
    </row>
    <row r="11" spans="1:32" ht="14.4">
      <c r="A11" s="27" t="s">
        <v>47</v>
      </c>
      <c r="F11" s="39" t="e">
        <f>IF(TIME(0,'2017 ALL GRADES'!#REF!,'2017 ALL GRADES'!#REF!)=0,"",TIME(0,'2017 ALL GRADES'!#REF!,'2017 ALL GRADES'!#REF!))</f>
        <v>#REF!</v>
      </c>
      <c r="G11" s="40"/>
      <c r="J11" s="27" t="s">
        <v>50</v>
      </c>
      <c r="O11" s="39" t="e">
        <f>IF(TIME(0,'2017 ALL GRADES'!#REF!,'2017 ALL GRADES'!#REF!)=0,"",TIME(0,'2017 ALL GRADES'!#REF!,'2017 ALL GRADES'!#REF!))</f>
        <v>#REF!</v>
      </c>
      <c r="P11" s="40"/>
      <c r="R11" s="27" t="s">
        <v>53</v>
      </c>
      <c r="W11" s="39" t="e">
        <f>IF(TIME(0,'2017 ALL GRADES'!#REF!,'2017 ALL GRADES'!#REF!)=0,"",TIME(0,'2017 ALL GRADES'!#REF!,'2017 ALL GRADES'!#REF!))</f>
        <v>#REF!</v>
      </c>
      <c r="X11" s="40"/>
      <c r="Z11" s="27" t="s">
        <v>8</v>
      </c>
      <c r="AE11" s="39" t="e">
        <f>IF(TIME(0,'2017 ALL GRADES'!#REF!,'2017 ALL GRADES'!#REF!)=0,"",TIME(0,'2017 ALL GRADES'!#REF!,'2017 ALL GRADES'!#REF!))</f>
        <v>#REF!</v>
      </c>
      <c r="AF11" s="40"/>
    </row>
    <row r="12" spans="1:32" ht="14.4">
      <c r="A12" s="27" t="s">
        <v>59</v>
      </c>
      <c r="F12" s="39" t="e">
        <f>IF(TIME(0,'2017 ALL GRADES'!#REF!,'2017 ALL GRADES'!#REF!)=0,"",TIME(0,'2017 ALL GRADES'!#REF!,'2017 ALL GRADES'!#REF!))</f>
        <v>#REF!</v>
      </c>
      <c r="G12" s="40"/>
      <c r="J12" s="27"/>
      <c r="O12" s="39" t="e">
        <f>IF(TIME(0,'2017 ALL GRADES'!#REF!,'2017 ALL GRADES'!#REF!)=0,"",TIME(0,'2017 ALL GRADES'!#REF!,'2017 ALL GRADES'!#REF!))</f>
        <v>#REF!</v>
      </c>
      <c r="P12" s="40"/>
      <c r="R12" s="27"/>
      <c r="W12" s="39" t="e">
        <f>IF(TIME(0,'2017 ALL GRADES'!#REF!,'2017 ALL GRADES'!#REF!)=0,"",TIME(0,'2017 ALL GRADES'!#REF!,'2017 ALL GRADES'!#REF!))</f>
        <v>#REF!</v>
      </c>
      <c r="X12" s="40"/>
      <c r="Z12" s="27"/>
      <c r="AE12" s="39" t="e">
        <f>IF(TIME(0,'2017 ALL GRADES'!#REF!,'2017 ALL GRADES'!#REF!)=0,"",TIME(0,'2017 ALL GRADES'!#REF!,'2017 ALL GRADES'!#REF!))</f>
        <v>#REF!</v>
      </c>
      <c r="AF12" s="40"/>
    </row>
    <row r="13" spans="1:32" ht="14.4">
      <c r="A13" s="27" t="s">
        <v>59</v>
      </c>
      <c r="F13" s="39" t="e">
        <f>IF(TIME(0,'2017 ALL GRADES'!#REF!,'2017 ALL GRADES'!#REF!)=0,"",TIME(0,'2017 ALL GRADES'!#REF!,'2017 ALL GRADES'!#REF!))</f>
        <v>#REF!</v>
      </c>
      <c r="G13" s="40"/>
      <c r="J13" s="27"/>
      <c r="O13" s="39" t="e">
        <f>IF(TIME(0,'2017 ALL GRADES'!#REF!,'2017 ALL GRADES'!#REF!)=0,"",TIME(0,'2017 ALL GRADES'!#REF!,'2017 ALL GRADES'!#REF!))</f>
        <v>#REF!</v>
      </c>
      <c r="P13" s="40"/>
      <c r="R13" s="27"/>
      <c r="W13" s="39" t="e">
        <f>IF(TIME(0,'2017 ALL GRADES'!#REF!,'2017 ALL GRADES'!#REF!)=0,"",TIME(0,'2017 ALL GRADES'!#REF!,'2017 ALL GRADES'!#REF!))</f>
        <v>#REF!</v>
      </c>
      <c r="X13" s="40"/>
      <c r="Z13" s="27"/>
      <c r="AE13" s="39" t="e">
        <f>IF(TIME(0,'2017 ALL GRADES'!#REF!,'2017 ALL GRADES'!#REF!)=0,"",TIME(0,'2017 ALL GRADES'!#REF!,'2017 ALL GRADES'!#REF!))</f>
        <v>#REF!</v>
      </c>
      <c r="AF13" s="40"/>
    </row>
    <row r="14" spans="1:32" ht="14.4">
      <c r="A14" s="27"/>
      <c r="F14" s="39" t="e">
        <f>IF(TIME(0,'2017 ALL GRADES'!#REF!,'2017 ALL GRADES'!#REF!)=0,"",TIME(0,'2017 ALL GRADES'!#REF!,'2017 ALL GRADES'!#REF!))</f>
        <v>#REF!</v>
      </c>
      <c r="G14" s="42"/>
      <c r="J14" s="27"/>
      <c r="O14" s="39" t="e">
        <f>IF(TIME(0,'2017 ALL GRADES'!#REF!,'2017 ALL GRADES'!#REF!)=0,"",TIME(0,'2017 ALL GRADES'!#REF!,'2017 ALL GRADES'!#REF!))</f>
        <v>#REF!</v>
      </c>
      <c r="P14" s="42"/>
      <c r="R14" s="27"/>
      <c r="W14" s="39" t="e">
        <f>IF(TIME(0,'2017 ALL GRADES'!#REF!,'2017 ALL GRADES'!#REF!)=0,"",TIME(0,'2017 ALL GRADES'!#REF!,'2017 ALL GRADES'!#REF!))</f>
        <v>#REF!</v>
      </c>
      <c r="X14" s="42"/>
      <c r="Z14" s="27"/>
      <c r="AE14" s="39" t="e">
        <f>IF(TIME(0,'2017 ALL GRADES'!#REF!,'2017 ALL GRADES'!#REF!)=0,"",TIME(0,'2017 ALL GRADES'!#REF!,'2017 ALL GRADES'!#REF!))</f>
        <v>#REF!</v>
      </c>
      <c r="AF14" s="42"/>
    </row>
    <row r="15" spans="1:32" ht="14.4">
      <c r="A15" s="27"/>
      <c r="F15" s="46" t="e">
        <f>IF(TIME(0,'2017 ALL GRADES'!#REF!,'2017 ALL GRADES'!#REF!)=0,"",TIME(0,'2017 ALL GRADES'!#REF!,'2017 ALL GRADES'!#REF!))</f>
        <v>#REF!</v>
      </c>
      <c r="G15" s="44" t="e">
        <f>SUM(F11:F15)</f>
        <v>#REF!</v>
      </c>
      <c r="J15" s="27"/>
      <c r="O15" s="39" t="e">
        <f>IF(TIME(0,'2017 ALL GRADES'!#REF!,'2017 ALL GRADES'!#REF!)=0,"",TIME(0,'2017 ALL GRADES'!#REF!,'2017 ALL GRADES'!#REF!))</f>
        <v>#REF!</v>
      </c>
      <c r="P15" s="44" t="e">
        <f>SUM(O11:O15)</f>
        <v>#REF!</v>
      </c>
      <c r="R15" s="27"/>
      <c r="W15" s="46" t="e">
        <f>IF(TIME(0,'2017 ALL GRADES'!#REF!,'2017 ALL GRADES'!#REF!)=0,"",TIME(0,'2017 ALL GRADES'!#REF!,'2017 ALL GRADES'!#REF!))</f>
        <v>#REF!</v>
      </c>
      <c r="X15" s="44" t="e">
        <f>SUM(W11:W15)</f>
        <v>#REF!</v>
      </c>
      <c r="Z15" s="27"/>
      <c r="AE15" s="46" t="e">
        <f>IF(TIME(0,'2017 ALL GRADES'!#REF!,'2017 ALL GRADES'!#REF!)=0,"",TIME(0,'2017 ALL GRADES'!#REF!,'2017 ALL GRADES'!#REF!))</f>
        <v>#REF!</v>
      </c>
      <c r="AF15" s="44" t="e">
        <f>SUM(AE11:AE15)</f>
        <v>#REF!</v>
      </c>
    </row>
    <row r="16" spans="1:32" ht="14.4">
      <c r="A16" s="27" t="s">
        <v>47</v>
      </c>
      <c r="F16" s="39" t="str">
        <f>IF(TIME(0,'2017 ALL GRADES'!E65,'2017 ALL GRADES'!F65)=0,"",TIME(0,'2017 ALL GRADES'!E65,'2017 ALL GRADES'!F65))</f>
        <v/>
      </c>
      <c r="G16" s="40"/>
      <c r="J16" s="27" t="s">
        <v>50</v>
      </c>
      <c r="O16" s="39" t="e">
        <f>IF(TIME(0,'2017 ALL GRADES'!#REF!,'2017 ALL GRADES'!#REF!)=0,"",TIME(0,'2017 ALL GRADES'!#REF!,'2017 ALL GRADES'!#REF!))</f>
        <v>#REF!</v>
      </c>
      <c r="P16" s="40"/>
      <c r="R16" s="27" t="s">
        <v>54</v>
      </c>
      <c r="W16" s="39" t="e">
        <f>IF(TIME(0,'2017 ALL GRADES'!#REF!,'2017 ALL GRADES'!#REF!)=0,"",TIME(0,'2017 ALL GRADES'!#REF!,'2017 ALL GRADES'!#REF!))</f>
        <v>#REF!</v>
      </c>
      <c r="X16" s="40"/>
      <c r="Z16" s="27" t="s">
        <v>8</v>
      </c>
      <c r="AE16" s="39" t="e">
        <f>IF(TIME(0,'2017 ALL GRADES'!#REF!,'2017 ALL GRADES'!#REF!)=0,"",TIME(0,'2017 ALL GRADES'!#REF!,'2017 ALL GRADES'!#REF!))</f>
        <v>#REF!</v>
      </c>
      <c r="AF16" s="40"/>
    </row>
    <row r="17" spans="1:32" ht="14.4">
      <c r="A17" s="27"/>
      <c r="F17" s="39" t="str">
        <f>IF(TIME(0,'2017 ALL GRADES'!E66,'2017 ALL GRADES'!F66)=0,"",TIME(0,'2017 ALL GRADES'!E66,'2017 ALL GRADES'!F66))</f>
        <v/>
      </c>
      <c r="G17" s="40"/>
      <c r="J17" s="27"/>
      <c r="O17" s="39" t="e">
        <f>IF(TIME(0,'2017 ALL GRADES'!#REF!,'2017 ALL GRADES'!#REF!)=0,"",TIME(0,'2017 ALL GRADES'!#REF!,'2017 ALL GRADES'!#REF!))</f>
        <v>#REF!</v>
      </c>
      <c r="P17" s="40"/>
      <c r="R17" s="27"/>
      <c r="W17" s="39" t="e">
        <f>IF(TIME(0,'2017 ALL GRADES'!#REF!,'2017 ALL GRADES'!#REF!)=0,"",TIME(0,'2017 ALL GRADES'!#REF!,'2017 ALL GRADES'!#REF!))</f>
        <v>#REF!</v>
      </c>
      <c r="X17" s="40"/>
      <c r="Z17" s="27"/>
      <c r="AE17" s="39" t="e">
        <f>IF(TIME(0,'2017 ALL GRADES'!#REF!,'2017 ALL GRADES'!#REF!)=0,"",TIME(0,'2017 ALL GRADES'!#REF!,'2017 ALL GRADES'!#REF!))</f>
        <v>#REF!</v>
      </c>
      <c r="AF17" s="40"/>
    </row>
    <row r="18" spans="1:32" ht="14.4">
      <c r="A18" s="27"/>
      <c r="F18" s="39" t="str">
        <f>IF(TIME(0,'2017 ALL GRADES'!E67,'2017 ALL GRADES'!F67)=0,"",TIME(0,'2017 ALL GRADES'!E67,'2017 ALL GRADES'!F67))</f>
        <v/>
      </c>
      <c r="G18" s="40"/>
      <c r="J18" s="27"/>
      <c r="O18" s="39" t="e">
        <f>IF(TIME(0,'2017 ALL GRADES'!#REF!,'2017 ALL GRADES'!#REF!)=0,"",TIME(0,'2017 ALL GRADES'!#REF!,'2017 ALL GRADES'!#REF!))</f>
        <v>#REF!</v>
      </c>
      <c r="P18" s="40"/>
      <c r="R18" s="27"/>
      <c r="W18" s="39" t="e">
        <f>IF(TIME(0,'2017 ALL GRADES'!#REF!,'2017 ALL GRADES'!#REF!)=0,"",TIME(0,'2017 ALL GRADES'!#REF!,'2017 ALL GRADES'!#REF!))</f>
        <v>#REF!</v>
      </c>
      <c r="X18" s="40"/>
      <c r="Z18" s="27"/>
      <c r="AE18" s="39" t="e">
        <f>IF(TIME(0,'2017 ALL GRADES'!#REF!,'2017 ALL GRADES'!#REF!)=0,"",TIME(0,'2017 ALL GRADES'!#REF!,'2017 ALL GRADES'!#REF!))</f>
        <v>#REF!</v>
      </c>
      <c r="AF18" s="40"/>
    </row>
    <row r="19" spans="1:32" ht="14.4">
      <c r="A19" s="27"/>
      <c r="F19" s="39" t="str">
        <f>IF(TIME(0,'2017 ALL GRADES'!E68,'2017 ALL GRADES'!F68)=0,"",TIME(0,'2017 ALL GRADES'!E68,'2017 ALL GRADES'!F68))</f>
        <v/>
      </c>
      <c r="G19" s="42"/>
      <c r="J19" s="27"/>
      <c r="O19" s="39" t="e">
        <f>IF(TIME(0,'2017 ALL GRADES'!#REF!,'2017 ALL GRADES'!#REF!)=0,"",TIME(0,'2017 ALL GRADES'!#REF!,'2017 ALL GRADES'!#REF!))</f>
        <v>#REF!</v>
      </c>
      <c r="P19" s="42"/>
      <c r="R19" s="27"/>
      <c r="W19" s="39" t="e">
        <f>IF(TIME(0,'2017 ALL GRADES'!#REF!,'2017 ALL GRADES'!#REF!)=0,"",TIME(0,'2017 ALL GRADES'!#REF!,'2017 ALL GRADES'!#REF!))</f>
        <v>#REF!</v>
      </c>
      <c r="X19" s="42"/>
      <c r="Z19" s="27"/>
      <c r="AA19" s="16"/>
      <c r="AB19" s="16"/>
      <c r="AC19" s="1"/>
      <c r="AD19" s="1"/>
      <c r="AE19" s="39" t="str">
        <f>IF(TIME(0,AC19,AD19)=0,"",TIME(0,AC19,AD19))</f>
        <v/>
      </c>
      <c r="AF19" s="42"/>
    </row>
    <row r="20" spans="1:32" ht="14.4">
      <c r="A20" s="27"/>
      <c r="F20" s="46" t="str">
        <f>IF(TIME(0,'2017 ALL GRADES'!E69,'2017 ALL GRADES'!F69)=0,"",TIME(0,'2017 ALL GRADES'!E69,'2017 ALL GRADES'!F69))</f>
        <v/>
      </c>
      <c r="G20" s="44">
        <f>SUM(F16:F20)</f>
        <v>0</v>
      </c>
      <c r="J20" s="27"/>
      <c r="O20" s="39" t="e">
        <f>IF(TIME(0,'2017 ALL GRADES'!#REF!,'2017 ALL GRADES'!#REF!)=0,"",TIME(0,'2017 ALL GRADES'!#REF!,'2017 ALL GRADES'!#REF!))</f>
        <v>#REF!</v>
      </c>
      <c r="P20" s="44" t="e">
        <f>SUM(O16:O20)</f>
        <v>#REF!</v>
      </c>
      <c r="R20" s="27"/>
      <c r="W20" s="46" t="e">
        <f>IF(TIME(0,'2017 ALL GRADES'!#REF!,'2017 ALL GRADES'!#REF!)=0,"",TIME(0,'2017 ALL GRADES'!#REF!,'2017 ALL GRADES'!#REF!))</f>
        <v>#REF!</v>
      </c>
      <c r="X20" s="44" t="e">
        <f>SUM(W16:W20)</f>
        <v>#REF!</v>
      </c>
      <c r="Z20" s="27"/>
      <c r="AA20" s="16"/>
      <c r="AB20" s="16"/>
      <c r="AC20" s="1"/>
      <c r="AD20" s="1"/>
      <c r="AE20" s="46" t="str">
        <f>IF(TIME(0,AC20,AD20)=0,"",TIME(0,AC20,AD20))</f>
        <v/>
      </c>
      <c r="AF20" s="44" t="e">
        <f>SUM(AE16:AE20)</f>
        <v>#REF!</v>
      </c>
    </row>
    <row r="21" spans="1:32" ht="14.4">
      <c r="A21" s="27" t="s">
        <v>47</v>
      </c>
      <c r="F21" s="39" t="str">
        <f>IF(TIME(0,'2017 ALL GRADES'!E80,'2017 ALL GRADES'!F80)=0,"",TIME(0,'2017 ALL GRADES'!E80,'2017 ALL GRADES'!F80))</f>
        <v/>
      </c>
      <c r="G21" s="40"/>
      <c r="J21" s="27" t="s">
        <v>50</v>
      </c>
      <c r="O21" s="39" t="e">
        <f>IF(TIME(0,'2017 ALL GRADES'!#REF!,'2017 ALL GRADES'!#REF!)=0,"",TIME(0,'2017 ALL GRADES'!#REF!,'2017 ALL GRADES'!#REF!))</f>
        <v>#REF!</v>
      </c>
      <c r="P21" s="40"/>
      <c r="R21" s="27" t="s">
        <v>55</v>
      </c>
      <c r="W21" s="39" t="e">
        <f>IF(TIME(0,'2017 ALL GRADES'!#REF!,'2017 ALL GRADES'!#REF!)=0,"",TIME(0,'2017 ALL GRADES'!#REF!,'2017 ALL GRADES'!#REF!))</f>
        <v>#REF!</v>
      </c>
      <c r="X21" s="40"/>
    </row>
    <row r="22" spans="1:32" ht="14.4">
      <c r="A22" s="27"/>
      <c r="F22" s="39" t="str">
        <f>IF(TIME(0,'2017 ALL GRADES'!E81,'2017 ALL GRADES'!F81)=0,"",TIME(0,'2017 ALL GRADES'!E81,'2017 ALL GRADES'!F81))</f>
        <v/>
      </c>
      <c r="G22" s="40"/>
      <c r="J22" s="27"/>
      <c r="O22" s="39" t="e">
        <f>IF(TIME(0,'2017 ALL GRADES'!#REF!,'2017 ALL GRADES'!#REF!)=0,"",TIME(0,'2017 ALL GRADES'!#REF!,'2017 ALL GRADES'!#REF!))</f>
        <v>#REF!</v>
      </c>
      <c r="P22" s="40"/>
      <c r="R22" s="27" t="s">
        <v>55</v>
      </c>
      <c r="W22" s="39" t="e">
        <f>IF(TIME(0,'2017 ALL GRADES'!#REF!,'2017 ALL GRADES'!#REF!)=0,"",TIME(0,'2017 ALL GRADES'!#REF!,'2017 ALL GRADES'!#REF!))</f>
        <v>#REF!</v>
      </c>
      <c r="X22" s="40"/>
    </row>
    <row r="23" spans="1:32" ht="14.4">
      <c r="A23" s="27"/>
      <c r="F23" s="39" t="str">
        <f>IF(TIME(0,'2017 ALL GRADES'!E82,'2017 ALL GRADES'!F82)=0,"",TIME(0,'2017 ALL GRADES'!E82,'2017 ALL GRADES'!F82))</f>
        <v/>
      </c>
      <c r="G23" s="40"/>
      <c r="J23" s="27"/>
      <c r="O23" s="39" t="e">
        <f>IF(TIME(0,'2017 ALL GRADES'!#REF!,'2017 ALL GRADES'!#REF!)=0,"",TIME(0,'2017 ALL GRADES'!#REF!,'2017 ALL GRADES'!#REF!))</f>
        <v>#REF!</v>
      </c>
      <c r="P23" s="40"/>
      <c r="R23" s="27" t="s">
        <v>56</v>
      </c>
      <c r="W23" s="39" t="e">
        <f>IF(TIME(0,'2017 ALL GRADES'!#REF!,'2017 ALL GRADES'!#REF!)=0,"",TIME(0,'2017 ALL GRADES'!#REF!,'2017 ALL GRADES'!#REF!))</f>
        <v>#REF!</v>
      </c>
      <c r="X23" s="40"/>
    </row>
    <row r="24" spans="1:32" ht="14.4">
      <c r="A24" s="27"/>
      <c r="F24" s="39" t="str">
        <f>IF(TIME(0,'2017 ALL GRADES'!E83,'2017 ALL GRADES'!F83)=0,"",TIME(0,'2017 ALL GRADES'!E83,'2017 ALL GRADES'!F83))</f>
        <v/>
      </c>
      <c r="G24" s="42"/>
      <c r="J24" s="27"/>
      <c r="O24" s="39" t="e">
        <f>IF(TIME(0,'2017 ALL GRADES'!#REF!,'2017 ALL GRADES'!#REF!)=0,"",TIME(0,'2017 ALL GRADES'!#REF!,'2017 ALL GRADES'!#REF!))</f>
        <v>#REF!</v>
      </c>
      <c r="P24" s="42"/>
      <c r="R24" s="27" t="s">
        <v>56</v>
      </c>
      <c r="W24" s="39" t="e">
        <f>IF(TIME(0,'2017 ALL GRADES'!#REF!,'2017 ALL GRADES'!#REF!)=0,"",TIME(0,'2017 ALL GRADES'!#REF!,'2017 ALL GRADES'!#REF!))</f>
        <v>#REF!</v>
      </c>
      <c r="X24" s="42"/>
    </row>
    <row r="25" spans="1:32" ht="14.4">
      <c r="A25" s="27"/>
      <c r="F25" s="46" t="str">
        <f>IF(TIME(0,'2017 ALL GRADES'!E84,'2017 ALL GRADES'!F84)=0,"",TIME(0,'2017 ALL GRADES'!E84,'2017 ALL GRADES'!F84))</f>
        <v/>
      </c>
      <c r="G25" s="44">
        <f>SUM(F21:F25)</f>
        <v>0</v>
      </c>
      <c r="J25" s="27"/>
      <c r="O25" s="39" t="e">
        <f>IF(TIME(0,'2017 ALL GRADES'!#REF!,'2017 ALL GRADES'!#REF!)=0,"",TIME(0,'2017 ALL GRADES'!#REF!,'2017 ALL GRADES'!#REF!))</f>
        <v>#REF!</v>
      </c>
      <c r="P25" s="44" t="e">
        <f>SUM(O21:O25)</f>
        <v>#REF!</v>
      </c>
      <c r="R25" s="27"/>
      <c r="W25" s="46" t="e">
        <f>IF(TIME(0,'2017 ALL GRADES'!#REF!,'2017 ALL GRADES'!#REF!)=0,"",TIME(0,'2017 ALL GRADES'!#REF!,'2017 ALL GRADES'!#REF!))</f>
        <v>#REF!</v>
      </c>
      <c r="X25" s="44" t="e">
        <f>SUM(W21:W25)</f>
        <v>#REF!</v>
      </c>
    </row>
    <row r="26" spans="1:32" ht="14.4">
      <c r="A26" s="27" t="s">
        <v>47</v>
      </c>
      <c r="F26" s="39" t="e">
        <f>IF(TIME(0,'2017 ALL GRADES'!#REF!,'2017 ALL GRADES'!#REF!)=0,"",TIME(0,'2017 ALL GRADES'!#REF!,'2017 ALL GRADES'!#REF!))</f>
        <v>#REF!</v>
      </c>
      <c r="G26" s="40"/>
      <c r="J26" s="27" t="s">
        <v>50</v>
      </c>
      <c r="O26" s="39" t="e">
        <f>IF(TIME(0,'2017 ALL GRADES'!#REF!,'2017 ALL GRADES'!#REF!)=0,"",TIME(0,'2017 ALL GRADES'!#REF!,'2017 ALL GRADES'!#REF!))</f>
        <v>#REF!</v>
      </c>
      <c r="P26" s="40"/>
      <c r="R26" s="27" t="s">
        <v>55</v>
      </c>
      <c r="W26" s="39" t="e">
        <f>IF(TIME(0,'2017 ALL GRADES'!#REF!,'2017 ALL GRADES'!#REF!)=0,"",TIME(0,'2017 ALL GRADES'!#REF!,'2017 ALL GRADES'!#REF!))</f>
        <v>#REF!</v>
      </c>
      <c r="X26" s="40"/>
    </row>
    <row r="27" spans="1:32" ht="14.4">
      <c r="A27" s="27"/>
      <c r="F27" s="39" t="e">
        <f>IF(TIME(0,'2017 ALL GRADES'!#REF!,'2017 ALL GRADES'!#REF!)=0,"",TIME(0,'2017 ALL GRADES'!#REF!,'2017 ALL GRADES'!#REF!))</f>
        <v>#REF!</v>
      </c>
      <c r="G27" s="40"/>
      <c r="J27" s="27"/>
      <c r="O27" s="39" t="e">
        <f>IF(TIME(0,'2017 ALL GRADES'!#REF!,'2017 ALL GRADES'!#REF!)=0,"",TIME(0,'2017 ALL GRADES'!#REF!,'2017 ALL GRADES'!#REF!))</f>
        <v>#REF!</v>
      </c>
      <c r="P27" s="40"/>
      <c r="R27" s="27" t="s">
        <v>55</v>
      </c>
      <c r="W27" s="39" t="e">
        <f>IF(TIME(0,'2017 ALL GRADES'!#REF!,'2017 ALL GRADES'!#REF!)=0,"",TIME(0,'2017 ALL GRADES'!#REF!,'2017 ALL GRADES'!#REF!))</f>
        <v>#REF!</v>
      </c>
      <c r="X27" s="40"/>
    </row>
    <row r="28" spans="1:32" ht="14.4">
      <c r="A28" s="27"/>
      <c r="F28" s="39" t="e">
        <f>IF(TIME(0,'2017 ALL GRADES'!#REF!,'2017 ALL GRADES'!#REF!)=0,"",TIME(0,'2017 ALL GRADES'!#REF!,'2017 ALL GRADES'!#REF!))</f>
        <v>#REF!</v>
      </c>
      <c r="G28" s="40"/>
      <c r="J28" s="27"/>
      <c r="O28" s="39" t="e">
        <f>IF(TIME(0,'2017 ALL GRADES'!#REF!,'2017 ALL GRADES'!#REF!)=0,"",TIME(0,'2017 ALL GRADES'!#REF!,'2017 ALL GRADES'!#REF!))</f>
        <v>#REF!</v>
      </c>
      <c r="P28" s="40"/>
      <c r="R28" s="27" t="s">
        <v>56</v>
      </c>
      <c r="W28" s="39" t="e">
        <f>IF(TIME(0,'2017 ALL GRADES'!#REF!,'2017 ALL GRADES'!#REF!)=0,"",TIME(0,'2017 ALL GRADES'!#REF!,'2017 ALL GRADES'!#REF!))</f>
        <v>#REF!</v>
      </c>
      <c r="X28" s="40"/>
    </row>
    <row r="29" spans="1:32" ht="14.4">
      <c r="A29" s="27"/>
      <c r="F29" s="39" t="str">
        <f>IF(TIME(0,'2017 ALL GRADES'!E89,'2017 ALL GRADES'!F89)=0,"",TIME(0,'2017 ALL GRADES'!E89,'2017 ALL GRADES'!F89))</f>
        <v/>
      </c>
      <c r="G29" s="42"/>
      <c r="J29" s="27"/>
      <c r="O29" s="39" t="e">
        <f>IF(TIME(0,'2017 ALL GRADES'!#REF!,'2017 ALL GRADES'!#REF!)=0,"",TIME(0,'2017 ALL GRADES'!#REF!,'2017 ALL GRADES'!#REF!))</f>
        <v>#REF!</v>
      </c>
      <c r="P29" s="42"/>
      <c r="R29" s="27" t="s">
        <v>58</v>
      </c>
      <c r="W29" s="39" t="e">
        <f>IF(TIME(0,'2017 ALL GRADES'!#REF!,'2017 ALL GRADES'!#REF!)=0,"",TIME(0,'2017 ALL GRADES'!#REF!,'2017 ALL GRADES'!#REF!))</f>
        <v>#REF!</v>
      </c>
      <c r="X29" s="42"/>
    </row>
    <row r="30" spans="1:32" ht="14.4">
      <c r="A30" s="27"/>
      <c r="F30" s="46" t="str">
        <f>IF(TIME(0,'2017 ALL GRADES'!E90,'2017 ALL GRADES'!F90)=0,"",TIME(0,'2017 ALL GRADES'!E90,'2017 ALL GRADES'!F90))</f>
        <v/>
      </c>
      <c r="G30" s="44" t="e">
        <f>SUM(F26:F30)</f>
        <v>#REF!</v>
      </c>
      <c r="J30" s="27"/>
      <c r="O30" s="39" t="str">
        <f>IF(TIME(0,'2017 ALL GRADES'!E478,'2017 ALL GRADES'!F478)=0,"",TIME(0,'2017 ALL GRADES'!E478,'2017 ALL GRADES'!F478))</f>
        <v/>
      </c>
      <c r="P30" s="44" t="e">
        <f>SUM(O26:O30)</f>
        <v>#REF!</v>
      </c>
      <c r="R30" s="27"/>
      <c r="W30" s="46" t="e">
        <f>IF(TIME(0,'2017 ALL GRADES'!#REF!,'2017 ALL GRADES'!#REF!)=0,"",TIME(0,'2017 ALL GRADES'!#REF!,'2017 ALL GRADES'!#REF!))</f>
        <v>#REF!</v>
      </c>
      <c r="X30" s="44" t="e">
        <f>SUM(W26:W30)</f>
        <v>#REF!</v>
      </c>
    </row>
    <row r="31" spans="1:32" ht="14.4">
      <c r="A31" s="27" t="s">
        <v>47</v>
      </c>
      <c r="F31" s="39" t="e">
        <f>IF(TIME(0,'2017 ALL GRADES'!#REF!,'2017 ALL GRADES'!#REF!)=0,"",TIME(0,'2017 ALL GRADES'!#REF!,'2017 ALL GRADES'!#REF!))</f>
        <v>#REF!</v>
      </c>
      <c r="G31" s="40"/>
      <c r="J31" s="27" t="s">
        <v>50</v>
      </c>
      <c r="O31" s="39">
        <f>IF(TIME(0,'2017 ALL GRADES'!E479,'2017 ALL GRADES'!F479)=0,"",TIME(0,'2017 ALL GRADES'!E479,'2017 ALL GRADES'!F479))</f>
        <v>9.3749999999999997E-3</v>
      </c>
      <c r="P31" s="40"/>
      <c r="R31" s="27"/>
      <c r="W31" s="39" t="e">
        <f>IF(TIME(0,'2017 ALL GRADES'!#REF!,'2017 ALL GRADES'!#REF!)=0,"",TIME(0,'2017 ALL GRADES'!#REF!,'2017 ALL GRADES'!#REF!))</f>
        <v>#REF!</v>
      </c>
      <c r="X31" s="40"/>
    </row>
    <row r="32" spans="1:32" ht="14.4">
      <c r="A32" s="27"/>
      <c r="F32" s="39" t="e">
        <f>IF(TIME(0,'2017 ALL GRADES'!#REF!,'2017 ALL GRADES'!#REF!)=0,"",TIME(0,'2017 ALL GRADES'!#REF!,'2017 ALL GRADES'!#REF!))</f>
        <v>#REF!</v>
      </c>
      <c r="G32" s="40"/>
      <c r="J32" s="27"/>
      <c r="O32" s="39">
        <f>IF(TIME(0,'2017 ALL GRADES'!E480,'2017 ALL GRADES'!F480)=0,"",TIME(0,'2017 ALL GRADES'!E480,'2017 ALL GRADES'!F480))</f>
        <v>9.7222222222222224E-3</v>
      </c>
      <c r="P32" s="40"/>
      <c r="R32" s="27"/>
      <c r="W32" s="39" t="e">
        <f>IF(TIME(0,'2017 ALL GRADES'!#REF!,'2017 ALL GRADES'!#REF!)=0,"",TIME(0,'2017 ALL GRADES'!#REF!,'2017 ALL GRADES'!#REF!))</f>
        <v>#REF!</v>
      </c>
      <c r="X32" s="40"/>
    </row>
    <row r="33" spans="1:32" ht="14.4">
      <c r="A33" s="27"/>
      <c r="F33" s="39" t="e">
        <f>IF(TIME(0,'2017 ALL GRADES'!#REF!,'2017 ALL GRADES'!#REF!)=0,"",TIME(0,'2017 ALL GRADES'!#REF!,'2017 ALL GRADES'!#REF!))</f>
        <v>#REF!</v>
      </c>
      <c r="G33" s="40"/>
      <c r="J33" s="27"/>
      <c r="O33" s="39">
        <f>IF(TIME(0,'2017 ALL GRADES'!E481,'2017 ALL GRADES'!F481)=0,"",TIME(0,'2017 ALL GRADES'!E481,'2017 ALL GRADES'!F481))</f>
        <v>1.1631944444444445E-2</v>
      </c>
      <c r="P33" s="40"/>
      <c r="R33" s="27"/>
      <c r="W33" s="39" t="e">
        <f>IF(TIME(0,'2017 ALL GRADES'!#REF!,'2017 ALL GRADES'!#REF!)=0,"",TIME(0,'2017 ALL GRADES'!#REF!,'2017 ALL GRADES'!#REF!))</f>
        <v>#REF!</v>
      </c>
      <c r="X33" s="40"/>
    </row>
    <row r="34" spans="1:32" ht="14.4">
      <c r="A34" s="27"/>
      <c r="F34" s="39" t="str">
        <f>IF(TIME(0,'2017 ALL GRADES'!E94,'2017 ALL GRADES'!F94)=0,"",TIME(0,'2017 ALL GRADES'!E94,'2017 ALL GRADES'!F94))</f>
        <v/>
      </c>
      <c r="G34" s="42"/>
      <c r="J34" s="27"/>
      <c r="O34" s="39">
        <f>IF(TIME(0,'2017 ALL GRADES'!E482,'2017 ALL GRADES'!F482)=0,"",TIME(0,'2017 ALL GRADES'!E482,'2017 ALL GRADES'!F482))</f>
        <v>1.3888888888888888E-2</v>
      </c>
      <c r="P34" s="42"/>
      <c r="R34" s="27"/>
      <c r="W34" s="39" t="e">
        <f>IF(TIME(0,'2017 ALL GRADES'!#REF!,'2017 ALL GRADES'!#REF!)=0,"",TIME(0,'2017 ALL GRADES'!#REF!,'2017 ALL GRADES'!#REF!))</f>
        <v>#REF!</v>
      </c>
      <c r="X34" s="42"/>
    </row>
    <row r="35" spans="1:32" ht="14.4">
      <c r="A35" s="27"/>
      <c r="F35" s="46" t="str">
        <f>IF(TIME(0,'2017 ALL GRADES'!E95,'2017 ALL GRADES'!F95)=0,"",TIME(0,'2017 ALL GRADES'!E95,'2017 ALL GRADES'!F95))</f>
        <v/>
      </c>
      <c r="G35" s="44" t="e">
        <f>SUM(F31:F35)</f>
        <v>#REF!</v>
      </c>
      <c r="J35" s="27"/>
      <c r="O35" s="39" t="str">
        <f>IF(TIME(0,'2017 ALL GRADES'!E483,'2017 ALL GRADES'!F483)=0,"",TIME(0,'2017 ALL GRADES'!E483,'2017 ALL GRADES'!F483))</f>
        <v/>
      </c>
      <c r="P35" s="44">
        <f>SUM(O31:O35)</f>
        <v>4.4618055555555557E-2</v>
      </c>
      <c r="R35" s="27"/>
      <c r="W35" s="46" t="e">
        <f>IF(TIME(0,'2017 ALL GRADES'!#REF!,'2017 ALL GRADES'!#REF!)=0,"",TIME(0,'2017 ALL GRADES'!#REF!,'2017 ALL GRADES'!#REF!))</f>
        <v>#REF!</v>
      </c>
      <c r="X35" s="44" t="e">
        <f>SUM(W31:W35)</f>
        <v>#REF!</v>
      </c>
    </row>
    <row r="36" spans="1:32" ht="14.4">
      <c r="A36" s="27" t="s">
        <v>47</v>
      </c>
      <c r="F36" s="39">
        <f>IF(TIME(0,'2017 ALL GRADES'!E96,'2017 ALL GRADES'!F96)=0,"",TIME(0,'2017 ALL GRADES'!E96,'2017 ALL GRADES'!F96))</f>
        <v>1.3680555555555555E-2</v>
      </c>
      <c r="G36" s="40"/>
      <c r="J36" s="27" t="s">
        <v>50</v>
      </c>
      <c r="O36" s="39">
        <f>IF(TIME(0,'2017 ALL GRADES'!E484,'2017 ALL GRADES'!F484)=0,"",TIME(0,'2017 ALL GRADES'!E484,'2017 ALL GRADES'!F484))</f>
        <v>8.3333333333333332E-3</v>
      </c>
      <c r="P36" s="40"/>
      <c r="R36" s="27"/>
      <c r="W36" s="39" t="e">
        <f>IF(TIME(0,'2017 ALL GRADES'!#REF!,'2017 ALL GRADES'!#REF!)=0,"",TIME(0,'2017 ALL GRADES'!#REF!,'2017 ALL GRADES'!#REF!))</f>
        <v>#REF!</v>
      </c>
      <c r="X36" s="40"/>
    </row>
    <row r="37" spans="1:32" ht="14.4">
      <c r="A37" s="27"/>
      <c r="F37" s="39">
        <f>IF(TIME(0,'2017 ALL GRADES'!E97,'2017 ALL GRADES'!F97)=0,"",TIME(0,'2017 ALL GRADES'!E97,'2017 ALL GRADES'!F97))</f>
        <v>9.9537037037037042E-3</v>
      </c>
      <c r="G37" s="40"/>
      <c r="J37" s="27" t="s">
        <v>64</v>
      </c>
      <c r="O37" s="39">
        <f>IF(TIME(0,'2017 ALL GRADES'!E485,'2017 ALL GRADES'!F485)=0,"",TIME(0,'2017 ALL GRADES'!E485,'2017 ALL GRADES'!F485))</f>
        <v>8.1597222222222227E-3</v>
      </c>
      <c r="P37" s="40"/>
      <c r="R37" s="27"/>
      <c r="W37" s="39" t="e">
        <f>IF(TIME(0,'2017 ALL GRADES'!#REF!,'2017 ALL GRADES'!#REF!)=0,"",TIME(0,'2017 ALL GRADES'!#REF!,'2017 ALL GRADES'!#REF!))</f>
        <v>#REF!</v>
      </c>
      <c r="X37" s="40"/>
    </row>
    <row r="38" spans="1:32" ht="14.4">
      <c r="A38" s="27"/>
      <c r="F38" s="39">
        <f>IF(TIME(0,'2017 ALL GRADES'!E98,'2017 ALL GRADES'!F98)=0,"",TIME(0,'2017 ALL GRADES'!E98,'2017 ALL GRADES'!F98))</f>
        <v>1.0416666666666666E-2</v>
      </c>
      <c r="G38" s="40"/>
      <c r="J38" s="27" t="s">
        <v>50</v>
      </c>
      <c r="O38" s="39">
        <f>IF(TIME(0,'2017 ALL GRADES'!E486,'2017 ALL GRADES'!F486)=0,"",TIME(0,'2017 ALL GRADES'!E486,'2017 ALL GRADES'!F486))</f>
        <v>8.1018518518518514E-3</v>
      </c>
      <c r="P38" s="40"/>
      <c r="R38" s="27"/>
      <c r="W38" s="39" t="e">
        <f>IF(TIME(0,'2017 ALL GRADES'!#REF!,'2017 ALL GRADES'!#REF!)=0,"",TIME(0,'2017 ALL GRADES'!#REF!,'2017 ALL GRADES'!#REF!))</f>
        <v>#REF!</v>
      </c>
      <c r="X38" s="40"/>
    </row>
    <row r="39" spans="1:32" ht="14.4">
      <c r="A39" s="27"/>
      <c r="F39" s="39" t="str">
        <f>IF(TIME(0,'2017 ALL GRADES'!E99,'2017 ALL GRADES'!F99)=0,"",TIME(0,'2017 ALL GRADES'!E99,'2017 ALL GRADES'!F99))</f>
        <v/>
      </c>
      <c r="G39" s="42"/>
      <c r="J39" s="27" t="s">
        <v>50</v>
      </c>
      <c r="O39" s="39">
        <f>IF(TIME(0,'2017 ALL GRADES'!E487,'2017 ALL GRADES'!F487)=0,"",TIME(0,'2017 ALL GRADES'!E487,'2017 ALL GRADES'!F487))</f>
        <v>8.3333333333333332E-3</v>
      </c>
      <c r="P39" s="42"/>
      <c r="R39" s="27"/>
      <c r="W39" s="39" t="e">
        <f>IF(TIME(0,'2017 ALL GRADES'!#REF!,'2017 ALL GRADES'!#REF!)=0,"",TIME(0,'2017 ALL GRADES'!#REF!,'2017 ALL GRADES'!#REF!))</f>
        <v>#REF!</v>
      </c>
      <c r="X39" s="42"/>
    </row>
    <row r="40" spans="1:32" ht="14.4">
      <c r="A40" s="27"/>
      <c r="F40" s="46" t="str">
        <f>IF(TIME(0,'2017 ALL GRADES'!E100,'2017 ALL GRADES'!F100)=0,"",TIME(0,'2017 ALL GRADES'!E100,'2017 ALL GRADES'!F100))</f>
        <v/>
      </c>
      <c r="G40" s="44">
        <f>SUM(F36:F40)</f>
        <v>3.4050925925925922E-2</v>
      </c>
      <c r="J40" s="27" t="s">
        <v>50</v>
      </c>
      <c r="O40" s="46" t="str">
        <f>IF(TIME(0,'2017 ALL GRADES'!E488,'2017 ALL GRADES'!F488)=0,"",TIME(0,'2017 ALL GRADES'!E488,'2017 ALL GRADES'!F488))</f>
        <v/>
      </c>
      <c r="P40" s="44">
        <f>SUM(O36:O40)</f>
        <v>3.2928240740740737E-2</v>
      </c>
      <c r="R40" s="27"/>
      <c r="W40" s="46" t="e">
        <f>IF(TIME(0,'2017 ALL GRADES'!#REF!,'2017 ALL GRADES'!#REF!)=0,"",TIME(0,'2017 ALL GRADES'!#REF!,'2017 ALL GRADES'!#REF!))</f>
        <v>#REF!</v>
      </c>
      <c r="X40" s="44" t="e">
        <f>SUM(W36:W40)</f>
        <v>#REF!</v>
      </c>
    </row>
    <row r="41" spans="1:32" ht="14.4">
      <c r="A41" s="27" t="s">
        <v>47</v>
      </c>
      <c r="F41" s="39">
        <f>IF(TIME(0,'2017 ALL GRADES'!E101,'2017 ALL GRADES'!F101)=0,"",TIME(0,'2017 ALL GRADES'!E101,'2017 ALL GRADES'!F101))</f>
        <v>8.3333333333333332E-3</v>
      </c>
      <c r="G41" s="40"/>
      <c r="J41" s="27" t="s">
        <v>50</v>
      </c>
      <c r="O41" s="39">
        <f>IF(TIME(0,'2017 ALL GRADES'!E489,'2017 ALL GRADES'!F489)=0,"",TIME(0,'2017 ALL GRADES'!E489,'2017 ALL GRADES'!F489))</f>
        <v>1.0416666666666666E-2</v>
      </c>
      <c r="P41" s="40"/>
      <c r="R41" s="27" t="s">
        <v>73</v>
      </c>
      <c r="W41" s="39" t="e">
        <f>IF(TIME(0,'2017 ALL GRADES'!#REF!,'2017 ALL GRADES'!#REF!)=0,"",TIME(0,'2017 ALL GRADES'!#REF!,'2017 ALL GRADES'!#REF!))</f>
        <v>#REF!</v>
      </c>
      <c r="X41" s="40"/>
    </row>
    <row r="42" spans="1:32" ht="14.4">
      <c r="A42" s="27"/>
      <c r="F42" s="39">
        <f>IF(TIME(0,'2017 ALL GRADES'!E102,'2017 ALL GRADES'!F102)=0,"",TIME(0,'2017 ALL GRADES'!E102,'2017 ALL GRADES'!F102))</f>
        <v>8.3333333333333332E-3</v>
      </c>
      <c r="G42" s="40"/>
      <c r="J42" s="27"/>
      <c r="O42" s="39">
        <f>IF(TIME(0,'2017 ALL GRADES'!E490,'2017 ALL GRADES'!F490)=0,"",TIME(0,'2017 ALL GRADES'!E490,'2017 ALL GRADES'!F490))</f>
        <v>1.5972222222222224E-2</v>
      </c>
      <c r="P42" s="40"/>
      <c r="R42" s="27"/>
      <c r="W42" s="39" t="e">
        <f>IF(TIME(0,'2017 ALL GRADES'!#REF!,'2017 ALL GRADES'!#REF!)=0,"",TIME(0,'2017 ALL GRADES'!#REF!,'2017 ALL GRADES'!#REF!))</f>
        <v>#REF!</v>
      </c>
      <c r="X42" s="40"/>
    </row>
    <row r="43" spans="1:32" ht="14.4">
      <c r="A43" s="27"/>
      <c r="F43" s="39">
        <f>IF(TIME(0,'2017 ALL GRADES'!E103,'2017 ALL GRADES'!F103)=0,"",TIME(0,'2017 ALL GRADES'!E103,'2017 ALL GRADES'!F103))</f>
        <v>8.7384259259259255E-3</v>
      </c>
      <c r="G43" s="40"/>
      <c r="J43" s="27"/>
      <c r="O43" s="39">
        <f>IF(TIME(0,'2017 ALL GRADES'!E491,'2017 ALL GRADES'!F491)=0,"",TIME(0,'2017 ALL GRADES'!E491,'2017 ALL GRADES'!F491))</f>
        <v>1.0763888888888891E-2</v>
      </c>
      <c r="P43" s="40"/>
      <c r="R43" s="27"/>
      <c r="W43" s="39" t="e">
        <f>IF(TIME(0,'2017 ALL GRADES'!#REF!,'2017 ALL GRADES'!#REF!)=0,"",TIME(0,'2017 ALL GRADES'!#REF!,'2017 ALL GRADES'!#REF!))</f>
        <v>#REF!</v>
      </c>
      <c r="X43" s="40"/>
      <c r="Z43" s="27" t="s">
        <v>49</v>
      </c>
      <c r="AE43" s="39" t="e">
        <f>IF(TIME(0,'2017 ALL GRADES'!#REF!,'2017 ALL GRADES'!#REF!)=0,"",TIME(0,'2017 ALL GRADES'!#REF!,'2017 ALL GRADES'!#REF!))</f>
        <v>#REF!</v>
      </c>
      <c r="AF43" s="40"/>
    </row>
    <row r="44" spans="1:32" ht="14.4">
      <c r="A44" s="27"/>
      <c r="F44" s="39" t="str">
        <f>IF(TIME(0,'2017 ALL GRADES'!E104,'2017 ALL GRADES'!F104)=0,"",TIME(0,'2017 ALL GRADES'!E104,'2017 ALL GRADES'!F104))</f>
        <v/>
      </c>
      <c r="G44" s="42"/>
      <c r="J44" s="27"/>
      <c r="O44" s="39">
        <f>IF(TIME(0,'2017 ALL GRADES'!E492,'2017 ALL GRADES'!F492)=0,"",TIME(0,'2017 ALL GRADES'!E492,'2017 ALL GRADES'!F492))</f>
        <v>1.5625E-2</v>
      </c>
      <c r="P44" s="42"/>
      <c r="R44" s="27"/>
      <c r="W44" s="39" t="e">
        <f>IF(TIME(0,'2017 ALL GRADES'!#REF!,'2017 ALL GRADES'!#REF!)=0,"",TIME(0,'2017 ALL GRADES'!#REF!,'2017 ALL GRADES'!#REF!))</f>
        <v>#REF!</v>
      </c>
      <c r="X44" s="42"/>
      <c r="Z44" s="27"/>
      <c r="AE44" s="39" t="e">
        <f>IF(TIME(0,'2017 ALL GRADES'!#REF!,'2017 ALL GRADES'!#REF!)=0,"",TIME(0,'2017 ALL GRADES'!#REF!,'2017 ALL GRADES'!#REF!))</f>
        <v>#REF!</v>
      </c>
      <c r="AF44" s="40"/>
    </row>
    <row r="45" spans="1:32" ht="14.4">
      <c r="A45" s="27"/>
      <c r="F45" s="46" t="str">
        <f>IF(TIME(0,'2017 ALL GRADES'!E105,'2017 ALL GRADES'!F105)=0,"",TIME(0,'2017 ALL GRADES'!E105,'2017 ALL GRADES'!F105))</f>
        <v/>
      </c>
      <c r="G45" s="44">
        <f>SUM(F41:F45)</f>
        <v>2.540509259259259E-2</v>
      </c>
      <c r="J45" s="27"/>
      <c r="O45" s="46" t="str">
        <f>IF(TIME(0,'2017 ALL GRADES'!E493,'2017 ALL GRADES'!F493)=0,"",TIME(0,'2017 ALL GRADES'!E493,'2017 ALL GRADES'!F493))</f>
        <v/>
      </c>
      <c r="P45" s="44">
        <f>SUM(O41:O45)</f>
        <v>5.2777777777777785E-2</v>
      </c>
      <c r="R45" s="27"/>
      <c r="W45" s="46" t="e">
        <f>IF(TIME(0,'2017 ALL GRADES'!#REF!,'2017 ALL GRADES'!#REF!)=0,"",TIME(0,'2017 ALL GRADES'!#REF!,'2017 ALL GRADES'!#REF!))</f>
        <v>#REF!</v>
      </c>
      <c r="X45" s="44" t="e">
        <f>SUM(W41:W45)</f>
        <v>#REF!</v>
      </c>
      <c r="Z45" s="27"/>
      <c r="AE45" s="39" t="e">
        <f>IF(TIME(0,'2017 ALL GRADES'!#REF!,'2017 ALL GRADES'!#REF!)=0,"",TIME(0,'2017 ALL GRADES'!#REF!,'2017 ALL GRADES'!#REF!))</f>
        <v>#REF!</v>
      </c>
      <c r="AF45" s="40"/>
    </row>
    <row r="46" spans="1:32" ht="14.4">
      <c r="A46" s="45" t="s">
        <v>47</v>
      </c>
      <c r="F46" s="39">
        <f>IF(TIME(0,'2017 ALL GRADES'!E106,'2017 ALL GRADES'!F106)=0,"",TIME(0,'2017 ALL GRADES'!E106,'2017 ALL GRADES'!F106))</f>
        <v>1.0069444444444445E-2</v>
      </c>
      <c r="G46" s="40"/>
      <c r="J46" s="27" t="s">
        <v>50</v>
      </c>
      <c r="O46" s="39" t="e">
        <f>IF(TIME(0,'2017 ALL GRADES'!#REF!,'2017 ALL GRADES'!#REF!)=0,"",TIME(0,'2017 ALL GRADES'!#REF!,'2017 ALL GRADES'!#REF!))</f>
        <v>#REF!</v>
      </c>
      <c r="P46" s="40"/>
      <c r="R46" s="27" t="s">
        <v>73</v>
      </c>
      <c r="W46" s="39" t="e">
        <f>IF(TIME(0,'2017 ALL GRADES'!#REF!,'2017 ALL GRADES'!#REF!)=0,"",TIME(0,'2017 ALL GRADES'!#REF!,'2017 ALL GRADES'!#REF!))</f>
        <v>#REF!</v>
      </c>
      <c r="X46" s="40"/>
      <c r="Z46" s="27"/>
      <c r="AE46" s="39" t="e">
        <f>IF(TIME(0,'2017 ALL GRADES'!#REF!,'2017 ALL GRADES'!#REF!)=0,"",TIME(0,'2017 ALL GRADES'!#REF!,'2017 ALL GRADES'!#REF!))</f>
        <v>#REF!</v>
      </c>
      <c r="AF46" s="42"/>
    </row>
    <row r="47" spans="1:32" ht="14.4">
      <c r="A47" s="45" t="s">
        <v>47</v>
      </c>
      <c r="F47" s="39">
        <f>IF(TIME(0,'2017 ALL GRADES'!E107,'2017 ALL GRADES'!F107)=0,"",TIME(0,'2017 ALL GRADES'!E107,'2017 ALL GRADES'!F107))</f>
        <v>1.0416666666666666E-2</v>
      </c>
      <c r="G47" s="40"/>
      <c r="J47" s="27"/>
      <c r="O47" s="39" t="e">
        <f>IF(TIME(0,'2017 ALL GRADES'!#REF!,'2017 ALL GRADES'!#REF!)=0,"",TIME(0,'2017 ALL GRADES'!#REF!,'2017 ALL GRADES'!#REF!))</f>
        <v>#REF!</v>
      </c>
      <c r="P47" s="40"/>
      <c r="R47" s="27"/>
      <c r="W47" s="39" t="e">
        <f>IF(TIME(0,'2017 ALL GRADES'!#REF!,'2017 ALL GRADES'!#REF!)=0,"",TIME(0,'2017 ALL GRADES'!#REF!,'2017 ALL GRADES'!#REF!))</f>
        <v>#REF!</v>
      </c>
      <c r="X47" s="40"/>
      <c r="Z47" s="27"/>
      <c r="AE47" s="46" t="e">
        <f>IF(TIME(0,'2017 ALL GRADES'!#REF!,'2017 ALL GRADES'!#REF!)=0,"",TIME(0,'2017 ALL GRADES'!#REF!,'2017 ALL GRADES'!#REF!))</f>
        <v>#REF!</v>
      </c>
      <c r="AF47" s="44" t="e">
        <f>SUM(AE43:AE47)</f>
        <v>#REF!</v>
      </c>
    </row>
    <row r="48" spans="1:32" ht="14.4">
      <c r="A48" s="45" t="s">
        <v>47</v>
      </c>
      <c r="F48" s="39">
        <f>IF(TIME(0,'2017 ALL GRADES'!E108,'2017 ALL GRADES'!F108)=0,"",TIME(0,'2017 ALL GRADES'!E108,'2017 ALL GRADES'!F108))</f>
        <v>1.0416666666666666E-2</v>
      </c>
      <c r="G48" s="40"/>
      <c r="J48" s="27"/>
      <c r="O48" s="39" t="e">
        <f>IF(TIME(0,'2017 ALL GRADES'!#REF!,'2017 ALL GRADES'!#REF!)=0,"",TIME(0,'2017 ALL GRADES'!#REF!,'2017 ALL GRADES'!#REF!))</f>
        <v>#REF!</v>
      </c>
      <c r="P48" s="40"/>
      <c r="R48" s="27"/>
      <c r="W48" s="39" t="e">
        <f>IF(TIME(0,'2017 ALL GRADES'!#REF!,'2017 ALL GRADES'!#REF!)=0,"",TIME(0,'2017 ALL GRADES'!#REF!,'2017 ALL GRADES'!#REF!))</f>
        <v>#REF!</v>
      </c>
      <c r="X48" s="40"/>
      <c r="Z48" s="27" t="s">
        <v>49</v>
      </c>
      <c r="AE48" s="39" t="e">
        <f>IF(TIME(0,'2017 ALL GRADES'!#REF!,'2017 ALL GRADES'!#REF!)=0,"",TIME(0,'2017 ALL GRADES'!#REF!,'2017 ALL GRADES'!#REF!))</f>
        <v>#REF!</v>
      </c>
      <c r="AF48" s="40"/>
    </row>
    <row r="49" spans="1:32" ht="14.4">
      <c r="A49" s="45"/>
      <c r="F49" s="39" t="str">
        <f>IF(TIME(0,'2017 ALL GRADES'!E109,'2017 ALL GRADES'!F109)=0,"",TIME(0,'2017 ALL GRADES'!E109,'2017 ALL GRADES'!F109))</f>
        <v/>
      </c>
      <c r="G49" s="42"/>
      <c r="J49" s="27"/>
      <c r="O49" s="39" t="e">
        <f>IF(TIME(0,'2017 ALL GRADES'!#REF!,'2017 ALL GRADES'!#REF!)=0,"",TIME(0,'2017 ALL GRADES'!#REF!,'2017 ALL GRADES'!#REF!))</f>
        <v>#REF!</v>
      </c>
      <c r="P49" s="42"/>
      <c r="R49" s="27"/>
      <c r="W49" s="39" t="e">
        <f>IF(TIME(0,'2017 ALL GRADES'!#REF!,'2017 ALL GRADES'!#REF!)=0,"",TIME(0,'2017 ALL GRADES'!#REF!,'2017 ALL GRADES'!#REF!))</f>
        <v>#REF!</v>
      </c>
      <c r="X49" s="42"/>
      <c r="Z49" s="27"/>
      <c r="AE49" s="39" t="e">
        <f>IF(TIME(0,'2017 ALL GRADES'!#REF!,'2017 ALL GRADES'!#REF!)=0,"",TIME(0,'2017 ALL GRADES'!#REF!,'2017 ALL GRADES'!#REF!))</f>
        <v>#REF!</v>
      </c>
      <c r="AF49" s="40"/>
    </row>
    <row r="50" spans="1:32" ht="14.4">
      <c r="A50" s="45"/>
      <c r="F50" s="46" t="str">
        <f>IF(TIME(0,'2017 ALL GRADES'!E110,'2017 ALL GRADES'!F110)=0,"",TIME(0,'2017 ALL GRADES'!E110,'2017 ALL GRADES'!F110))</f>
        <v/>
      </c>
      <c r="G50" s="44">
        <f>SUM(F46:F50)</f>
        <v>3.0902777777777779E-2</v>
      </c>
      <c r="J50" s="27"/>
      <c r="O50" s="46" t="e">
        <f>IF(TIME(0,'2017 ALL GRADES'!#REF!,'2017 ALL GRADES'!#REF!)=0,"",TIME(0,'2017 ALL GRADES'!#REF!,'2017 ALL GRADES'!#REF!))</f>
        <v>#REF!</v>
      </c>
      <c r="P50" s="44" t="e">
        <f>SUM(O46:O50)</f>
        <v>#REF!</v>
      </c>
      <c r="R50" s="27"/>
      <c r="W50" s="46" t="e">
        <f>IF(TIME(0,'2017 ALL GRADES'!#REF!,'2017 ALL GRADES'!#REF!)=0,"",TIME(0,'2017 ALL GRADES'!#REF!,'2017 ALL GRADES'!#REF!))</f>
        <v>#REF!</v>
      </c>
      <c r="X50" s="44" t="e">
        <f>SUM(W46:W50)</f>
        <v>#REF!</v>
      </c>
      <c r="Z50" s="27"/>
      <c r="AE50" s="39" t="e">
        <f>IF(TIME(0,'2017 ALL GRADES'!#REF!,'2017 ALL GRADES'!#REF!)=0,"",TIME(0,'2017 ALL GRADES'!#REF!,'2017 ALL GRADES'!#REF!))</f>
        <v>#REF!</v>
      </c>
      <c r="AF50" s="40"/>
    </row>
    <row r="51" spans="1:32" ht="14.4">
      <c r="A51" s="27" t="s">
        <v>47</v>
      </c>
      <c r="F51" s="41" t="e">
        <f>IF(TIME(0,'2017 ALL GRADES'!#REF!,'2017 ALL GRADES'!#REF!)=0,"",TIME(0,'2017 ALL GRADES'!#REF!,'2017 ALL GRADES'!#REF!))</f>
        <v>#REF!</v>
      </c>
      <c r="G51" s="40"/>
      <c r="J51" s="27" t="s">
        <v>50</v>
      </c>
      <c r="O51" s="39" t="e">
        <f>IF(TIME(0,'2017 ALL GRADES'!#REF!,'2017 ALL GRADES'!#REF!)=0,"",TIME(0,'2017 ALL GRADES'!#REF!,'2017 ALL GRADES'!#REF!))</f>
        <v>#REF!</v>
      </c>
      <c r="P51" s="40"/>
      <c r="R51" s="45" t="s">
        <v>81</v>
      </c>
      <c r="W51" s="39" t="e">
        <f>IF(TIME(0,'2017 ALL GRADES'!#REF!,'2017 ALL GRADES'!#REF!)=0,"",TIME(0,'2017 ALL GRADES'!#REF!,'2017 ALL GRADES'!#REF!))</f>
        <v>#REF!</v>
      </c>
      <c r="X51" s="40"/>
      <c r="Z51" s="27"/>
      <c r="AE51" s="39" t="e">
        <f>IF(TIME(0,'2017 ALL GRADES'!#REF!,'2017 ALL GRADES'!#REF!)=0,"",TIME(0,'2017 ALL GRADES'!#REF!,'2017 ALL GRADES'!#REF!))</f>
        <v>#REF!</v>
      </c>
      <c r="AF51" s="42"/>
    </row>
    <row r="52" spans="1:32" ht="14.4">
      <c r="A52" s="27" t="s">
        <v>47</v>
      </c>
      <c r="F52" s="41" t="e">
        <f>IF(TIME(0,'2017 ALL GRADES'!#REF!,'2017 ALL GRADES'!#REF!)=0,"",TIME(0,'2017 ALL GRADES'!#REF!,'2017 ALL GRADES'!#REF!))</f>
        <v>#REF!</v>
      </c>
      <c r="G52" s="40"/>
      <c r="J52" s="27"/>
      <c r="O52" s="39" t="e">
        <f>IF(TIME(0,'2017 ALL GRADES'!#REF!,'2017 ALL GRADES'!#REF!)=0,"",TIME(0,'2017 ALL GRADES'!#REF!,'2017 ALL GRADES'!#REF!))</f>
        <v>#REF!</v>
      </c>
      <c r="P52" s="40"/>
      <c r="R52" s="45" t="s">
        <v>79</v>
      </c>
      <c r="W52" s="39" t="e">
        <f>IF(TIME(0,'2017 ALL GRADES'!#REF!,'2017 ALL GRADES'!#REF!)=0,"",TIME(0,'2017 ALL GRADES'!#REF!,'2017 ALL GRADES'!#REF!))</f>
        <v>#REF!</v>
      </c>
      <c r="X52" s="40"/>
      <c r="Z52" s="27"/>
      <c r="AE52" s="46" t="e">
        <f>IF(TIME(0,'2017 ALL GRADES'!#REF!,'2017 ALL GRADES'!#REF!)=0,"",TIME(0,'2017 ALL GRADES'!#REF!,'2017 ALL GRADES'!#REF!))</f>
        <v>#REF!</v>
      </c>
      <c r="AF52" s="44" t="e">
        <f>SUM(AE48:AE52)</f>
        <v>#REF!</v>
      </c>
    </row>
    <row r="53" spans="1:32" ht="14.4">
      <c r="A53" s="27" t="s">
        <v>47</v>
      </c>
      <c r="F53" s="41" t="e">
        <f>IF(TIME(0,'2017 ALL GRADES'!#REF!,'2017 ALL GRADES'!#REF!)=0,"",TIME(0,'2017 ALL GRADES'!#REF!,'2017 ALL GRADES'!#REF!))</f>
        <v>#REF!</v>
      </c>
      <c r="G53" s="40"/>
      <c r="J53" s="27"/>
      <c r="O53" s="39" t="e">
        <f>IF(TIME(0,'2017 ALL GRADES'!#REF!,'2017 ALL GRADES'!#REF!)=0,"",TIME(0,'2017 ALL GRADES'!#REF!,'2017 ALL GRADES'!#REF!))</f>
        <v>#REF!</v>
      </c>
      <c r="P53" s="40"/>
      <c r="R53" s="45" t="s">
        <v>82</v>
      </c>
      <c r="W53" s="39" t="e">
        <f>IF(TIME(0,'2017 ALL GRADES'!#REF!,'2017 ALL GRADES'!#REF!)=0,"",TIME(0,'2017 ALL GRADES'!#REF!,'2017 ALL GRADES'!#REF!))</f>
        <v>#REF!</v>
      </c>
      <c r="X53" s="40"/>
      <c r="Z53" s="27" t="s">
        <v>49</v>
      </c>
      <c r="AE53" s="39" t="e">
        <f>IF(TIME(0,'2017 ALL GRADES'!#REF!,'2017 ALL GRADES'!#REF!)=0,"",TIME(0,'2017 ALL GRADES'!#REF!,'2017 ALL GRADES'!#REF!))</f>
        <v>#REF!</v>
      </c>
      <c r="AF53" s="40"/>
    </row>
    <row r="54" spans="1:32" ht="14.4">
      <c r="A54" s="27"/>
      <c r="F54" s="41" t="e">
        <f>IF(TIME(0,'2017 ALL GRADES'!#REF!,'2017 ALL GRADES'!#REF!)=0,"",TIME(0,'2017 ALL GRADES'!#REF!,'2017 ALL GRADES'!#REF!))</f>
        <v>#REF!</v>
      </c>
      <c r="G54" s="42"/>
      <c r="J54" s="27"/>
      <c r="O54" s="39" t="e">
        <f>IF(TIME(0,'2017 ALL GRADES'!#REF!,'2017 ALL GRADES'!#REF!)=0,"",TIME(0,'2017 ALL GRADES'!#REF!,'2017 ALL GRADES'!#REF!))</f>
        <v>#REF!</v>
      </c>
      <c r="P54" s="42"/>
      <c r="R54" s="45" t="s">
        <v>81</v>
      </c>
      <c r="W54" s="39" t="e">
        <f>IF(TIME(0,'2017 ALL GRADES'!#REF!,'2017 ALL GRADES'!#REF!)=0,"",TIME(0,'2017 ALL GRADES'!#REF!,'2017 ALL GRADES'!#REF!))</f>
        <v>#REF!</v>
      </c>
      <c r="X54" s="42"/>
      <c r="Z54" s="27"/>
      <c r="AE54" s="39" t="e">
        <f>IF(TIME(0,'2017 ALL GRADES'!#REF!,'2017 ALL GRADES'!#REF!)=0,"",TIME(0,'2017 ALL GRADES'!#REF!,'2017 ALL GRADES'!#REF!))</f>
        <v>#REF!</v>
      </c>
      <c r="AF54" s="40"/>
    </row>
    <row r="55" spans="1:32" ht="14.4">
      <c r="A55" s="27"/>
      <c r="F55" s="43" t="e">
        <f>IF(TIME(0,'2017 ALL GRADES'!#REF!,'2017 ALL GRADES'!#REF!)=0,"",TIME(0,'2017 ALL GRADES'!#REF!,'2017 ALL GRADES'!#REF!))</f>
        <v>#REF!</v>
      </c>
      <c r="G55" s="44" t="e">
        <f>SUM(F51:F55)</f>
        <v>#REF!</v>
      </c>
      <c r="J55" s="27"/>
      <c r="O55" s="46" t="e">
        <f>IF(TIME(0,'2017 ALL GRADES'!#REF!,'2017 ALL GRADES'!#REF!)=0,"",TIME(0,'2017 ALL GRADES'!#REF!,'2017 ALL GRADES'!#REF!))</f>
        <v>#REF!</v>
      </c>
      <c r="P55" s="44" t="e">
        <f>SUM(O51:O55)</f>
        <v>#REF!</v>
      </c>
      <c r="R55" s="45"/>
      <c r="W55" s="46" t="e">
        <f>IF(TIME(0,'2017 ALL GRADES'!#REF!,'2017 ALL GRADES'!#REF!)=0,"",TIME(0,'2017 ALL GRADES'!#REF!,'2017 ALL GRADES'!#REF!))</f>
        <v>#REF!</v>
      </c>
      <c r="X55" s="44" t="e">
        <f>SUM(W51:W55)</f>
        <v>#REF!</v>
      </c>
      <c r="Z55" s="27"/>
      <c r="AE55" s="39" t="e">
        <f>IF(TIME(0,'2017 ALL GRADES'!#REF!,'2017 ALL GRADES'!#REF!)=0,"",TIME(0,'2017 ALL GRADES'!#REF!,'2017 ALL GRADES'!#REF!))</f>
        <v>#REF!</v>
      </c>
      <c r="AF55" s="40"/>
    </row>
    <row r="56" spans="1:32" ht="14.4">
      <c r="A56" s="27" t="s">
        <v>47</v>
      </c>
      <c r="F56" s="41" t="e">
        <f>IF(TIME(0,'2017 ALL GRADES'!#REF!,'2017 ALL GRADES'!#REF!)=0,"",TIME(0,'2017 ALL GRADES'!#REF!,'2017 ALL GRADES'!#REF!))</f>
        <v>#REF!</v>
      </c>
      <c r="G56" s="40"/>
      <c r="J56" s="27" t="s">
        <v>50</v>
      </c>
      <c r="O56" s="39" t="e">
        <f>IF(TIME(0,'2017 ALL GRADES'!#REF!,'2017 ALL GRADES'!#REF!)=0,"",TIME(0,'2017 ALL GRADES'!#REF!,'2017 ALL GRADES'!#REF!))</f>
        <v>#REF!</v>
      </c>
      <c r="P56" s="40"/>
      <c r="R56" s="45" t="s">
        <v>58</v>
      </c>
      <c r="W56" s="39" t="e">
        <f>IF(TIME(0,'2017 ALL GRADES'!#REF!,'2017 ALL GRADES'!#REF!)=0,"",TIME(0,'2017 ALL GRADES'!#REF!,'2017 ALL GRADES'!#REF!))</f>
        <v>#REF!</v>
      </c>
      <c r="X56" s="40"/>
      <c r="Z56" s="27"/>
      <c r="AE56" s="39" t="e">
        <f>IF(TIME(0,'2017 ALL GRADES'!#REF!,'2017 ALL GRADES'!#REF!)=0,"",TIME(0,'2017 ALL GRADES'!#REF!,'2017 ALL GRADES'!#REF!))</f>
        <v>#REF!</v>
      </c>
      <c r="AF56" s="42"/>
    </row>
    <row r="57" spans="1:32" ht="14.4">
      <c r="A57" s="27" t="s">
        <v>47</v>
      </c>
      <c r="F57" s="41" t="e">
        <f>IF(TIME(0,'2017 ALL GRADES'!#REF!,'2017 ALL GRADES'!#REF!)=0,"",TIME(0,'2017 ALL GRADES'!#REF!,'2017 ALL GRADES'!#REF!))</f>
        <v>#REF!</v>
      </c>
      <c r="G57" s="40"/>
      <c r="J57" s="27"/>
      <c r="O57" s="39" t="e">
        <f>IF(TIME(0,'2017 ALL GRADES'!#REF!,'2017 ALL GRADES'!#REF!)=0,"",TIME(0,'2017 ALL GRADES'!#REF!,'2017 ALL GRADES'!#REF!))</f>
        <v>#REF!</v>
      </c>
      <c r="P57" s="40"/>
      <c r="R57" s="45" t="s">
        <v>56</v>
      </c>
      <c r="W57" s="39" t="e">
        <f>IF(TIME(0,'2017 ALL GRADES'!#REF!,'2017 ALL GRADES'!#REF!)=0,"",TIME(0,'2017 ALL GRADES'!#REF!,'2017 ALL GRADES'!#REF!))</f>
        <v>#REF!</v>
      </c>
      <c r="X57" s="40"/>
      <c r="Z57" s="27"/>
      <c r="AE57" s="39" t="e">
        <f>IF(TIME(0,'2017 ALL GRADES'!#REF!,'2017 ALL GRADES'!#REF!)=0,"",TIME(0,'2017 ALL GRADES'!#REF!,'2017 ALL GRADES'!#REF!))</f>
        <v>#REF!</v>
      </c>
      <c r="AF57" s="44" t="e">
        <f>SUM(AE53:AE57)</f>
        <v>#REF!</v>
      </c>
    </row>
    <row r="58" spans="1:32" ht="14.4">
      <c r="A58" s="27" t="s">
        <v>47</v>
      </c>
      <c r="F58" s="41" t="e">
        <f>IF(TIME(0,'2017 ALL GRADES'!#REF!,'2017 ALL GRADES'!#REF!)=0,"",TIME(0,'2017 ALL GRADES'!#REF!,'2017 ALL GRADES'!#REF!))</f>
        <v>#REF!</v>
      </c>
      <c r="G58" s="40"/>
      <c r="J58" s="27"/>
      <c r="O58" s="39" t="e">
        <f>IF(TIME(0,'2017 ALL GRADES'!#REF!,'2017 ALL GRADES'!#REF!)=0,"",TIME(0,'2017 ALL GRADES'!#REF!,'2017 ALL GRADES'!#REF!))</f>
        <v>#REF!</v>
      </c>
      <c r="P58" s="40"/>
      <c r="R58" s="45" t="s">
        <v>56</v>
      </c>
      <c r="W58" s="39" t="e">
        <f>IF(TIME(0,'2017 ALL GRADES'!#REF!,'2017 ALL GRADES'!#REF!)=0,"",TIME(0,'2017 ALL GRADES'!#REF!,'2017 ALL GRADES'!#REF!))</f>
        <v>#REF!</v>
      </c>
      <c r="X58" s="40"/>
      <c r="Z58" s="27" t="s">
        <v>49</v>
      </c>
      <c r="AE58" s="39" t="e">
        <f>IF(TIME(0,'2017 ALL GRADES'!#REF!,'2017 ALL GRADES'!#REF!)=0,"",TIME(0,'2017 ALL GRADES'!#REF!,'2017 ALL GRADES'!#REF!))</f>
        <v>#REF!</v>
      </c>
      <c r="AF58" s="40"/>
    </row>
    <row r="59" spans="1:32" ht="14.4">
      <c r="A59" s="27"/>
      <c r="F59" s="41" t="e">
        <f>IF(TIME(0,'2017 ALL GRADES'!#REF!,'2017 ALL GRADES'!#REF!)=0,"",TIME(0,'2017 ALL GRADES'!#REF!,'2017 ALL GRADES'!#REF!))</f>
        <v>#REF!</v>
      </c>
      <c r="G59" s="42"/>
      <c r="J59" s="27"/>
      <c r="O59" s="39" t="e">
        <f>IF(TIME(0,'2017 ALL GRADES'!#REF!,'2017 ALL GRADES'!#REF!)=0,"",TIME(0,'2017 ALL GRADES'!#REF!,'2017 ALL GRADES'!#REF!))</f>
        <v>#REF!</v>
      </c>
      <c r="P59" s="42"/>
      <c r="R59" s="28" t="s">
        <v>56</v>
      </c>
      <c r="W59" s="39" t="e">
        <f>IF(TIME(0,'2017 ALL GRADES'!#REF!,'2017 ALL GRADES'!#REF!)=0,"",TIME(0,'2017 ALL GRADES'!#REF!,'2017 ALL GRADES'!#REF!))</f>
        <v>#REF!</v>
      </c>
      <c r="X59" s="42"/>
      <c r="Z59" s="27"/>
      <c r="AE59" s="39" t="e">
        <f>IF(TIME(0,'2017 ALL GRADES'!#REF!,'2017 ALL GRADES'!#REF!)=0,"",TIME(0,'2017 ALL GRADES'!#REF!,'2017 ALL GRADES'!#REF!))</f>
        <v>#REF!</v>
      </c>
      <c r="AF59" s="40"/>
    </row>
    <row r="60" spans="1:32" ht="14.4">
      <c r="A60" s="27"/>
      <c r="F60" s="43" t="e">
        <f>IF(TIME(0,'2017 ALL GRADES'!#REF!,'2017 ALL GRADES'!#REF!)=0,"",TIME(0,'2017 ALL GRADES'!#REF!,'2017 ALL GRADES'!#REF!))</f>
        <v>#REF!</v>
      </c>
      <c r="G60" s="44" t="e">
        <f>SUM(F56:F60)</f>
        <v>#REF!</v>
      </c>
      <c r="J60" s="27"/>
      <c r="O60" s="46" t="e">
        <f>IF(TIME(0,'2017 ALL GRADES'!#REF!,'2017 ALL GRADES'!#REF!)=0,"",TIME(0,'2017 ALL GRADES'!#REF!,'2017 ALL GRADES'!#REF!))</f>
        <v>#REF!</v>
      </c>
      <c r="P60" s="44" t="e">
        <f>SUM(O56:O60)</f>
        <v>#REF!</v>
      </c>
      <c r="R60" s="48"/>
      <c r="X60" s="44" t="e">
        <f>SUM(W56:W60)</f>
        <v>#REF!</v>
      </c>
      <c r="Z60" s="27"/>
      <c r="AE60" s="39" t="e">
        <f>IF(TIME(0,'2017 ALL GRADES'!#REF!,'2017 ALL GRADES'!#REF!)=0,"",TIME(0,'2017 ALL GRADES'!#REF!,'2017 ALL GRADES'!#REF!))</f>
        <v>#REF!</v>
      </c>
      <c r="AF60" s="40"/>
    </row>
    <row r="61" spans="1:32" ht="14.4">
      <c r="A61" s="27" t="s">
        <v>47</v>
      </c>
      <c r="F61" s="41" t="e">
        <f>IF(TIME(0,'2017 ALL GRADES'!#REF!,'2017 ALL GRADES'!#REF!)=0,"",TIME(0,'2017 ALL GRADES'!#REF!,'2017 ALL GRADES'!#REF!))</f>
        <v>#REF!</v>
      </c>
      <c r="G61" s="40"/>
      <c r="J61" s="27" t="s">
        <v>50</v>
      </c>
      <c r="O61" s="39" t="e">
        <f>IF(TIME(0,'2017 ALL GRADES'!#REF!,'2017 ALL GRADES'!#REF!)=0,"",TIME(0,'2017 ALL GRADES'!#REF!,'2017 ALL GRADES'!#REF!))</f>
        <v>#REF!</v>
      </c>
      <c r="P61" s="40"/>
      <c r="R61" s="27" t="s">
        <v>51</v>
      </c>
      <c r="W61" s="39" t="e">
        <f>IF(TIME(0,'2017 ALL GRADES'!#REF!,'2017 ALL GRADES'!#REF!)=0,"",TIME(0,'2017 ALL GRADES'!#REF!,'2017 ALL GRADES'!#REF!))</f>
        <v>#REF!</v>
      </c>
      <c r="X61" s="40"/>
      <c r="Z61" s="27"/>
      <c r="AE61" s="39" t="e">
        <f>IF(TIME(0,'2017 ALL GRADES'!#REF!,'2017 ALL GRADES'!#REF!)=0,"",TIME(0,'2017 ALL GRADES'!#REF!,'2017 ALL GRADES'!#REF!))</f>
        <v>#REF!</v>
      </c>
      <c r="AF61" s="42"/>
    </row>
    <row r="62" spans="1:32" ht="14.4">
      <c r="A62" s="27" t="s">
        <v>47</v>
      </c>
      <c r="F62" s="41" t="e">
        <f>IF(TIME(0,'2017 ALL GRADES'!#REF!,'2017 ALL GRADES'!#REF!)=0,"",TIME(0,'2017 ALL GRADES'!#REF!,'2017 ALL GRADES'!#REF!))</f>
        <v>#REF!</v>
      </c>
      <c r="G62" s="40"/>
      <c r="J62" s="27" t="s">
        <v>50</v>
      </c>
      <c r="O62" s="41" t="e">
        <f>IF(TIME(0,'2017 ALL GRADES'!#REF!,'2017 ALL GRADES'!#REF!)=0,"",TIME(0,'2017 ALL GRADES'!#REF!,'2017 ALL GRADES'!#REF!))</f>
        <v>#REF!</v>
      </c>
      <c r="P62" s="40"/>
      <c r="R62" s="27"/>
      <c r="W62" s="39" t="e">
        <f>IF(TIME(0,'2017 ALL GRADES'!#REF!,'2017 ALL GRADES'!#REF!)=0,"",TIME(0,'2017 ALL GRADES'!#REF!,'2017 ALL GRADES'!#REF!))</f>
        <v>#REF!</v>
      </c>
      <c r="X62" s="40"/>
      <c r="Z62" s="27"/>
      <c r="AE62" s="39" t="e">
        <f>IF(TIME(0,'2017 ALL GRADES'!#REF!,'2017 ALL GRADES'!#REF!)=0,"",TIME(0,'2017 ALL GRADES'!#REF!,'2017 ALL GRADES'!#REF!))</f>
        <v>#REF!</v>
      </c>
      <c r="AF62" s="44" t="e">
        <f>SUM(AE58:AE62)</f>
        <v>#REF!</v>
      </c>
    </row>
    <row r="63" spans="1:32" ht="14.4">
      <c r="A63" s="27" t="s">
        <v>47</v>
      </c>
      <c r="F63" s="41" t="e">
        <f>IF(TIME(0,'2017 ALL GRADES'!#REF!,'2017 ALL GRADES'!#REF!)=0,"",TIME(0,'2017 ALL GRADES'!#REF!,'2017 ALL GRADES'!#REF!))</f>
        <v>#REF!</v>
      </c>
      <c r="G63" s="40"/>
      <c r="J63" s="27" t="s">
        <v>50</v>
      </c>
      <c r="O63" s="41" t="e">
        <f>IF(TIME(0,'2017 ALL GRADES'!#REF!,'2017 ALL GRADES'!#REF!)=0,"",TIME(0,'2017 ALL GRADES'!#REF!,'2017 ALL GRADES'!#REF!))</f>
        <v>#REF!</v>
      </c>
      <c r="P63" s="40"/>
      <c r="R63" s="27"/>
      <c r="W63" s="39" t="e">
        <f>IF(TIME(0,'2017 ALL GRADES'!#REF!,'2017 ALL GRADES'!#REF!)=0,"",TIME(0,'2017 ALL GRADES'!#REF!,'2017 ALL GRADES'!#REF!))</f>
        <v>#REF!</v>
      </c>
      <c r="X63" s="40"/>
      <c r="Z63" s="27" t="s">
        <v>49</v>
      </c>
      <c r="AE63" s="39" t="e">
        <f>IF(TIME(0,'2017 ALL GRADES'!#REF!,'2017 ALL GRADES'!#REF!)=0,"",TIME(0,'2017 ALL GRADES'!#REF!,'2017 ALL GRADES'!#REF!))</f>
        <v>#REF!</v>
      </c>
      <c r="AF63" s="40"/>
    </row>
    <row r="64" spans="1:32" ht="14.4">
      <c r="A64" s="27"/>
      <c r="F64" s="41" t="e">
        <f>IF(TIME(0,'2017 ALL GRADES'!#REF!,'2017 ALL GRADES'!#REF!)=0,"",TIME(0,'2017 ALL GRADES'!#REF!,'2017 ALL GRADES'!#REF!))</f>
        <v>#REF!</v>
      </c>
      <c r="G64" s="42"/>
      <c r="J64" s="27" t="s">
        <v>50</v>
      </c>
      <c r="O64" s="41" t="e">
        <f>IF(TIME(0,'2017 ALL GRADES'!#REF!,'2017 ALL GRADES'!#REF!)=0,"",TIME(0,'2017 ALL GRADES'!#REF!,'2017 ALL GRADES'!#REF!))</f>
        <v>#REF!</v>
      </c>
      <c r="P64" s="42"/>
      <c r="R64" s="27"/>
      <c r="W64" s="39" t="e">
        <f>IF(TIME(0,'2017 ALL GRADES'!#REF!,'2017 ALL GRADES'!#REF!)=0,"",TIME(0,'2017 ALL GRADES'!#REF!,'2017 ALL GRADES'!#REF!))</f>
        <v>#REF!</v>
      </c>
      <c r="X64" s="42"/>
      <c r="Z64" s="27"/>
      <c r="AE64" s="39" t="e">
        <f>IF(TIME(0,'2017 ALL GRADES'!#REF!,'2017 ALL GRADES'!#REF!)=0,"",TIME(0,'2017 ALL GRADES'!#REF!,'2017 ALL GRADES'!#REF!))</f>
        <v>#REF!</v>
      </c>
      <c r="AF64" s="40"/>
    </row>
    <row r="65" spans="1:32" ht="14.4">
      <c r="A65" s="27"/>
      <c r="F65" s="41" t="e">
        <f>IF(TIME(0,'2017 ALL GRADES'!#REF!,'2017 ALL GRADES'!#REF!)=0,"",TIME(0,'2017 ALL GRADES'!#REF!,'2017 ALL GRADES'!#REF!))</f>
        <v>#REF!</v>
      </c>
      <c r="G65" s="44" t="e">
        <f>SUM(F61:F65)</f>
        <v>#REF!</v>
      </c>
      <c r="J65" s="27" t="s">
        <v>50</v>
      </c>
      <c r="O65" s="43" t="e">
        <f>IF(TIME(0,'2017 ALL GRADES'!#REF!,'2017 ALL GRADES'!#REF!)=0,"",TIME(0,'2017 ALL GRADES'!#REF!,'2017 ALL GRADES'!#REF!))</f>
        <v>#REF!</v>
      </c>
      <c r="P65" s="44" t="e">
        <f>SUM(O61:O65)</f>
        <v>#REF!</v>
      </c>
      <c r="R65" s="27"/>
      <c r="W65" s="46" t="e">
        <f>IF(TIME(0,'2017 ALL GRADES'!#REF!,'2017 ALL GRADES'!#REF!)=0,"",TIME(0,'2017 ALL GRADES'!#REF!,'2017 ALL GRADES'!#REF!))</f>
        <v>#REF!</v>
      </c>
      <c r="X65" s="44" t="e">
        <f>SUM(W61:W65)</f>
        <v>#REF!</v>
      </c>
      <c r="Z65" s="27"/>
      <c r="AE65" s="39" t="e">
        <f>IF(TIME(0,'2017 ALL GRADES'!#REF!,'2017 ALL GRADES'!#REF!)=0,"",TIME(0,'2017 ALL GRADES'!#REF!,'2017 ALL GRADES'!#REF!))</f>
        <v>#REF!</v>
      </c>
      <c r="AF65" s="40"/>
    </row>
    <row r="66" spans="1:32" ht="14.4">
      <c r="A66" s="27" t="s">
        <v>47</v>
      </c>
      <c r="F66" s="41" t="e">
        <f>IF(TIME(0,'2017 ALL GRADES'!#REF!,'2017 ALL GRADES'!#REF!)=0,"",TIME(0,'2017 ALL GRADES'!#REF!,'2017 ALL GRADES'!#REF!))</f>
        <v>#REF!</v>
      </c>
      <c r="G66" s="40"/>
      <c r="J66" s="27" t="s">
        <v>50</v>
      </c>
      <c r="O66" s="41" t="e">
        <f>IF(TIME(0,'2017 ALL GRADES'!#REF!,'2017 ALL GRADES'!#REF!)=0,"",TIME(0,'2017 ALL GRADES'!#REF!,'2017 ALL GRADES'!#REF!))</f>
        <v>#REF!</v>
      </c>
      <c r="P66" s="40"/>
      <c r="R66" s="27" t="s">
        <v>51</v>
      </c>
      <c r="W66" s="39" t="e">
        <f>IF(TIME(0,'2017 ALL GRADES'!#REF!,'2017 ALL GRADES'!#REF!)=0,"",TIME(0,'2017 ALL GRADES'!#REF!,'2017 ALL GRADES'!#REF!))</f>
        <v>#REF!</v>
      </c>
      <c r="X66" s="40"/>
      <c r="Z66" s="27"/>
      <c r="AE66" s="39" t="e">
        <f>IF(TIME(0,'2017 ALL GRADES'!#REF!,'2017 ALL GRADES'!#REF!)=0,"",TIME(0,'2017 ALL GRADES'!#REF!,'2017 ALL GRADES'!#REF!))</f>
        <v>#REF!</v>
      </c>
      <c r="AF66" s="42"/>
    </row>
    <row r="67" spans="1:32" ht="14.4">
      <c r="A67" s="27" t="s">
        <v>47</v>
      </c>
      <c r="F67" s="41" t="e">
        <f>IF(TIME(0,'2017 ALL GRADES'!#REF!,'2017 ALL GRADES'!#REF!)=0,"",TIME(0,'2017 ALL GRADES'!#REF!,'2017 ALL GRADES'!#REF!))</f>
        <v>#REF!</v>
      </c>
      <c r="G67" s="40"/>
      <c r="J67" s="27" t="s">
        <v>50</v>
      </c>
      <c r="O67" s="41" t="e">
        <f>IF(TIME(0,'2017 ALL GRADES'!#REF!,'2017 ALL GRADES'!#REF!)=0,"",TIME(0,'2017 ALL GRADES'!#REF!,'2017 ALL GRADES'!#REF!))</f>
        <v>#REF!</v>
      </c>
      <c r="P67" s="40"/>
      <c r="R67" s="27"/>
      <c r="W67" s="39" t="e">
        <f>IF(TIME(0,'2017 ALL GRADES'!#REF!,'2017 ALL GRADES'!#REF!)=0,"",TIME(0,'2017 ALL GRADES'!#REF!,'2017 ALL GRADES'!#REF!))</f>
        <v>#REF!</v>
      </c>
      <c r="X67" s="40"/>
      <c r="Z67" s="27"/>
      <c r="AE67" s="39" t="e">
        <f>IF(TIME(0,'2017 ALL GRADES'!#REF!,'2017 ALL GRADES'!#REF!)=0,"",TIME(0,'2017 ALL GRADES'!#REF!,'2017 ALL GRADES'!#REF!))</f>
        <v>#REF!</v>
      </c>
      <c r="AF67" s="44" t="e">
        <f>SUM(AE63:AE67)</f>
        <v>#REF!</v>
      </c>
    </row>
    <row r="68" spans="1:32" ht="14.4">
      <c r="A68" s="27" t="s">
        <v>47</v>
      </c>
      <c r="F68" s="41" t="e">
        <f>IF(TIME(0,'2017 ALL GRADES'!#REF!,'2017 ALL GRADES'!#REF!)=0,"",TIME(0,'2017 ALL GRADES'!#REF!,'2017 ALL GRADES'!#REF!))</f>
        <v>#REF!</v>
      </c>
      <c r="G68" s="40"/>
      <c r="J68" s="27" t="s">
        <v>50</v>
      </c>
      <c r="O68" s="41" t="e">
        <f>IF(TIME(0,'2017 ALL GRADES'!#REF!,'2017 ALL GRADES'!#REF!)=0,"",TIME(0,'2017 ALL GRADES'!#REF!,'2017 ALL GRADES'!#REF!))</f>
        <v>#REF!</v>
      </c>
      <c r="P68" s="40"/>
      <c r="R68" s="27"/>
      <c r="W68" s="39" t="e">
        <f>IF(TIME(0,'2017 ALL GRADES'!#REF!,'2017 ALL GRADES'!#REF!)=0,"",TIME(0,'2017 ALL GRADES'!#REF!,'2017 ALL GRADES'!#REF!))</f>
        <v>#REF!</v>
      </c>
      <c r="X68" s="40"/>
      <c r="Z68" s="27" t="s">
        <v>49</v>
      </c>
      <c r="AE68" s="39" t="e">
        <f>IF(TIME(0,'2017 ALL GRADES'!#REF!,'2017 ALL GRADES'!#REF!)=0,"",TIME(0,'2017 ALL GRADES'!#REF!,'2017 ALL GRADES'!#REF!))</f>
        <v>#REF!</v>
      </c>
      <c r="AF68" s="40"/>
    </row>
    <row r="69" spans="1:32" ht="14.4">
      <c r="A69" s="27"/>
      <c r="F69" s="41" t="e">
        <f>IF(TIME(0,'2017 ALL GRADES'!#REF!,'2017 ALL GRADES'!#REF!)=0,"",TIME(0,'2017 ALL GRADES'!#REF!,'2017 ALL GRADES'!#REF!))</f>
        <v>#REF!</v>
      </c>
      <c r="G69" s="42"/>
      <c r="J69" s="27" t="s">
        <v>50</v>
      </c>
      <c r="O69" s="41" t="e">
        <f>IF(TIME(0,'2017 ALL GRADES'!#REF!,'2017 ALL GRADES'!#REF!)=0,"",TIME(0,'2017 ALL GRADES'!#REF!,'2017 ALL GRADES'!#REF!))</f>
        <v>#REF!</v>
      </c>
      <c r="P69" s="42"/>
      <c r="R69" s="27"/>
      <c r="W69" s="39" t="e">
        <f>IF(TIME(0,'2017 ALL GRADES'!#REF!,'2017 ALL GRADES'!#REF!)=0,"",TIME(0,'2017 ALL GRADES'!#REF!,'2017 ALL GRADES'!#REF!))</f>
        <v>#REF!</v>
      </c>
      <c r="X69" s="42"/>
      <c r="Z69" s="27"/>
      <c r="AE69" s="39" t="e">
        <f>IF(TIME(0,'2017 ALL GRADES'!#REF!,'2017 ALL GRADES'!#REF!)=0,"",TIME(0,'2017 ALL GRADES'!#REF!,'2017 ALL GRADES'!#REF!))</f>
        <v>#REF!</v>
      </c>
      <c r="AF69" s="40"/>
    </row>
    <row r="70" spans="1:32" ht="14.4">
      <c r="A70" s="27"/>
      <c r="F70" s="41" t="e">
        <f>IF(TIME(0,'2017 ALL GRADES'!#REF!,'2017 ALL GRADES'!#REF!)=0,"",TIME(0,'2017 ALL GRADES'!#REF!,'2017 ALL GRADES'!#REF!))</f>
        <v>#REF!</v>
      </c>
      <c r="G70" s="44" t="e">
        <f>SUM(F66:F70)</f>
        <v>#REF!</v>
      </c>
      <c r="J70" s="27" t="s">
        <v>50</v>
      </c>
      <c r="O70" s="43" t="e">
        <f>IF(TIME(0,'2017 ALL GRADES'!#REF!,'2017 ALL GRADES'!#REF!)=0,"",TIME(0,'2017 ALL GRADES'!#REF!,'2017 ALL GRADES'!#REF!))</f>
        <v>#REF!</v>
      </c>
      <c r="P70" s="44" t="e">
        <f>SUM(O66:O70)</f>
        <v>#REF!</v>
      </c>
      <c r="R70" s="27"/>
      <c r="W70" s="46" t="e">
        <f>IF(TIME(0,'2017 ALL GRADES'!#REF!,'2017 ALL GRADES'!#REF!)=0,"",TIME(0,'2017 ALL GRADES'!#REF!,'2017 ALL GRADES'!#REF!))</f>
        <v>#REF!</v>
      </c>
      <c r="X70" s="44" t="e">
        <f>SUM(W66:W70)</f>
        <v>#REF!</v>
      </c>
      <c r="Z70" s="27"/>
      <c r="AE70" s="39" t="e">
        <f>IF(TIME(0,'2017 ALL GRADES'!#REF!,'2017 ALL GRADES'!#REF!)=0,"",TIME(0,'2017 ALL GRADES'!#REF!,'2017 ALL GRADES'!#REF!))</f>
        <v>#REF!</v>
      </c>
      <c r="AF70" s="40"/>
    </row>
    <row r="71" spans="1:32" ht="14.4">
      <c r="A71" s="27" t="s">
        <v>47</v>
      </c>
      <c r="F71" s="41" t="e">
        <f>IF(TIME(0,'2017 ALL GRADES'!#REF!,'2017 ALL GRADES'!#REF!)=0,"",TIME(0,'2017 ALL GRADES'!#REF!,'2017 ALL GRADES'!#REF!))</f>
        <v>#REF!</v>
      </c>
      <c r="G71" s="40"/>
      <c r="J71" s="27" t="s">
        <v>50</v>
      </c>
      <c r="O71" s="41" t="e">
        <f>IF(TIME(0,'2017 ALL GRADES'!#REF!,'2017 ALL GRADES'!#REF!)=0,"",TIME(0,'2017 ALL GRADES'!#REF!,'2017 ALL GRADES'!#REF!))</f>
        <v>#REF!</v>
      </c>
      <c r="P71" s="40"/>
      <c r="R71" s="27" t="s">
        <v>51</v>
      </c>
      <c r="W71" s="39" t="e">
        <f>IF(TIME(0,'2017 ALL GRADES'!#REF!,'2017 ALL GRADES'!#REF!)=0,"",TIME(0,'2017 ALL GRADES'!#REF!,'2017 ALL GRADES'!#REF!))</f>
        <v>#REF!</v>
      </c>
      <c r="X71" s="40"/>
      <c r="Z71" s="27"/>
      <c r="AE71" s="39" t="e">
        <f>IF(TIME(0,'2017 ALL GRADES'!#REF!,'2017 ALL GRADES'!#REF!)=0,"",TIME(0,'2017 ALL GRADES'!#REF!,'2017 ALL GRADES'!#REF!))</f>
        <v>#REF!</v>
      </c>
      <c r="AF71" s="42"/>
    </row>
    <row r="72" spans="1:32" ht="14.4">
      <c r="A72" s="27" t="s">
        <v>47</v>
      </c>
      <c r="F72" s="41" t="e">
        <f>IF(TIME(0,'2017 ALL GRADES'!#REF!,'2017 ALL GRADES'!#REF!)=0,"",TIME(0,'2017 ALL GRADES'!#REF!,'2017 ALL GRADES'!#REF!))</f>
        <v>#REF!</v>
      </c>
      <c r="G72" s="40"/>
      <c r="J72" s="27" t="s">
        <v>50</v>
      </c>
      <c r="O72" s="41" t="e">
        <f>IF(TIME(0,'2017 ALL GRADES'!#REF!,'2017 ALL GRADES'!#REF!)=0,"",TIME(0,'2017 ALL GRADES'!#REF!,'2017 ALL GRADES'!#REF!))</f>
        <v>#REF!</v>
      </c>
      <c r="P72" s="40"/>
      <c r="R72" s="27"/>
      <c r="W72" s="39" t="e">
        <f>IF(TIME(0,'2017 ALL GRADES'!#REF!,'2017 ALL GRADES'!#REF!)=0,"",TIME(0,'2017 ALL GRADES'!#REF!,'2017 ALL GRADES'!#REF!))</f>
        <v>#REF!</v>
      </c>
      <c r="X72" s="40"/>
      <c r="Z72" s="27"/>
      <c r="AE72" s="46" t="e">
        <f>IF(TIME(0,'2017 ALL GRADES'!#REF!,'2017 ALL GRADES'!#REF!)=0,"",TIME(0,'2017 ALL GRADES'!#REF!,'2017 ALL GRADES'!#REF!))</f>
        <v>#REF!</v>
      </c>
      <c r="AF72" s="44" t="e">
        <f>SUM(AE68:AE72)</f>
        <v>#REF!</v>
      </c>
    </row>
    <row r="73" spans="1:32" ht="14.4">
      <c r="A73" s="27" t="s">
        <v>47</v>
      </c>
      <c r="F73" s="41" t="e">
        <f>IF(TIME(0,'2017 ALL GRADES'!#REF!,'2017 ALL GRADES'!#REF!)=0,"",TIME(0,'2017 ALL GRADES'!#REF!,'2017 ALL GRADES'!#REF!))</f>
        <v>#REF!</v>
      </c>
      <c r="G73" s="40"/>
      <c r="J73" s="27" t="s">
        <v>50</v>
      </c>
      <c r="O73" s="41" t="e">
        <f>IF(TIME(0,'2017 ALL GRADES'!#REF!,'2017 ALL GRADES'!#REF!)=0,"",TIME(0,'2017 ALL GRADES'!#REF!,'2017 ALL GRADES'!#REF!))</f>
        <v>#REF!</v>
      </c>
      <c r="P73" s="40"/>
      <c r="R73" s="27"/>
      <c r="W73" s="39" t="e">
        <f>IF(TIME(0,'2017 ALL GRADES'!#REF!,'2017 ALL GRADES'!#REF!)=0,"",TIME(0,'2017 ALL GRADES'!#REF!,'2017 ALL GRADES'!#REF!))</f>
        <v>#REF!</v>
      </c>
      <c r="X73" s="40"/>
      <c r="Z73" s="27" t="s">
        <v>66</v>
      </c>
      <c r="AE73" s="39">
        <f>IF(TIME(0,'2017 ALL GRADES'!E433,'2017 ALL GRADES'!F433)=0,"",TIME(0,'2017 ALL GRADES'!E433,'2017 ALL GRADES'!F433))</f>
        <v>7.8703703703703713E-3</v>
      </c>
      <c r="AF73" s="40"/>
    </row>
    <row r="74" spans="1:32" ht="14.4">
      <c r="A74" s="27"/>
      <c r="B74" s="16"/>
      <c r="F74" s="41" t="str">
        <f>IF(TIME(0,D74,E74)=0,"",TIME(0,D74,E74))</f>
        <v/>
      </c>
      <c r="G74" s="42"/>
      <c r="J74" s="27" t="s">
        <v>50</v>
      </c>
      <c r="O74" s="41" t="e">
        <f>IF(TIME(0,'2017 ALL GRADES'!#REF!,'2017 ALL GRADES'!#REF!)=0,"",TIME(0,'2017 ALL GRADES'!#REF!,'2017 ALL GRADES'!#REF!))</f>
        <v>#REF!</v>
      </c>
      <c r="P74" s="42"/>
      <c r="R74" s="27"/>
      <c r="W74" s="39" t="e">
        <f>IF(TIME(0,'2017 ALL GRADES'!#REF!,'2017 ALL GRADES'!#REF!)=0,"",TIME(0,'2017 ALL GRADES'!#REF!,'2017 ALL GRADES'!#REF!))</f>
        <v>#REF!</v>
      </c>
      <c r="X74" s="42"/>
      <c r="Z74" s="27" t="s">
        <v>67</v>
      </c>
      <c r="AE74" s="39">
        <f>IF(TIME(0,'2017 ALL GRADES'!E434,'2017 ALL GRADES'!F434)=0,"",TIME(0,'2017 ALL GRADES'!E434,'2017 ALL GRADES'!F434))</f>
        <v>8.1597222222222227E-3</v>
      </c>
      <c r="AF74" s="40"/>
    </row>
    <row r="75" spans="1:32" ht="14.4">
      <c r="A75" s="27"/>
      <c r="B75" s="16"/>
      <c r="F75" s="41" t="str">
        <f>IF(TIME(0,D75,E75)=0,"",TIME(0,D75,E75))</f>
        <v/>
      </c>
      <c r="G75" s="44" t="e">
        <f>SUM(F71:F75)</f>
        <v>#REF!</v>
      </c>
      <c r="J75" s="27" t="s">
        <v>50</v>
      </c>
      <c r="O75" s="43" t="e">
        <f>IF(TIME(0,'2017 ALL GRADES'!#REF!,'2017 ALL GRADES'!#REF!)=0,"",TIME(0,'2017 ALL GRADES'!#REF!,'2017 ALL GRADES'!#REF!))</f>
        <v>#REF!</v>
      </c>
      <c r="P75" s="44" t="e">
        <f>SUM(O71:O75)</f>
        <v>#REF!</v>
      </c>
      <c r="R75" s="27"/>
      <c r="W75" s="46" t="e">
        <f>IF(TIME(0,'2017 ALL GRADES'!#REF!,'2017 ALL GRADES'!#REF!)=0,"",TIME(0,'2017 ALL GRADES'!#REF!,'2017 ALL GRADES'!#REF!))</f>
        <v>#REF!</v>
      </c>
      <c r="X75" s="44" t="e">
        <f>SUM(W71:W75)</f>
        <v>#REF!</v>
      </c>
      <c r="Z75" s="27" t="s">
        <v>67</v>
      </c>
      <c r="AE75" s="39">
        <f>IF(TIME(0,'2017 ALL GRADES'!E435,'2017 ALL GRADES'!F435)=0,"",TIME(0,'2017 ALL GRADES'!E435,'2017 ALL GRADES'!F435))</f>
        <v>8.2754629629629619E-3</v>
      </c>
      <c r="AF75" s="40"/>
    </row>
    <row r="76" spans="1:32" ht="14.4">
      <c r="R76" s="27" t="s">
        <v>51</v>
      </c>
      <c r="W76" s="39" t="e">
        <f>IF(TIME(0,'2017 ALL GRADES'!#REF!,'2017 ALL GRADES'!#REF!)=0,"",TIME(0,'2017 ALL GRADES'!#REF!,'2017 ALL GRADES'!#REF!))</f>
        <v>#REF!</v>
      </c>
      <c r="X76" s="40"/>
      <c r="Z76" s="27" t="s">
        <v>66</v>
      </c>
      <c r="AE76" s="39">
        <f>IF(TIME(0,'2017 ALL GRADES'!E436,'2017 ALL GRADES'!F436)=0,"",TIME(0,'2017 ALL GRADES'!E436,'2017 ALL GRADES'!F436))</f>
        <v>8.5069444444444437E-3</v>
      </c>
      <c r="AF76" s="42"/>
    </row>
    <row r="77" spans="1:32" ht="14.4">
      <c r="R77" s="27"/>
      <c r="W77" s="39" t="e">
        <f>IF(TIME(0,'2017 ALL GRADES'!#REF!,'2017 ALL GRADES'!#REF!)=0,"",TIME(0,'2017 ALL GRADES'!#REF!,'2017 ALL GRADES'!#REF!))</f>
        <v>#REF!</v>
      </c>
      <c r="X77" s="40"/>
      <c r="Z77" s="27" t="s">
        <v>66</v>
      </c>
      <c r="AE77" s="46">
        <f>IF(TIME(0,'2017 ALL GRADES'!E437,'2017 ALL GRADES'!F437)=0,"",TIME(0,'2017 ALL GRADES'!E437,'2017 ALL GRADES'!F437))</f>
        <v>8.5069444444444437E-3</v>
      </c>
      <c r="AF77" s="44">
        <f>SUM(AE73:AE77)</f>
        <v>4.1319444444444443E-2</v>
      </c>
    </row>
    <row r="78" spans="1:32" ht="14.4">
      <c r="R78" s="27"/>
      <c r="W78" s="39" t="e">
        <f>IF(TIME(0,'2017 ALL GRADES'!#REF!,'2017 ALL GRADES'!#REF!)=0,"",TIME(0,'2017 ALL GRADES'!#REF!,'2017 ALL GRADES'!#REF!))</f>
        <v>#REF!</v>
      </c>
      <c r="X78" s="40"/>
      <c r="Z78" s="27" t="s">
        <v>66</v>
      </c>
      <c r="AE78" s="39" t="str">
        <f>IF(TIME(0,'2017 ALL GRADES'!E438,'2017 ALL GRADES'!F438)=0,"",TIME(0,'2017 ALL GRADES'!E438,'2017 ALL GRADES'!F438))</f>
        <v/>
      </c>
      <c r="AF78" s="40"/>
    </row>
    <row r="79" spans="1:32" ht="14.4">
      <c r="R79" s="27"/>
      <c r="W79" s="39" t="e">
        <f>IF(TIME(0,'2017 ALL GRADES'!#REF!,'2017 ALL GRADES'!#REF!)=0,"",TIME(0,'2017 ALL GRADES'!#REF!,'2017 ALL GRADES'!#REF!))</f>
        <v>#REF!</v>
      </c>
      <c r="X79" s="42"/>
      <c r="Z79" s="27" t="s">
        <v>66</v>
      </c>
      <c r="AE79" s="39" t="str">
        <f>IF(TIME(0,'2017 ALL GRADES'!E439,'2017 ALL GRADES'!F439)=0,"",TIME(0,'2017 ALL GRADES'!E439,'2017 ALL GRADES'!F439))</f>
        <v/>
      </c>
      <c r="AF79" s="40"/>
    </row>
    <row r="80" spans="1:32" ht="14.4">
      <c r="R80" s="27"/>
      <c r="W80" s="46" t="e">
        <f>IF(TIME(0,'2017 ALL GRADES'!#REF!,'2017 ALL GRADES'!#REF!)=0,"",TIME(0,'2017 ALL GRADES'!#REF!,'2017 ALL GRADES'!#REF!))</f>
        <v>#REF!</v>
      </c>
      <c r="X80" s="44" t="e">
        <f>SUM(W76:W80)</f>
        <v>#REF!</v>
      </c>
      <c r="Z80" s="27" t="s">
        <v>66</v>
      </c>
      <c r="AE80" s="39" t="str">
        <f>IF(TIME(0,'2017 ALL GRADES'!E440,'2017 ALL GRADES'!F440)=0,"",TIME(0,'2017 ALL GRADES'!E440,'2017 ALL GRADES'!F440))</f>
        <v/>
      </c>
      <c r="AF80" s="40"/>
    </row>
    <row r="81" spans="3:32" ht="14.4">
      <c r="R81" s="27" t="s">
        <v>51</v>
      </c>
      <c r="W81" s="39" t="e">
        <f>IF(TIME(0,'2017 ALL GRADES'!#REF!,'2017 ALL GRADES'!#REF!)=0,"",TIME(0,'2017 ALL GRADES'!#REF!,'2017 ALL GRADES'!#REF!))</f>
        <v>#REF!</v>
      </c>
      <c r="X81" s="40"/>
      <c r="Z81" s="27" t="s">
        <v>69</v>
      </c>
      <c r="AE81" s="39" t="str">
        <f>IF(TIME(0,'2017 ALL GRADES'!E441,'2017 ALL GRADES'!F441)=0,"",TIME(0,'2017 ALL GRADES'!E441,'2017 ALL GRADES'!F441))</f>
        <v/>
      </c>
      <c r="AF81" s="42"/>
    </row>
    <row r="82" spans="3:32" ht="14.4">
      <c r="R82" s="27"/>
      <c r="W82" s="39" t="e">
        <f>IF(TIME(0,'2017 ALL GRADES'!#REF!,'2017 ALL GRADES'!#REF!)=0,"",TIME(0,'2017 ALL GRADES'!#REF!,'2017 ALL GRADES'!#REF!))</f>
        <v>#REF!</v>
      </c>
      <c r="X82" s="40"/>
      <c r="Z82" s="27" t="s">
        <v>69</v>
      </c>
      <c r="AE82" s="46" t="str">
        <f>IF(TIME(0,'2017 ALL GRADES'!E442,'2017 ALL GRADES'!F442)=0,"",TIME(0,'2017 ALL GRADES'!E442,'2017 ALL GRADES'!F442))</f>
        <v/>
      </c>
      <c r="AF82" s="44">
        <f>SUM(AE78:AE82)</f>
        <v>0</v>
      </c>
    </row>
    <row r="83" spans="3:32" ht="14.4">
      <c r="C83" s="27" t="s">
        <v>47</v>
      </c>
      <c r="H83" s="52" t="e">
        <f>IF(TIME(0,'2017 ALL GRADES'!#REF!,'2017 ALL GRADES'!#REF!)=0,"",TIME(0,'2017 ALL GRADES'!#REF!,'2017 ALL GRADES'!#REF!))</f>
        <v>#REF!</v>
      </c>
      <c r="I83" s="50"/>
      <c r="R83" s="27"/>
      <c r="W83" s="39" t="e">
        <f>IF(TIME(0,'2017 ALL GRADES'!#REF!,'2017 ALL GRADES'!#REF!)=0,"",TIME(0,'2017 ALL GRADES'!#REF!,'2017 ALL GRADES'!#REF!))</f>
        <v>#REF!</v>
      </c>
      <c r="X83" s="40"/>
      <c r="Z83" s="45" t="s">
        <v>66</v>
      </c>
      <c r="AE83" s="39">
        <f>IF(TIME(0,'2017 ALL GRADES'!E443,'2017 ALL GRADES'!F443)=0,"",TIME(0,'2017 ALL GRADES'!E443,'2017 ALL GRADES'!F443))</f>
        <v>6.7708333333333336E-3</v>
      </c>
      <c r="AF83" s="40"/>
    </row>
    <row r="84" spans="3:32" ht="14.4">
      <c r="C84" s="27"/>
      <c r="H84" s="52" t="e">
        <f>IF(TIME(0,'2017 ALL GRADES'!#REF!,'2017 ALL GRADES'!#REF!)=0,"",TIME(0,'2017 ALL GRADES'!#REF!,'2017 ALL GRADES'!#REF!))</f>
        <v>#REF!</v>
      </c>
      <c r="I84" s="50"/>
      <c r="R84" s="27"/>
      <c r="W84" s="39" t="e">
        <f>IF(TIME(0,'2017 ALL GRADES'!#REF!,'2017 ALL GRADES'!#REF!)=0,"",TIME(0,'2017 ALL GRADES'!#REF!,'2017 ALL GRADES'!#REF!))</f>
        <v>#REF!</v>
      </c>
      <c r="X84" s="42"/>
      <c r="Z84" s="45" t="s">
        <v>75</v>
      </c>
      <c r="AE84" s="39">
        <f>IF(TIME(0,'2017 ALL GRADES'!E444,'2017 ALL GRADES'!F444)=0,"",TIME(0,'2017 ALL GRADES'!E444,'2017 ALL GRADES'!F444))</f>
        <v>6.7708333333333336E-3</v>
      </c>
      <c r="AF84" s="40"/>
    </row>
    <row r="85" spans="3:32" ht="14.4">
      <c r="C85" s="27"/>
      <c r="H85" s="52" t="e">
        <f>IF(TIME(0,'2017 ALL GRADES'!#REF!,'2017 ALL GRADES'!#REF!)=0,"",TIME(0,'2017 ALL GRADES'!#REF!,'2017 ALL GRADES'!#REF!))</f>
        <v>#REF!</v>
      </c>
      <c r="I85" s="50"/>
      <c r="R85" s="27"/>
      <c r="W85" s="46" t="e">
        <f>IF(TIME(0,'2017 ALL GRADES'!#REF!,'2017 ALL GRADES'!#REF!)=0,"",TIME(0,'2017 ALL GRADES'!#REF!,'2017 ALL GRADES'!#REF!))</f>
        <v>#REF!</v>
      </c>
      <c r="X85" s="44" t="e">
        <f>SUM(W81:W85)</f>
        <v>#REF!</v>
      </c>
      <c r="Z85" s="45" t="s">
        <v>67</v>
      </c>
      <c r="AE85" s="39">
        <f>IF(TIME(0,'2017 ALL GRADES'!E445,'2017 ALL GRADES'!F445)=0,"",TIME(0,'2017 ALL GRADES'!E445,'2017 ALL GRADES'!F445))</f>
        <v>7.4652777777777781E-3</v>
      </c>
      <c r="AF85" s="40"/>
    </row>
    <row r="86" spans="3:32" ht="14.4">
      <c r="C86" s="27"/>
      <c r="D86" s="16"/>
      <c r="E86" s="16"/>
      <c r="F86" s="1"/>
      <c r="G86" s="1"/>
      <c r="H86" s="52" t="str">
        <f>IF(TIME(0,F86,G86)=0,"",TIME(0,F86,G86))</f>
        <v/>
      </c>
      <c r="I86" s="51"/>
      <c r="R86" s="27" t="s">
        <v>51</v>
      </c>
      <c r="W86" s="39" t="e">
        <f>IF(TIME(0,'2017 ALL GRADES'!#REF!,'2017 ALL GRADES'!#REF!)=0,"",TIME(0,'2017 ALL GRADES'!#REF!,'2017 ALL GRADES'!#REF!))</f>
        <v>#REF!</v>
      </c>
      <c r="X86" s="40"/>
      <c r="Z86" s="45" t="s">
        <v>76</v>
      </c>
      <c r="AE86" s="39">
        <f>IF(TIME(0,'2017 ALL GRADES'!E446,'2017 ALL GRADES'!F446)=0,"",TIME(0,'2017 ALL GRADES'!E446,'2017 ALL GRADES'!F446))</f>
        <v>6.9444444444444441E-3</v>
      </c>
      <c r="AF86" s="42"/>
    </row>
    <row r="87" spans="3:32" ht="14.4">
      <c r="C87" s="27"/>
      <c r="D87" s="16"/>
      <c r="E87" s="16"/>
      <c r="F87" s="1"/>
      <c r="G87" s="1"/>
      <c r="H87" s="53" t="str">
        <f>IF(TIME(0,F87,G87)=0,"",TIME(0,F87,G87))</f>
        <v/>
      </c>
      <c r="I87" s="54" t="e">
        <f>SUM(H83:H87)</f>
        <v>#REF!</v>
      </c>
      <c r="R87" s="27"/>
      <c r="W87" s="39" t="e">
        <f>IF(TIME(0,'2017 ALL GRADES'!#REF!,'2017 ALL GRADES'!#REF!)=0,"",TIME(0,'2017 ALL GRADES'!#REF!,'2017 ALL GRADES'!#REF!))</f>
        <v>#REF!</v>
      </c>
      <c r="X87" s="40"/>
      <c r="Z87" s="45" t="s">
        <v>75</v>
      </c>
      <c r="AE87" s="46">
        <f>IF(TIME(0,'2017 ALL GRADES'!E447,'2017 ALL GRADES'!F447)=0,"",TIME(0,'2017 ALL GRADES'!E447,'2017 ALL GRADES'!F447))</f>
        <v>7.5231481481481477E-3</v>
      </c>
      <c r="AF87" s="44">
        <f>SUM(AE83:AE87)</f>
        <v>3.5474537037037041E-2</v>
      </c>
    </row>
    <row r="88" spans="3:32" ht="14.4">
      <c r="C88" s="27" t="s">
        <v>8</v>
      </c>
      <c r="H88" s="52" t="e">
        <f>IF(TIME(0,'2017 ALL GRADES'!#REF!,'2017 ALL GRADES'!#REF!)=0,"",TIME(0,'2017 ALL GRADES'!#REF!,'2017 ALL GRADES'!#REF!))</f>
        <v>#REF!</v>
      </c>
      <c r="I88" s="50"/>
      <c r="R88" s="27"/>
      <c r="W88" s="39" t="e">
        <f>IF(TIME(0,'2017 ALL GRADES'!#REF!,'2017 ALL GRADES'!#REF!)=0,"",TIME(0,'2017 ALL GRADES'!#REF!,'2017 ALL GRADES'!#REF!))</f>
        <v>#REF!</v>
      </c>
      <c r="X88" s="40"/>
      <c r="Z88" s="45" t="s">
        <v>76</v>
      </c>
      <c r="AE88" s="39" t="e">
        <f>IF(TIME(0,'2017 ALL GRADES'!#REF!,'2017 ALL GRADES'!#REF!)=0,"",TIME(0,'2017 ALL GRADES'!#REF!,'2017 ALL GRADES'!#REF!))</f>
        <v>#REF!</v>
      </c>
      <c r="AF88" s="40"/>
    </row>
    <row r="89" spans="3:32" ht="14.4">
      <c r="C89" s="27"/>
      <c r="H89" s="52" t="e">
        <f>IF(TIME(0,'2017 ALL GRADES'!#REF!,'2017 ALL GRADES'!#REF!)=0,"",TIME(0,'2017 ALL GRADES'!#REF!,'2017 ALL GRADES'!#REF!))</f>
        <v>#REF!</v>
      </c>
      <c r="I89" s="50"/>
      <c r="R89" s="27"/>
      <c r="W89" s="39" t="e">
        <f>IF(TIME(0,'2017 ALL GRADES'!#REF!,'2017 ALL GRADES'!#REF!)=0,"",TIME(0,'2017 ALL GRADES'!#REF!,'2017 ALL GRADES'!#REF!))</f>
        <v>#REF!</v>
      </c>
      <c r="X89" s="42"/>
      <c r="Z89" s="45" t="s">
        <v>78</v>
      </c>
      <c r="AE89" s="39" t="e">
        <f>IF(TIME(0,'2017 ALL GRADES'!#REF!,'2017 ALL GRADES'!#REF!)=0,"",TIME(0,'2017 ALL GRADES'!#REF!,'2017 ALL GRADES'!#REF!))</f>
        <v>#REF!</v>
      </c>
      <c r="AF89" s="40"/>
    </row>
    <row r="90" spans="3:32" ht="14.4">
      <c r="C90" s="27"/>
      <c r="H90" s="52" t="e">
        <f>IF(TIME(0,'2017 ALL GRADES'!#REF!,'2017 ALL GRADES'!#REF!)=0,"",TIME(0,'2017 ALL GRADES'!#REF!,'2017 ALL GRADES'!#REF!))</f>
        <v>#REF!</v>
      </c>
      <c r="I90" s="50"/>
      <c r="R90" s="27"/>
      <c r="W90" s="46" t="e">
        <f>IF(TIME(0,'2017 ALL GRADES'!#REF!,'2017 ALL GRADES'!#REF!)=0,"",TIME(0,'2017 ALL GRADES'!#REF!,'2017 ALL GRADES'!#REF!))</f>
        <v>#REF!</v>
      </c>
      <c r="X90" s="44" t="e">
        <f>SUM(W86:W90)</f>
        <v>#REF!</v>
      </c>
      <c r="Z90" s="45" t="s">
        <v>75</v>
      </c>
      <c r="AE90" s="39" t="e">
        <f>IF(TIME(0,'2017 ALL GRADES'!#REF!,'2017 ALL GRADES'!#REF!)=0,"",TIME(0,'2017 ALL GRADES'!#REF!,'2017 ALL GRADES'!#REF!))</f>
        <v>#REF!</v>
      </c>
      <c r="AF90" s="40"/>
    </row>
    <row r="91" spans="3:32" ht="14.4">
      <c r="C91" s="27"/>
      <c r="H91" s="52" t="e">
        <f>IF(TIME(0,'2017 ALL GRADES'!#REF!,'2017 ALL GRADES'!#REF!)=0,"",TIME(0,'2017 ALL GRADES'!#REF!,'2017 ALL GRADES'!#REF!))</f>
        <v>#REF!</v>
      </c>
      <c r="I91" s="51"/>
      <c r="R91" s="27" t="s">
        <v>51</v>
      </c>
      <c r="W91" s="39" t="e">
        <f>IF(TIME(0,'2017 ALL GRADES'!#REF!,'2017 ALL GRADES'!#REF!)=0,"",TIME(0,'2017 ALL GRADES'!#REF!,'2017 ALL GRADES'!#REF!))</f>
        <v>#REF!</v>
      </c>
      <c r="X91" s="40"/>
      <c r="Z91" s="45" t="s">
        <v>69</v>
      </c>
      <c r="AE91" s="39" t="e">
        <f>IF(TIME(0,'2017 ALL GRADES'!#REF!,'2017 ALL GRADES'!#REF!)=0,"",TIME(0,'2017 ALL GRADES'!#REF!,'2017 ALL GRADES'!#REF!))</f>
        <v>#REF!</v>
      </c>
      <c r="AF91" s="42"/>
    </row>
    <row r="92" spans="3:32" ht="14.4">
      <c r="C92" s="27"/>
      <c r="H92" s="53" t="e">
        <f>IF(TIME(0,'2017 ALL GRADES'!#REF!,'2017 ALL GRADES'!#REF!)=0,"",TIME(0,'2017 ALL GRADES'!#REF!,'2017 ALL GRADES'!#REF!))</f>
        <v>#REF!</v>
      </c>
      <c r="I92" s="54" t="e">
        <f>SUM(H88:H92)</f>
        <v>#REF!</v>
      </c>
      <c r="R92" s="27"/>
      <c r="W92" s="39" t="e">
        <f>IF(TIME(0,'2017 ALL GRADES'!#REF!,'2017 ALL GRADES'!#REF!)=0,"",TIME(0,'2017 ALL GRADES'!#REF!,'2017 ALL GRADES'!#REF!))</f>
        <v>#REF!</v>
      </c>
      <c r="X92" s="40"/>
      <c r="Z92" s="45" t="s">
        <v>69</v>
      </c>
      <c r="AE92" s="46" t="e">
        <f>IF(TIME(0,'2017 ALL GRADES'!#REF!,'2017 ALL GRADES'!#REF!)=0,"",TIME(0,'2017 ALL GRADES'!#REF!,'2017 ALL GRADES'!#REF!))</f>
        <v>#REF!</v>
      </c>
      <c r="AF92" s="44" t="e">
        <f>SUM(AE88:AE92)</f>
        <v>#REF!</v>
      </c>
    </row>
    <row r="93" spans="3:32" ht="14.4">
      <c r="C93" s="27" t="s">
        <v>8</v>
      </c>
      <c r="H93" s="52" t="e">
        <f>IF(TIME(0,'2017 ALL GRADES'!#REF!,'2017 ALL GRADES'!#REF!)=0,"",TIME(0,'2017 ALL GRADES'!#REF!,'2017 ALL GRADES'!#REF!))</f>
        <v>#REF!</v>
      </c>
      <c r="I93" s="50"/>
      <c r="R93" s="27"/>
      <c r="W93" s="39" t="e">
        <f>IF(TIME(0,'2017 ALL GRADES'!#REF!,'2017 ALL GRADES'!#REF!)=0,"",TIME(0,'2017 ALL GRADES'!#REF!,'2017 ALL GRADES'!#REF!))</f>
        <v>#REF!</v>
      </c>
      <c r="X93" s="40"/>
      <c r="Z93" s="27" t="s">
        <v>49</v>
      </c>
      <c r="AE93" s="41" t="str">
        <f>IF(TIME(0,'2017 ALL GRADES'!E453,'2017 ALL GRADES'!F453)=0,"",TIME(0,'2017 ALL GRADES'!E453,'2017 ALL GRADES'!F453))</f>
        <v/>
      </c>
      <c r="AF93" s="40"/>
    </row>
    <row r="94" spans="3:32" ht="14.4">
      <c r="C94" s="27"/>
      <c r="H94" s="52" t="e">
        <f>IF(TIME(0,'2017 ALL GRADES'!#REF!,'2017 ALL GRADES'!#REF!)=0,"",TIME(0,'2017 ALL GRADES'!#REF!,'2017 ALL GRADES'!#REF!))</f>
        <v>#REF!</v>
      </c>
      <c r="I94" s="50"/>
      <c r="R94" s="27"/>
      <c r="W94" s="39" t="e">
        <f>IF(TIME(0,'2017 ALL GRADES'!#REF!,'2017 ALL GRADES'!#REF!)=0,"",TIME(0,'2017 ALL GRADES'!#REF!,'2017 ALL GRADES'!#REF!))</f>
        <v>#REF!</v>
      </c>
      <c r="X94" s="42"/>
      <c r="Z94" s="27" t="s">
        <v>49</v>
      </c>
      <c r="AE94" s="41" t="str">
        <f>IF(TIME(0,'2017 ALL GRADES'!E454,'2017 ALL GRADES'!F454)=0,"",TIME(0,'2017 ALL GRADES'!E454,'2017 ALL GRADES'!F454))</f>
        <v/>
      </c>
      <c r="AF94" s="40"/>
    </row>
    <row r="95" spans="3:32" ht="14.4">
      <c r="C95" s="27"/>
      <c r="H95" s="52" t="e">
        <f>IF(TIME(0,'2017 ALL GRADES'!#REF!,'2017 ALL GRADES'!#REF!)=0,"",TIME(0,'2017 ALL GRADES'!#REF!,'2017 ALL GRADES'!#REF!))</f>
        <v>#REF!</v>
      </c>
      <c r="I95" s="50"/>
      <c r="R95" s="27"/>
      <c r="W95" s="39" t="e">
        <f>IF(TIME(0,'2017 ALL GRADES'!#REF!,'2017 ALL GRADES'!#REF!)=0,"",TIME(0,'2017 ALL GRADES'!#REF!,'2017 ALL GRADES'!#REF!))</f>
        <v>#REF!</v>
      </c>
      <c r="X95" s="44" t="e">
        <f>SUM(W91:W95)</f>
        <v>#REF!</v>
      </c>
      <c r="Z95" s="27" t="s">
        <v>49</v>
      </c>
      <c r="AE95" s="41" t="str">
        <f>IF(TIME(0,'2017 ALL GRADES'!E455,'2017 ALL GRADES'!F455)=0,"",TIME(0,'2017 ALL GRADES'!E455,'2017 ALL GRADES'!F455))</f>
        <v/>
      </c>
      <c r="AF95" s="40"/>
    </row>
    <row r="96" spans="3:32" ht="14.4">
      <c r="C96" s="27"/>
      <c r="D96" s="16"/>
      <c r="E96" s="16"/>
      <c r="F96" s="1"/>
      <c r="G96" s="1"/>
      <c r="H96" s="52" t="str">
        <f>IF(TIME(0,F96,G96)=0,"",TIME(0,F96,G96))</f>
        <v/>
      </c>
      <c r="I96" s="51"/>
      <c r="R96" s="27" t="s">
        <v>51</v>
      </c>
      <c r="W96" s="39" t="e">
        <f>IF(TIME(0,'2017 ALL GRADES'!#REF!,'2017 ALL GRADES'!#REF!)=0,"",TIME(0,'2017 ALL GRADES'!#REF!,'2017 ALL GRADES'!#REF!))</f>
        <v>#REF!</v>
      </c>
      <c r="X96" s="40"/>
      <c r="Z96" s="27" t="s">
        <v>49</v>
      </c>
      <c r="AE96" s="41" t="str">
        <f>IF(TIME(0,'2017 ALL GRADES'!E456,'2017 ALL GRADES'!F456)=0,"",TIME(0,'2017 ALL GRADES'!E456,'2017 ALL GRADES'!F456))</f>
        <v/>
      </c>
      <c r="AF96" s="42"/>
    </row>
    <row r="97" spans="3:32" ht="14.4">
      <c r="C97" s="27"/>
      <c r="D97" s="16"/>
      <c r="E97" s="16"/>
      <c r="F97" s="1"/>
      <c r="G97" s="1"/>
      <c r="H97" s="53" t="str">
        <f>IF(TIME(0,F97,G97)=0,"",TIME(0,F97,G97))</f>
        <v/>
      </c>
      <c r="I97" s="54" t="e">
        <f>SUM(H93:H97)</f>
        <v>#REF!</v>
      </c>
      <c r="R97" s="27"/>
      <c r="W97" s="39" t="e">
        <f>IF(TIME(0,'2017 ALL GRADES'!#REF!,'2017 ALL GRADES'!#REF!)=0,"",TIME(0,'2017 ALL GRADES'!#REF!,'2017 ALL GRADES'!#REF!))</f>
        <v>#REF!</v>
      </c>
      <c r="X97" s="40"/>
      <c r="Z97" s="27" t="s">
        <v>49</v>
      </c>
      <c r="AE97" s="43" t="str">
        <f>IF(TIME(0,'2017 ALL GRADES'!E457,'2017 ALL GRADES'!F457)=0,"",TIME(0,'2017 ALL GRADES'!E457,'2017 ALL GRADES'!F457))</f>
        <v/>
      </c>
      <c r="AF97" s="44">
        <f>SUM(AE93:AE97)</f>
        <v>0</v>
      </c>
    </row>
    <row r="98" spans="3:32" ht="14.4">
      <c r="C98" s="27" t="s">
        <v>49</v>
      </c>
      <c r="H98" s="52" t="e">
        <f>IF(TIME(0,'2017 ALL GRADES'!#REF!,'2017 ALL GRADES'!#REF!)=0,"",TIME(0,'2017 ALL GRADES'!#REF!,'2017 ALL GRADES'!#REF!))</f>
        <v>#REF!</v>
      </c>
      <c r="I98" s="50"/>
      <c r="R98" s="27"/>
      <c r="W98" s="39" t="e">
        <f>IF(TIME(0,'2017 ALL GRADES'!#REF!,'2017 ALL GRADES'!#REF!)=0,"",TIME(0,'2017 ALL GRADES'!#REF!,'2017 ALL GRADES'!#REF!))</f>
        <v>#REF!</v>
      </c>
      <c r="X98" s="40"/>
    </row>
    <row r="99" spans="3:32" ht="14.4">
      <c r="C99" s="27"/>
      <c r="H99" s="52" t="e">
        <f>IF(TIME(0,'2017 ALL GRADES'!#REF!,'2017 ALL GRADES'!#REF!)=0,"",TIME(0,'2017 ALL GRADES'!#REF!,'2017 ALL GRADES'!#REF!))</f>
        <v>#REF!</v>
      </c>
      <c r="I99" s="50"/>
      <c r="R99" s="27"/>
      <c r="W99" s="39" t="e">
        <f>IF(TIME(0,'2017 ALL GRADES'!#REF!,'2017 ALL GRADES'!#REF!)=0,"",TIME(0,'2017 ALL GRADES'!#REF!,'2017 ALL GRADES'!#REF!))</f>
        <v>#REF!</v>
      </c>
      <c r="X99" s="42"/>
    </row>
    <row r="100" spans="3:32" ht="14.4">
      <c r="C100" s="27"/>
      <c r="D100" s="16"/>
      <c r="F100" s="1"/>
      <c r="G100" s="1"/>
      <c r="H100" s="52" t="str">
        <f>IF(TIME(0,F100,G100)=0,"",TIME(0,F100,G100))</f>
        <v/>
      </c>
      <c r="I100" s="50"/>
      <c r="R100" s="27"/>
      <c r="W100" s="39" t="e">
        <f>IF(TIME(0,'2017 ALL GRADES'!#REF!,'2017 ALL GRADES'!#REF!)=0,"",TIME(0,'2017 ALL GRADES'!#REF!,'2017 ALL GRADES'!#REF!))</f>
        <v>#REF!</v>
      </c>
      <c r="X100" s="44" t="e">
        <f>SUM(W96:W100)</f>
        <v>#REF!</v>
      </c>
    </row>
    <row r="101" spans="3:32" ht="14.4">
      <c r="C101" s="27"/>
      <c r="D101" s="16"/>
      <c r="E101" s="16"/>
      <c r="F101" s="1"/>
      <c r="G101" s="1"/>
      <c r="H101" s="52" t="str">
        <f>IF(TIME(0,F101,G101)=0,"",TIME(0,F101,G101))</f>
        <v/>
      </c>
      <c r="I101" s="51"/>
      <c r="R101" s="27" t="s">
        <v>51</v>
      </c>
      <c r="W101" s="39" t="e">
        <f>IF(TIME(0,'2017 ALL GRADES'!#REF!,'2017 ALL GRADES'!#REF!)=0,"",TIME(0,'2017 ALL GRADES'!#REF!,'2017 ALL GRADES'!#REF!))</f>
        <v>#REF!</v>
      </c>
      <c r="X101" s="40"/>
    </row>
    <row r="102" spans="3:32" ht="14.4">
      <c r="C102" s="27"/>
      <c r="D102" s="16"/>
      <c r="E102" s="16"/>
      <c r="F102" s="1"/>
      <c r="G102" s="1"/>
      <c r="H102" s="53" t="str">
        <f>IF(TIME(0,F102,G102)=0,"",TIME(0,F102,G102))</f>
        <v/>
      </c>
      <c r="I102" s="54" t="e">
        <f>SUM(H98:H102)</f>
        <v>#REF!</v>
      </c>
      <c r="R102" s="27"/>
      <c r="W102" s="39" t="e">
        <f>IF(TIME(0,'2017 ALL GRADES'!#REF!,'2017 ALL GRADES'!#REF!)=0,"",TIME(0,'2017 ALL GRADES'!#REF!,'2017 ALL GRADES'!#REF!))</f>
        <v>#REF!</v>
      </c>
      <c r="X102" s="40"/>
    </row>
    <row r="103" spans="3:32" ht="14.4">
      <c r="C103" s="27" t="s">
        <v>100</v>
      </c>
      <c r="H103" s="52">
        <f>IF(TIME(0,'2017 ALL GRADES'!E14,'2017 ALL GRADES'!F14)=0,"",TIME(0,'2017 ALL GRADES'!E14,'2017 ALL GRADES'!F14))</f>
        <v>1.6666666666666666E-2</v>
      </c>
      <c r="I103" s="50"/>
      <c r="R103" s="27"/>
      <c r="W103" s="39" t="e">
        <f>IF(TIME(0,'2017 ALL GRADES'!#REF!,'2017 ALL GRADES'!#REF!)=0,"",TIME(0,'2017 ALL GRADES'!#REF!,'2017 ALL GRADES'!#REF!))</f>
        <v>#REF!</v>
      </c>
      <c r="X103" s="40"/>
    </row>
    <row r="104" spans="3:32" ht="14.4">
      <c r="C104" s="27"/>
      <c r="H104" s="52">
        <f>IF(TIME(0,'2017 ALL GRADES'!E15,'2017 ALL GRADES'!F15)=0,"",TIME(0,'2017 ALL GRADES'!E15,'2017 ALL GRADES'!F15))</f>
        <v>1.5972222222222224E-2</v>
      </c>
      <c r="I104" s="50"/>
      <c r="R104" s="27"/>
      <c r="W104" s="39" t="e">
        <f>IF(TIME(0,'2017 ALL GRADES'!#REF!,'2017 ALL GRADES'!#REF!)=0,"",TIME(0,'2017 ALL GRADES'!#REF!,'2017 ALL GRADES'!#REF!))</f>
        <v>#REF!</v>
      </c>
      <c r="X104" s="42"/>
    </row>
    <row r="105" spans="3:32" ht="14.4">
      <c r="C105" s="27"/>
      <c r="H105" s="52" t="str">
        <f>IF(TIME(0,'2017 ALL GRADES'!E16,'2017 ALL GRADES'!F16)=0,"",TIME(0,'2017 ALL GRADES'!E16,'2017 ALL GRADES'!F16))</f>
        <v/>
      </c>
      <c r="I105" s="50"/>
      <c r="R105" s="27"/>
      <c r="W105" s="39" t="e">
        <f>IF(TIME(0,'2017 ALL GRADES'!#REF!,'2017 ALL GRADES'!#REF!)=0,"",TIME(0,'2017 ALL GRADES'!#REF!,'2017 ALL GRADES'!#REF!))</f>
        <v>#REF!</v>
      </c>
      <c r="X105" s="44" t="e">
        <f>SUM(W101:W105)</f>
        <v>#REF!</v>
      </c>
    </row>
    <row r="106" spans="3:32" ht="14.4">
      <c r="C106" s="27"/>
      <c r="H106" s="52" t="str">
        <f>IF(TIME(0,'2017 ALL GRADES'!E17,'2017 ALL GRADES'!F17)=0,"",TIME(0,'2017 ALL GRADES'!E17,'2017 ALL GRADES'!F17))</f>
        <v/>
      </c>
      <c r="I106" s="51"/>
      <c r="R106" s="27" t="s">
        <v>51</v>
      </c>
      <c r="W106" s="39" t="e">
        <f>IF(TIME(0,'2017 ALL GRADES'!#REF!,'2017 ALL GRADES'!#REF!)=0,"",TIME(0,'2017 ALL GRADES'!#REF!,'2017 ALL GRADES'!#REF!))</f>
        <v>#REF!</v>
      </c>
      <c r="X106" s="40"/>
    </row>
    <row r="107" spans="3:32" ht="14.4">
      <c r="C107" s="27"/>
      <c r="H107" s="53" t="str">
        <f>IF(TIME(0,'2017 ALL GRADES'!E18,'2017 ALL GRADES'!F18)=0,"",TIME(0,'2017 ALL GRADES'!E18,'2017 ALL GRADES'!F18))</f>
        <v/>
      </c>
      <c r="I107" s="54">
        <f>SUM(H103:H107)</f>
        <v>3.2638888888888891E-2</v>
      </c>
      <c r="R107" s="27"/>
      <c r="W107" s="39" t="e">
        <f>IF(TIME(0,'2017 ALL GRADES'!#REF!,'2017 ALL GRADES'!#REF!)=0,"",TIME(0,'2017 ALL GRADES'!#REF!,'2017 ALL GRADES'!#REF!))</f>
        <v>#REF!</v>
      </c>
      <c r="X107" s="40"/>
    </row>
    <row r="108" spans="3:32" ht="14.4">
      <c r="C108" s="27" t="s">
        <v>100</v>
      </c>
      <c r="H108" s="52">
        <f>IF(TIME(0,'2017 ALL GRADES'!E19,'2017 ALL GRADES'!F19)=0,"",TIME(0,'2017 ALL GRADES'!E19,'2017 ALL GRADES'!F19))</f>
        <v>2.0833333333333332E-2</v>
      </c>
      <c r="I108" s="50"/>
      <c r="R108" s="27"/>
      <c r="W108" s="39" t="e">
        <f>IF(TIME(0,'2017 ALL GRADES'!#REF!,'2017 ALL GRADES'!#REF!)=0,"",TIME(0,'2017 ALL GRADES'!#REF!,'2017 ALL GRADES'!#REF!))</f>
        <v>#REF!</v>
      </c>
      <c r="X108" s="40"/>
    </row>
    <row r="109" spans="3:32" ht="14.4">
      <c r="C109" s="27"/>
      <c r="H109" s="52">
        <f>IF(TIME(0,'2017 ALL GRADES'!E20,'2017 ALL GRADES'!F20)=0,"",TIME(0,'2017 ALL GRADES'!E20,'2017 ALL GRADES'!F20))</f>
        <v>2.0543981481481479E-2</v>
      </c>
      <c r="I109" s="50"/>
      <c r="R109" s="27"/>
      <c r="W109" s="39" t="e">
        <f>IF(TIME(0,'2017 ALL GRADES'!#REF!,'2017 ALL GRADES'!#REF!)=0,"",TIME(0,'2017 ALL GRADES'!#REF!,'2017 ALL GRADES'!#REF!))</f>
        <v>#REF!</v>
      </c>
      <c r="X109" s="42"/>
    </row>
    <row r="110" spans="3:32" ht="14.4">
      <c r="C110" s="27"/>
      <c r="H110" s="52" t="str">
        <f>IF(TIME(0,'2017 ALL GRADES'!E21,'2017 ALL GRADES'!F21)=0,"",TIME(0,'2017 ALL GRADES'!E21,'2017 ALL GRADES'!F21))</f>
        <v/>
      </c>
      <c r="I110" s="50"/>
      <c r="R110" s="27"/>
      <c r="W110" s="39" t="e">
        <f>IF(TIME(0,'2017 ALL GRADES'!#REF!,'2017 ALL GRADES'!#REF!)=0,"",TIME(0,'2017 ALL GRADES'!#REF!,'2017 ALL GRADES'!#REF!))</f>
        <v>#REF!</v>
      </c>
      <c r="X110" s="44" t="e">
        <f>SUM(W106:W110)</f>
        <v>#REF!</v>
      </c>
    </row>
    <row r="111" spans="3:32" ht="14.4">
      <c r="C111" s="27"/>
      <c r="H111" s="52" t="str">
        <f>IF(TIME(0,'2017 ALL GRADES'!E22,'2017 ALL GRADES'!F22)=0,"",TIME(0,'2017 ALL GRADES'!E22,'2017 ALL GRADES'!F22))</f>
        <v/>
      </c>
      <c r="I111" s="51"/>
      <c r="R111" s="27" t="s">
        <v>51</v>
      </c>
      <c r="W111" s="39" t="e">
        <f>IF(TIME(0,'2017 ALL GRADES'!#REF!,'2017 ALL GRADES'!#REF!)=0,"",TIME(0,'2017 ALL GRADES'!#REF!,'2017 ALL GRADES'!#REF!))</f>
        <v>#REF!</v>
      </c>
      <c r="X111" s="40"/>
    </row>
    <row r="112" spans="3:32" ht="14.4">
      <c r="C112" s="27"/>
      <c r="H112" s="53" t="str">
        <f>IF(TIME(0,'2017 ALL GRADES'!E23,'2017 ALL GRADES'!F23)=0,"",TIME(0,'2017 ALL GRADES'!E23,'2017 ALL GRADES'!F23))</f>
        <v/>
      </c>
      <c r="I112" s="54">
        <f>SUM(H108:H112)</f>
        <v>4.1377314814814811E-2</v>
      </c>
      <c r="R112" s="27"/>
      <c r="W112" s="39" t="e">
        <f>IF(TIME(0,'2017 ALL GRADES'!#REF!,'2017 ALL GRADES'!#REF!)=0,"",TIME(0,'2017 ALL GRADES'!#REF!,'2017 ALL GRADES'!#REF!))</f>
        <v>#REF!</v>
      </c>
      <c r="X112" s="40"/>
    </row>
    <row r="113" spans="3:24" ht="14.4">
      <c r="C113" s="27" t="s">
        <v>100</v>
      </c>
      <c r="H113" s="52" t="e">
        <f>IF(TIME(0,'2017 ALL GRADES'!#REF!,'2017 ALL GRADES'!#REF!)=0,"",TIME(0,'2017 ALL GRADES'!#REF!,'2017 ALL GRADES'!#REF!))</f>
        <v>#REF!</v>
      </c>
      <c r="I113" s="50"/>
      <c r="R113" s="27"/>
      <c r="W113" s="39" t="e">
        <f>IF(TIME(0,'2017 ALL GRADES'!#REF!,'2017 ALL GRADES'!#REF!)=0,"",TIME(0,'2017 ALL GRADES'!#REF!,'2017 ALL GRADES'!#REF!))</f>
        <v>#REF!</v>
      </c>
      <c r="X113" s="40"/>
    </row>
    <row r="114" spans="3:24" ht="14.4">
      <c r="C114" s="27"/>
      <c r="H114" s="52" t="e">
        <f>IF(TIME(0,'2017 ALL GRADES'!#REF!,'2017 ALL GRADES'!#REF!)=0,"",TIME(0,'2017 ALL GRADES'!#REF!,'2017 ALL GRADES'!#REF!))</f>
        <v>#REF!</v>
      </c>
      <c r="I114" s="50"/>
      <c r="R114" s="27"/>
      <c r="W114" s="39" t="e">
        <f>IF(TIME(0,'2017 ALL GRADES'!#REF!,'2017 ALL GRADES'!#REF!)=0,"",TIME(0,'2017 ALL GRADES'!#REF!,'2017 ALL GRADES'!#REF!))</f>
        <v>#REF!</v>
      </c>
      <c r="X114" s="42"/>
    </row>
    <row r="115" spans="3:24" ht="14.4">
      <c r="C115" s="27"/>
      <c r="D115" s="16"/>
      <c r="E115" s="16"/>
      <c r="F115" s="1"/>
      <c r="G115" s="1"/>
      <c r="H115" s="52" t="str">
        <f>IF(TIME(0,F115,G115)=0,"",TIME(0,F115,G115))</f>
        <v/>
      </c>
      <c r="I115" s="50"/>
      <c r="R115" s="27"/>
      <c r="W115" s="39" t="e">
        <f>IF(TIME(0,'2017 ALL GRADES'!#REF!,'2017 ALL GRADES'!#REF!)=0,"",TIME(0,'2017 ALL GRADES'!#REF!,'2017 ALL GRADES'!#REF!))</f>
        <v>#REF!</v>
      </c>
      <c r="X115" s="44" t="e">
        <f>SUM(W111:W115)</f>
        <v>#REF!</v>
      </c>
    </row>
    <row r="116" spans="3:24" ht="14.4">
      <c r="C116" s="27"/>
      <c r="D116" s="16"/>
      <c r="E116" s="16"/>
      <c r="F116" s="1"/>
      <c r="G116" s="1"/>
      <c r="H116" s="52" t="str">
        <f>IF(TIME(0,F116,G116)=0,"",TIME(0,F116,G116))</f>
        <v/>
      </c>
      <c r="I116" s="51"/>
      <c r="R116" s="27" t="s">
        <v>51</v>
      </c>
      <c r="W116" s="39" t="e">
        <f>IF(TIME(0,'2017 ALL GRADES'!#REF!,'2017 ALL GRADES'!#REF!)=0,"",TIME(0,'2017 ALL GRADES'!#REF!,'2017 ALL GRADES'!#REF!))</f>
        <v>#REF!</v>
      </c>
      <c r="X116" s="40"/>
    </row>
    <row r="117" spans="3:24" ht="14.4">
      <c r="C117" s="27"/>
      <c r="D117" s="16"/>
      <c r="E117" s="16"/>
      <c r="F117" s="1"/>
      <c r="G117" s="1"/>
      <c r="H117" s="52" t="str">
        <f>IF(TIME(0,F117,G117)=0,"",TIME(0,F117,G117))</f>
        <v/>
      </c>
      <c r="I117" s="54" t="e">
        <f>SUM(H113:H117)</f>
        <v>#REF!</v>
      </c>
      <c r="R117" s="27"/>
      <c r="W117" s="39" t="e">
        <f>IF(TIME(0,'2017 ALL GRADES'!#REF!,'2017 ALL GRADES'!#REF!)=0,"",TIME(0,'2017 ALL GRADES'!#REF!,'2017 ALL GRADES'!#REF!))</f>
        <v>#REF!</v>
      </c>
      <c r="X117" s="40"/>
    </row>
    <row r="118" spans="3:24" ht="14.4">
      <c r="F118" s="49"/>
      <c r="G118" s="49"/>
      <c r="H118" s="17"/>
      <c r="I118" s="17"/>
      <c r="R118" s="27"/>
      <c r="W118" s="39" t="e">
        <f>IF(TIME(0,'2017 ALL GRADES'!#REF!,'2017 ALL GRADES'!#REF!)=0,"",TIME(0,'2017 ALL GRADES'!#REF!,'2017 ALL GRADES'!#REF!))</f>
        <v>#REF!</v>
      </c>
      <c r="X118" s="40"/>
    </row>
    <row r="119" spans="3:24" ht="14.4">
      <c r="F119" s="49"/>
      <c r="G119" s="49"/>
      <c r="H119" s="17"/>
      <c r="I119" s="17"/>
      <c r="R119" s="27"/>
      <c r="W119" s="39" t="e">
        <f>IF(TIME(0,'2017 ALL GRADES'!#REF!,'2017 ALL GRADES'!#REF!)=0,"",TIME(0,'2017 ALL GRADES'!#REF!,'2017 ALL GRADES'!#REF!))</f>
        <v>#REF!</v>
      </c>
      <c r="X119" s="42"/>
    </row>
    <row r="120" spans="3:24" ht="14.4">
      <c r="F120" s="49"/>
      <c r="G120" s="49"/>
      <c r="R120" s="27"/>
      <c r="W120" s="39" t="e">
        <f>IF(TIME(0,'2017 ALL GRADES'!#REF!,'2017 ALL GRADES'!#REF!)=0,"",TIME(0,'2017 ALL GRADES'!#REF!,'2017 ALL GRADES'!#REF!))</f>
        <v>#REF!</v>
      </c>
      <c r="X120" s="44" t="e">
        <f>SUM(W116:W120)</f>
        <v>#REF!</v>
      </c>
    </row>
    <row r="121" spans="3:24" ht="14.4">
      <c r="F121" s="49"/>
      <c r="G121" s="49"/>
      <c r="R121" s="27" t="s">
        <v>48</v>
      </c>
      <c r="W121" s="39" t="e">
        <f>IF(TIME(0,'2017 ALL GRADES'!#REF!,'2017 ALL GRADES'!#REF!)=0,"",TIME(0,'2017 ALL GRADES'!#REF!,'2017 ALL GRADES'!#REF!))</f>
        <v>#REF!</v>
      </c>
      <c r="X121" s="40"/>
    </row>
    <row r="122" spans="3:24" ht="14.4">
      <c r="R122" s="27"/>
      <c r="W122" s="39" t="e">
        <f>IF(TIME(0,'2017 ALL GRADES'!#REF!,'2017 ALL GRADES'!#REF!)=0,"",TIME(0,'2017 ALL GRADES'!#REF!,'2017 ALL GRADES'!#REF!))</f>
        <v>#REF!</v>
      </c>
      <c r="X122" s="40"/>
    </row>
    <row r="123" spans="3:24" ht="14.4">
      <c r="R123" s="27"/>
      <c r="W123" s="39" t="e">
        <f>IF(TIME(0,'2017 ALL GRADES'!#REF!,'2017 ALL GRADES'!#REF!)=0,"",TIME(0,'2017 ALL GRADES'!#REF!,'2017 ALL GRADES'!#REF!))</f>
        <v>#REF!</v>
      </c>
      <c r="X123" s="40"/>
    </row>
    <row r="124" spans="3:24" ht="14.4">
      <c r="R124" s="27"/>
      <c r="W124" s="39" t="e">
        <f>IF(TIME(0,'2017 ALL GRADES'!#REF!,'2017 ALL GRADES'!#REF!)=0,"",TIME(0,'2017 ALL GRADES'!#REF!,'2017 ALL GRADES'!#REF!))</f>
        <v>#REF!</v>
      </c>
      <c r="X124" s="42"/>
    </row>
    <row r="125" spans="3:24" ht="14.4">
      <c r="R125" s="27"/>
      <c r="W125" s="39" t="e">
        <f>IF(TIME(0,'2017 ALL GRADES'!#REF!,'2017 ALL GRADES'!#REF!)=0,"",TIME(0,'2017 ALL GRADES'!#REF!,'2017 ALL GRADES'!#REF!))</f>
        <v>#REF!</v>
      </c>
      <c r="X125" s="44" t="e">
        <f>SUM(W121:W125)</f>
        <v>#REF!</v>
      </c>
    </row>
    <row r="126" spans="3:24" ht="14.4">
      <c r="R126" s="27" t="s">
        <v>98</v>
      </c>
      <c r="W126" s="41" t="e">
        <f>IF(TIME(0,'2017 ALL GRADES'!#REF!,'2017 ALL GRADES'!#REF!)=0,"",TIME(0,'2017 ALL GRADES'!#REF!,'2017 ALL GRADES'!#REF!))</f>
        <v>#REF!</v>
      </c>
      <c r="X126" s="40"/>
    </row>
    <row r="127" spans="3:24" ht="14.4">
      <c r="R127" s="27" t="s">
        <v>98</v>
      </c>
      <c r="W127" s="41" t="e">
        <f>IF(TIME(0,'2017 ALL GRADES'!#REF!,'2017 ALL GRADES'!#REF!)=0,"",TIME(0,'2017 ALL GRADES'!#REF!,'2017 ALL GRADES'!#REF!))</f>
        <v>#REF!</v>
      </c>
      <c r="X127" s="40"/>
    </row>
    <row r="128" spans="3:24" ht="14.4">
      <c r="R128" s="27" t="s">
        <v>98</v>
      </c>
      <c r="W128" s="41" t="e">
        <f>IF(TIME(0,'2017 ALL GRADES'!#REF!,'2017 ALL GRADES'!#REF!)=0,"",TIME(0,'2017 ALL GRADES'!#REF!,'2017 ALL GRADES'!#REF!))</f>
        <v>#REF!</v>
      </c>
      <c r="X128" s="40"/>
    </row>
    <row r="129" spans="18:24" ht="14.4">
      <c r="R129" s="27" t="s">
        <v>98</v>
      </c>
      <c r="W129" s="41" t="e">
        <f>IF(TIME(0,'2017 ALL GRADES'!#REF!,'2017 ALL GRADES'!#REF!)=0,"",TIME(0,'2017 ALL GRADES'!#REF!,'2017 ALL GRADES'!#REF!))</f>
        <v>#REF!</v>
      </c>
      <c r="X129" s="42"/>
    </row>
    <row r="130" spans="18:24" ht="14.4">
      <c r="R130" s="27"/>
      <c r="W130" s="41" t="str">
        <f>IF(TIME(0,'2017 ALL GRADES'!E276,'2017 ALL GRADES'!F276)=0,"",TIME(0,'2017 ALL GRADES'!E276,'2017 ALL GRADES'!F276))</f>
        <v/>
      </c>
      <c r="X130" s="44" t="e">
        <f>SUM(W126:W130)</f>
        <v>#REF!</v>
      </c>
    </row>
    <row r="131" spans="18:24" ht="14.4">
      <c r="R131" s="27" t="s">
        <v>98</v>
      </c>
      <c r="W131" s="41" t="e">
        <f>IF(TIME(0,'2017 ALL GRADES'!#REF!,'2017 ALL GRADES'!#REF!)=0,"",TIME(0,'2017 ALL GRADES'!#REF!,'2017 ALL GRADES'!#REF!))</f>
        <v>#REF!</v>
      </c>
      <c r="X131" s="40"/>
    </row>
    <row r="132" spans="18:24" ht="14.4">
      <c r="R132" s="27" t="s">
        <v>98</v>
      </c>
      <c r="W132" s="41" t="e">
        <f>IF(TIME(0,'2017 ALL GRADES'!#REF!,'2017 ALL GRADES'!#REF!)=0,"",TIME(0,'2017 ALL GRADES'!#REF!,'2017 ALL GRADES'!#REF!))</f>
        <v>#REF!</v>
      </c>
      <c r="X132" s="40"/>
    </row>
    <row r="133" spans="18:24" ht="14.4">
      <c r="R133" s="27" t="s">
        <v>98</v>
      </c>
      <c r="W133" s="41" t="e">
        <f>IF(TIME(0,'2017 ALL GRADES'!#REF!,'2017 ALL GRADES'!#REF!)=0,"",TIME(0,'2017 ALL GRADES'!#REF!,'2017 ALL GRADES'!#REF!))</f>
        <v>#REF!</v>
      </c>
      <c r="X133" s="40"/>
    </row>
    <row r="134" spans="18:24" ht="14.4">
      <c r="R134" s="27" t="s">
        <v>98</v>
      </c>
      <c r="W134" s="41" t="e">
        <f>IF(TIME(0,'2017 ALL GRADES'!#REF!,'2017 ALL GRADES'!#REF!)=0,"",TIME(0,'2017 ALL GRADES'!#REF!,'2017 ALL GRADES'!#REF!))</f>
        <v>#REF!</v>
      </c>
      <c r="X134" s="42"/>
    </row>
    <row r="135" spans="18:24" ht="14.4">
      <c r="R135" s="27"/>
      <c r="W135" s="41" t="e">
        <f>IF(TIME(0,'2017 ALL GRADES'!#REF!,'2017 ALL GRADES'!#REF!)=0,"",TIME(0,'2017 ALL GRADES'!#REF!,'2017 ALL GRADES'!#REF!))</f>
        <v>#REF!</v>
      </c>
      <c r="X135" s="44" t="e">
        <f>SUM(W131:W135)</f>
        <v>#REF!</v>
      </c>
    </row>
    <row r="136" spans="18:24" ht="14.4">
      <c r="R136" s="27" t="s">
        <v>98</v>
      </c>
      <c r="W136" s="41" t="str">
        <f>IF(TIME(0,'2017 ALL GRADES'!E372,'2017 ALL GRADES'!F372)=0,"",TIME(0,'2017 ALL GRADES'!E372,'2017 ALL GRADES'!F372))</f>
        <v/>
      </c>
      <c r="X136" s="40"/>
    </row>
    <row r="137" spans="18:24" ht="14.4">
      <c r="R137" s="27" t="s">
        <v>98</v>
      </c>
      <c r="W137" s="41" t="str">
        <f>IF(TIME(0,'2017 ALL GRADES'!E373,'2017 ALL GRADES'!F373)=0,"",TIME(0,'2017 ALL GRADES'!E373,'2017 ALL GRADES'!F373))</f>
        <v/>
      </c>
      <c r="X137" s="40"/>
    </row>
    <row r="138" spans="18:24" ht="14.4">
      <c r="R138" s="27" t="s">
        <v>98</v>
      </c>
      <c r="W138" s="41" t="str">
        <f>IF(TIME(0,'2017 ALL GRADES'!E374,'2017 ALL GRADES'!F374)=0,"",TIME(0,'2017 ALL GRADES'!E374,'2017 ALL GRADES'!F374))</f>
        <v/>
      </c>
      <c r="X138" s="40"/>
    </row>
    <row r="139" spans="18:24" ht="14.4">
      <c r="R139" s="27" t="s">
        <v>98</v>
      </c>
      <c r="W139" s="41" t="str">
        <f>IF(TIME(0,'2017 ALL GRADES'!E375,'2017 ALL GRADES'!F375)=0,"",TIME(0,'2017 ALL GRADES'!E375,'2017 ALL GRADES'!F375))</f>
        <v/>
      </c>
      <c r="X139" s="42"/>
    </row>
    <row r="140" spans="18:24" ht="14.4">
      <c r="R140" s="27"/>
      <c r="W140" s="41" t="str">
        <f>IF(TIME(0,'2017 ALL GRADES'!E376,'2017 ALL GRADES'!F376)=0,"",TIME(0,'2017 ALL GRADES'!E376,'2017 ALL GRADES'!F376))</f>
        <v/>
      </c>
      <c r="X140" s="44">
        <f>SUM(W136:W140)</f>
        <v>0</v>
      </c>
    </row>
    <row r="141" spans="18:24" ht="14.4">
      <c r="R141" s="27" t="s">
        <v>98</v>
      </c>
      <c r="W141" s="41" t="str">
        <f>IF(TIME(0,'2017 ALL GRADES'!E377,'2017 ALL GRADES'!F377)=0,"",TIME(0,'2017 ALL GRADES'!E377,'2017 ALL GRADES'!F377))</f>
        <v/>
      </c>
      <c r="X141" s="40"/>
    </row>
    <row r="142" spans="18:24" ht="14.4">
      <c r="R142" s="27" t="s">
        <v>98</v>
      </c>
      <c r="W142" s="41" t="str">
        <f>IF(TIME(0,'2017 ALL GRADES'!E378,'2017 ALL GRADES'!F378)=0,"",TIME(0,'2017 ALL GRADES'!E378,'2017 ALL GRADES'!F378))</f>
        <v/>
      </c>
      <c r="X142" s="40"/>
    </row>
    <row r="143" spans="18:24" ht="14.4">
      <c r="R143" s="27" t="s">
        <v>98</v>
      </c>
      <c r="W143" s="41" t="str">
        <f>IF(TIME(0,'2017 ALL GRADES'!E379,'2017 ALL GRADES'!F379)=0,"",TIME(0,'2017 ALL GRADES'!E379,'2017 ALL GRADES'!F379))</f>
        <v/>
      </c>
      <c r="X143" s="40"/>
    </row>
    <row r="144" spans="18:24" ht="14.4">
      <c r="R144" s="27" t="s">
        <v>98</v>
      </c>
      <c r="W144" s="41" t="str">
        <f>IF(TIME(0,'2017 ALL GRADES'!E380,'2017 ALL GRADES'!F380)=0,"",TIME(0,'2017 ALL GRADES'!E380,'2017 ALL GRADES'!F380))</f>
        <v/>
      </c>
      <c r="X144" s="42"/>
    </row>
    <row r="145" spans="18:24" ht="14.4">
      <c r="R145" s="27"/>
      <c r="W145" s="41" t="str">
        <f>IF(TIME(0,'2017 ALL GRADES'!E381,'2017 ALL GRADES'!F381)=0,"",TIME(0,'2017 ALL GRADES'!E381,'2017 ALL GRADES'!F381))</f>
        <v/>
      </c>
      <c r="X145" s="44">
        <f>SUM(W141:W145)</f>
        <v>0</v>
      </c>
    </row>
    <row r="146" spans="18:24" ht="14.4">
      <c r="R146" s="27" t="s">
        <v>98</v>
      </c>
      <c r="W146" s="41" t="e">
        <f>IF(TIME(0,'2017 ALL GRADES'!#REF!,'2017 ALL GRADES'!#REF!)=0,"",TIME(0,'2017 ALL GRADES'!#REF!,'2017 ALL GRADES'!#REF!))</f>
        <v>#REF!</v>
      </c>
      <c r="X146" s="40"/>
    </row>
    <row r="147" spans="18:24" ht="14.4">
      <c r="R147" s="27" t="s">
        <v>98</v>
      </c>
      <c r="W147" s="41" t="e">
        <f>IF(TIME(0,'2017 ALL GRADES'!#REF!,'2017 ALL GRADES'!#REF!)=0,"",TIME(0,'2017 ALL GRADES'!#REF!,'2017 ALL GRADES'!#REF!))</f>
        <v>#REF!</v>
      </c>
      <c r="X147" s="40"/>
    </row>
    <row r="148" spans="18:24" ht="14.4">
      <c r="R148" s="27" t="s">
        <v>98</v>
      </c>
      <c r="W148" s="41" t="e">
        <f>IF(TIME(0,'2017 ALL GRADES'!#REF!,'2017 ALL GRADES'!#REF!)=0,"",TIME(0,'2017 ALL GRADES'!#REF!,'2017 ALL GRADES'!#REF!))</f>
        <v>#REF!</v>
      </c>
      <c r="X148" s="40"/>
    </row>
    <row r="149" spans="18:24" ht="14.4">
      <c r="R149" s="27" t="s">
        <v>98</v>
      </c>
      <c r="W149" s="41" t="e">
        <f>IF(TIME(0,'2017 ALL GRADES'!#REF!,'2017 ALL GRADES'!#REF!)=0,"",TIME(0,'2017 ALL GRADES'!#REF!,'2017 ALL GRADES'!#REF!))</f>
        <v>#REF!</v>
      </c>
      <c r="X149" s="42"/>
    </row>
    <row r="150" spans="18:24" ht="14.4">
      <c r="R150" s="27"/>
      <c r="S150" s="16"/>
      <c r="T150" s="17"/>
      <c r="U150" s="17"/>
      <c r="V150" s="17"/>
      <c r="W150" s="41" t="str">
        <f>IF(TIME(0,U150,V150)=0,"",TIME(0,U150,V150))</f>
        <v/>
      </c>
      <c r="X150" s="44" t="e">
        <f>SUM(W146:W150)</f>
        <v>#REF!</v>
      </c>
    </row>
  </sheetData>
  <customSheetViews>
    <customSheetView guid="{17FC76FE-705B-442D-8ED8-1ED8FCA3A9D9}" topLeftCell="C1">
      <selection activeCell="D103" sqref="D103:G114"/>
      <pageMargins left="0.7" right="0.7" top="0.75" bottom="0.75" header="0.3" footer="0.3"/>
      <pageSetup orientation="portrait" horizontalDpi="0" verticalDpi="0" r:id="rId1"/>
    </customSheetView>
    <customSheetView guid="{04F63923-306F-40BE-A05B-AB47AFEF0C4D}" topLeftCell="C1">
      <selection activeCell="D103" sqref="D103:G114"/>
      <pageMargins left="0.7" right="0.7" top="0.75" bottom="0.75" header="0.3" footer="0.3"/>
      <pageSetup orientation="portrait" horizontalDpi="0" verticalDpi="0" r:id="rId2"/>
    </customSheetView>
    <customSheetView guid="{49D9DF4E-36FA-46FA-81C8-5457C047D568}" topLeftCell="C1">
      <selection activeCell="D103" sqref="D103:G114"/>
      <pageMargins left="0.7" right="0.7" top="0.75" bottom="0.75" header="0.3" footer="0.3"/>
      <pageSetup orientation="portrait" horizontalDpi="0" verticalDpi="0" r:id="rId3"/>
    </customSheetView>
  </customSheetView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3:S13"/>
  <sheetViews>
    <sheetView workbookViewId="0">
      <selection activeCell="A6" sqref="A6"/>
    </sheetView>
  </sheetViews>
  <sheetFormatPr defaultRowHeight="13.2"/>
  <cols>
    <col min="2" max="2" width="20.6640625" customWidth="1"/>
    <col min="5" max="5" width="19.6640625" customWidth="1"/>
    <col min="7" max="7" width="18.88671875" customWidth="1"/>
    <col min="10" max="10" width="20.88671875" customWidth="1"/>
    <col min="11" max="11" width="9" customWidth="1"/>
    <col min="13" max="13" width="17.6640625" customWidth="1"/>
  </cols>
  <sheetData>
    <row r="13" spans="1:19" s="55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</sheetData>
  <customSheetViews>
    <customSheetView guid="{17FC76FE-705B-442D-8ED8-1ED8FCA3A9D9}">
      <selection activeCell="A6" sqref="A6"/>
      <pageMargins left="0.7" right="0.7" top="0.75" bottom="0.75" header="0.3" footer="0.3"/>
      <pageSetup paperSize="9" orientation="portrait" r:id="rId1"/>
    </customSheetView>
    <customSheetView guid="{04F63923-306F-40BE-A05B-AB47AFEF0C4D}">
      <selection activeCell="L1" sqref="L1:L65536"/>
      <pageMargins left="0.7" right="0.7" top="0.75" bottom="0.75" header="0.3" footer="0.3"/>
      <pageSetup paperSize="9" orientation="portrait" r:id="rId2"/>
    </customSheetView>
    <customSheetView guid="{49D9DF4E-36FA-46FA-81C8-5457C047D568}">
      <selection activeCell="A6" sqref="A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59" sqref="A13:A359"/>
    </sheetView>
  </sheetViews>
  <sheetFormatPr defaultRowHeight="13.2"/>
  <cols>
    <col min="1" max="1" width="11.5546875" customWidth="1"/>
    <col min="2" max="2" width="5.109375" customWidth="1"/>
    <col min="3" max="3" width="29.109375" customWidth="1"/>
    <col min="4" max="4" width="26.88671875" customWidth="1"/>
    <col min="5" max="5" width="7" customWidth="1"/>
    <col min="6" max="6" width="9.109375" customWidth="1"/>
    <col min="7" max="7" width="8.5546875" customWidth="1"/>
    <col min="8" max="12" width="9.109375" customWidth="1"/>
  </cols>
  <sheetData/>
  <customSheetViews>
    <customSheetView guid="{17FC76FE-705B-442D-8ED8-1ED8FCA3A9D9}">
      <selection activeCell="A359" sqref="A13:A359"/>
      <pageMargins left="0.7" right="0.7" top="0.75" bottom="0.75" header="0.3" footer="0.3"/>
    </customSheetView>
    <customSheetView guid="{04F63923-306F-40BE-A05B-AB47AFEF0C4D}">
      <selection activeCell="A359" sqref="A13:A359"/>
      <pageMargins left="0.7" right="0.7" top="0.75" bottom="0.75" header="0.3" footer="0.3"/>
    </customSheetView>
    <customSheetView guid="{49D9DF4E-36FA-46FA-81C8-5457C047D568}">
      <selection activeCell="A359" sqref="A13:A35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Y4:Y12"/>
  <sheetViews>
    <sheetView workbookViewId="0">
      <selection activeCell="L8" sqref="L8"/>
    </sheetView>
  </sheetViews>
  <sheetFormatPr defaultRowHeight="13.2"/>
  <cols>
    <col min="1" max="1" width="11.5546875" customWidth="1"/>
    <col min="2" max="2" width="5.109375" customWidth="1"/>
    <col min="3" max="3" width="29.109375" customWidth="1"/>
    <col min="4" max="4" width="26.88671875" customWidth="1"/>
    <col min="5" max="5" width="4.33203125" customWidth="1"/>
    <col min="6" max="6" width="4.44140625" customWidth="1"/>
    <col min="7" max="7" width="6.44140625" customWidth="1"/>
    <col min="8" max="8" width="7.5546875" customWidth="1"/>
    <col min="9" max="9" width="5.44140625" customWidth="1"/>
    <col min="10" max="10" width="7" customWidth="1"/>
    <col min="11" max="11" width="6.5546875" customWidth="1"/>
    <col min="12" max="12" width="5.5546875" customWidth="1"/>
    <col min="13" max="13" width="6.109375" customWidth="1"/>
    <col min="14" max="14" width="10.6640625" customWidth="1"/>
    <col min="15" max="15" width="9.109375" customWidth="1"/>
    <col min="16" max="16" width="8.5546875" customWidth="1"/>
    <col min="17" max="17" width="10.6640625" customWidth="1"/>
    <col min="18" max="18" width="4.44140625" customWidth="1"/>
    <col min="19" max="19" width="8.6640625" customWidth="1"/>
    <col min="20" max="20" width="8.109375" customWidth="1"/>
    <col min="21" max="25" width="9.109375" customWidth="1"/>
  </cols>
  <sheetData>
    <row r="4" spans="25:25">
      <c r="Y4" s="34"/>
    </row>
    <row r="5" spans="25:25">
      <c r="Y5" s="34"/>
    </row>
    <row r="6" spans="25:25">
      <c r="Y6" s="34"/>
    </row>
    <row r="7" spans="25:25">
      <c r="Y7" s="34"/>
    </row>
    <row r="8" spans="25:25">
      <c r="Y8" s="34"/>
    </row>
    <row r="9" spans="25:25">
      <c r="Y9" s="34"/>
    </row>
    <row r="10" spans="25:25">
      <c r="Y10" s="34"/>
    </row>
    <row r="11" spans="25:25">
      <c r="Y11" s="34"/>
    </row>
    <row r="12" spans="25:25">
      <c r="Y12" s="34"/>
    </row>
  </sheetData>
  <customSheetViews>
    <customSheetView guid="{17FC76FE-705B-442D-8ED8-1ED8FCA3A9D9}">
      <selection activeCell="D7" sqref="D7"/>
      <pageMargins left="0.7" right="0.7" top="0.75" bottom="0.75" header="0.3" footer="0.3"/>
    </customSheetView>
    <customSheetView guid="{04F63923-306F-40BE-A05B-AB47AFEF0C4D}">
      <selection activeCell="D7" sqref="D7"/>
      <pageMargins left="0.7" right="0.7" top="0.75" bottom="0.75" header="0.3" footer="0.3"/>
    </customSheetView>
    <customSheetView guid="{49D9DF4E-36FA-46FA-81C8-5457C047D568}">
      <selection activeCell="L8" sqref="L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IV533" count="508">
    <row newVal="4" oldVal="109"/>
    <row newVal="5" oldVal="110"/>
    <row newVal="6" oldVal="111"/>
    <row newVal="10" oldVal="112"/>
    <row newVal="11" oldVal="113"/>
    <row newVal="12" oldVal="114"/>
    <row newVal="13" oldVal="115"/>
    <row newVal="14" oldVal="116"/>
    <row newVal="15" oldVal="117"/>
    <row newVal="16" oldVal="118"/>
    <row newVal="17" oldVal="119"/>
    <row newVal="18" oldVal="85"/>
    <row newVal="19" oldVal="86"/>
    <row newVal="20" oldVal="87"/>
    <row newVal="21" oldVal="88"/>
    <row newVal="22" oldVal="89"/>
    <row newVal="23" oldVal="90"/>
    <row newVal="24" oldVal="91"/>
    <row newVal="25" oldVal="92"/>
    <row newVal="26" oldVal="93"/>
    <row newVal="27" oldVal="94"/>
    <row newVal="28" oldVal="120"/>
    <row newVal="29" oldVal="121"/>
    <row newVal="30" oldVal="122"/>
    <row newVal="31" oldVal="123"/>
    <row newVal="32" oldVal="124"/>
    <row newVal="33" oldVal="125"/>
    <row newVal="34" oldVal="126"/>
    <row newVal="35" oldVal="127"/>
    <row newVal="36" oldVal="128"/>
    <row newVal="37" oldVal="129"/>
    <row newVal="38" oldVal="201"/>
    <row newVal="39" oldVal="202"/>
    <row newVal="40" oldVal="203"/>
    <row newVal="41" oldVal="204"/>
    <row newVal="42" oldVal="205"/>
    <row newVal="43" oldVal="321"/>
    <row newVal="44" oldVal="322"/>
    <row newVal="45" oldVal="323"/>
    <row newVal="46" oldVal="324"/>
    <row newVal="47" oldVal="325"/>
    <row newVal="48" oldVal="326"/>
    <row newVal="49" oldVal="327"/>
    <row newVal="50" oldVal="328"/>
    <row newVal="51" oldVal="329"/>
    <row newVal="52" oldVal="330"/>
    <row newVal="53" oldVal="331"/>
    <row newVal="54" oldVal="332"/>
    <row newVal="55" oldVal="333"/>
    <row newVal="56" oldVal="334"/>
    <row newVal="57" oldVal="335"/>
    <row newVal="58" oldVal="206"/>
    <row newVal="59" oldVal="207"/>
    <row newVal="60" oldVal="208"/>
    <row newVal="61" oldVal="209"/>
    <row newVal="62" oldVal="152"/>
    <row newVal="63" oldVal="153"/>
    <row newVal="64" oldVal="154"/>
    <row newVal="65" oldVal="155"/>
    <row newVal="66" oldVal="156"/>
    <row newVal="67" oldVal="157"/>
    <row newVal="68" oldVal="158"/>
    <row newVal="69" oldVal="159"/>
    <row newVal="70" oldVal="160"/>
    <row newVal="71" oldVal="161"/>
    <row newVal="72" oldVal="163"/>
    <row newVal="73" oldVal="164"/>
    <row newVal="74" oldVal="165"/>
    <row newVal="75" oldVal="166"/>
    <row newVal="76" oldVal="167"/>
    <row newVal="77" oldVal="168"/>
    <row newVal="78" oldVal="169"/>
    <row newVal="79" oldVal="170"/>
    <row newVal="80" oldVal="171"/>
    <row newVal="81" oldVal="172"/>
    <row newVal="82" oldVal="173"/>
    <row newVal="83" oldVal="174"/>
    <row newVal="84" oldVal="175"/>
    <row newVal="85" oldVal="176"/>
    <row newVal="86" oldVal="177"/>
    <row newVal="87" oldVal="178"/>
    <row newVal="88" oldVal="179"/>
    <row newVal="89" oldVal="180"/>
    <row newVal="90" oldVal="181"/>
    <row newVal="91" oldVal="182"/>
    <row newVal="92" oldVal="183"/>
    <row newVal="93" oldVal="184"/>
    <row newVal="94" oldVal="185"/>
    <row newVal="95" oldVal="186"/>
    <row newVal="96" oldVal="187"/>
    <row newVal="97" oldVal="188"/>
    <row newVal="98" oldVal="189"/>
    <row newVal="99" oldVal="190"/>
    <row newVal="100" oldVal="191"/>
    <row newVal="101" oldVal="192"/>
    <row newVal="102" oldVal="193"/>
    <row newVal="103" oldVal="194"/>
    <row newVal="104" oldVal="195"/>
    <row newVal="105" oldVal="196"/>
    <row newVal="106" oldVal="197"/>
    <row newVal="107" oldVal="198"/>
    <row newVal="108" oldVal="199"/>
    <row newVal="109" oldVal="200"/>
    <row newVal="110" oldVal="13"/>
    <row newVal="111" oldVal="14"/>
    <row newVal="112" oldVal="15"/>
    <row newVal="113" oldVal="16"/>
    <row newVal="114" oldVal="17"/>
    <row newVal="115" oldVal="18"/>
    <row newVal="116" oldVal="19"/>
    <row newVal="117" oldVal="20"/>
    <row newVal="118" oldVal="21"/>
    <row newVal="119" oldVal="22"/>
    <row newVal="120" oldVal="34"/>
    <row newVal="121" oldVal="35"/>
    <row newVal="122" oldVal="36"/>
    <row newVal="123" oldVal="37"/>
    <row newVal="124" oldVal="38"/>
    <row newVal="125" oldVal="39"/>
    <row newVal="126" oldVal="40"/>
    <row newVal="127" oldVal="41"/>
    <row newVal="128" oldVal="42"/>
    <row newVal="129" oldVal="43"/>
    <row newVal="130" oldVal="44"/>
    <row newVal="131" oldVal="98"/>
    <row newVal="132" oldVal="99"/>
    <row newVal="133" oldVal="345"/>
    <row newVal="134" oldVal="105"/>
    <row newVal="135" oldVal="346"/>
    <row newVal="136" oldVal="339"/>
    <row newVal="137" oldVal="143"/>
    <row newVal="138" oldVal="343"/>
    <row newVal="139" oldVal="144"/>
    <row newVal="140" oldVal="344"/>
    <row newVal="141" oldVal="106"/>
    <row newVal="142" oldVal="347"/>
    <row newVal="143" oldVal="107"/>
    <row newVal="144" oldVal="348"/>
    <row newVal="145" oldVal="108"/>
    <row newVal="146" oldVal="45"/>
    <row newVal="147" oldVal="47"/>
    <row newVal="148" oldVal="48"/>
    <row newVal="149" oldVal="49"/>
    <row newVal="150" oldVal="50"/>
    <row newVal="151" oldVal="224"/>
    <row newVal="152" oldVal="225"/>
    <row newVal="153" oldVal="226"/>
    <row newVal="154" oldVal="227"/>
    <row newVal="155" oldVal="228"/>
    <row newVal="156" oldVal="229"/>
    <row newVal="157" oldVal="230"/>
    <row newVal="158" oldVal="231"/>
    <row newVal="159" oldVal="232"/>
    <row newVal="160" oldVal="233"/>
    <row newVal="161" oldVal="234"/>
    <row newVal="162" oldVal="235"/>
    <row newVal="163" oldVal="236"/>
    <row newVal="164" oldVal="237"/>
    <row newVal="165" oldVal="238"/>
    <row newVal="166" oldVal="239"/>
    <row newVal="167" oldVal="240"/>
    <row newVal="168" oldVal="241"/>
    <row newVal="169" oldVal="242"/>
    <row newVal="170" oldVal="243"/>
    <row newVal="171" oldVal="244"/>
    <row newVal="172" oldVal="245"/>
    <row newVal="173" oldVal="246"/>
    <row newVal="174" oldVal="247"/>
    <row newVal="175" oldVal="248"/>
    <row newVal="176" oldVal="249"/>
    <row newVal="177" oldVal="250"/>
    <row newVal="178" oldVal="251"/>
    <row newVal="179" oldVal="252"/>
    <row newVal="180" oldVal="253"/>
    <row newVal="181" oldVal="254"/>
    <row newVal="182" oldVal="255"/>
    <row newVal="183" oldVal="256"/>
    <row newVal="184" oldVal="257"/>
    <row newVal="185" oldVal="258"/>
    <row newVal="186" oldVal="259"/>
    <row newVal="187" oldVal="260"/>
    <row newVal="188" oldVal="261"/>
    <row newVal="189" oldVal="262"/>
    <row newVal="190" oldVal="263"/>
    <row newVal="191" oldVal="264"/>
    <row newVal="192" oldVal="265"/>
    <row newVal="193" oldVal="266"/>
    <row newVal="194" oldVal="267"/>
    <row newVal="195" oldVal="268"/>
    <row newVal="196" oldVal="269"/>
    <row newVal="197" oldVal="270"/>
    <row newVal="198" oldVal="271"/>
    <row newVal="199" oldVal="272"/>
    <row newVal="200" oldVal="273"/>
    <row newVal="201" oldVal="274"/>
    <row newVal="202" oldVal="275"/>
    <row newVal="203" oldVal="276"/>
    <row newVal="204" oldVal="277"/>
    <row newVal="205" oldVal="278"/>
    <row newVal="206" oldVal="279"/>
    <row newVal="207" oldVal="280"/>
    <row newVal="208" oldVal="281"/>
    <row newVal="209" oldVal="282"/>
    <row newVal="210" oldVal="283"/>
    <row newVal="211" oldVal="284"/>
    <row newVal="212" oldVal="285"/>
    <row newVal="213" oldVal="286"/>
    <row newVal="214" oldVal="287"/>
    <row newVal="215" oldVal="288"/>
    <row newVal="216" oldVal="289"/>
    <row newVal="217" oldVal="290"/>
    <row newVal="218" oldVal="291"/>
    <row newVal="219" oldVal="351"/>
    <row newVal="220" oldVal="292"/>
    <row newVal="221" oldVal="342"/>
    <row newVal="222" oldVal="215"/>
    <row newVal="223" oldVal="216"/>
    <row newVal="224" oldVal="217"/>
    <row newVal="225" oldVal="218"/>
    <row newVal="226" oldVal="134"/>
    <row newVal="227" oldVal="135"/>
    <row newVal="228" oldVal="136"/>
    <row newVal="229" oldVal="137"/>
    <row newVal="230" oldVal="138"/>
    <row newVal="231" oldVal="103"/>
    <row newVal="232" oldVal="104"/>
    <row newVal="233" oldVal="95"/>
    <row newVal="234" oldVal="96"/>
    <row newVal="235" oldVal="97"/>
    <row newVal="236" oldVal="219"/>
    <row newVal="237" oldVal="220"/>
    <row newVal="238" oldVal="221"/>
    <row newVal="239" oldVal="222"/>
    <row newVal="240" oldVal="223"/>
    <row newVal="241" oldVal="214"/>
    <row newVal="242" oldVal="340"/>
    <row newVal="243" oldVal="131"/>
    <row newVal="244" oldVal="132"/>
    <row newVal="245" oldVal="133"/>
    <row newVal="246" oldVal="145"/>
    <row newVal="247" oldVal="83"/>
    <row newVal="248" oldVal="100"/>
    <row newVal="249" oldVal="101"/>
    <row newVal="250" oldVal="102"/>
    <row newVal="251" oldVal="71"/>
    <row newVal="252" oldVal="72"/>
    <row newVal="253" oldVal="73"/>
    <row newVal="254" oldVal="74"/>
    <row newVal="255" oldVal="75"/>
    <row newVal="256" oldVal="76"/>
    <row newVal="257" oldVal="77"/>
    <row newVal="258" oldVal="78"/>
    <row newVal="259" oldVal="79"/>
    <row newVal="260" oldVal="80"/>
    <row newVal="261" oldVal="81"/>
    <row newVal="262" oldVal="210"/>
    <row newVal="263" oldVal="211"/>
    <row newVal="264" oldVal="212"/>
    <row newVal="265" oldVal="213"/>
    <row newVal="266" oldVal="31"/>
    <row newVal="267" oldVal="32"/>
    <row newVal="268" oldVal="33"/>
    <row newVal="269" oldVal="69"/>
    <row newVal="270" oldVal="70"/>
    <row newVal="271" oldVal="26"/>
    <row newVal="272" oldVal="27"/>
    <row newVal="273" oldVal="28"/>
    <row newVal="274" oldVal="29"/>
    <row newVal="275" oldVal="30"/>
    <row newVal="276" oldVal="139"/>
    <row newVal="277" oldVal="140"/>
    <row newVal="278" oldVal="141"/>
    <row newVal="279" oldVal="341"/>
    <row newVal="280" oldVal="142"/>
    <row newVal="281" oldVal="352"/>
    <row newVal="282" oldVal="293"/>
    <row newVal="283" oldVal="353"/>
    <row newVal="284" oldVal="294"/>
    <row newVal="285" oldVal="354"/>
    <row newVal="286" oldVal="295"/>
    <row newVal="287" oldVal="355"/>
    <row newVal="288" oldVal="360"/>
    <row newVal="289" oldVal="296"/>
    <row newVal="290" oldVal="361"/>
    <row newVal="291" oldVal="297"/>
    <row newVal="292" oldVal="362"/>
    <row newVal="293" oldVal="298"/>
    <row newVal="294" oldVal="363"/>
    <row newVal="295" oldVal="299"/>
    <row newVal="296" oldVal="364"/>
    <row newVal="297" oldVal="369"/>
    <row newVal="298" oldVal="300"/>
    <row newVal="299" oldVal="370"/>
    <row newVal="300" oldVal="301"/>
    <row newVal="301" oldVal="371"/>
    <row newVal="303" oldVal="372"/>
    <row newVal="304" oldVal="303"/>
    <row newVal="305" oldVal="373"/>
    <row newVal="306" oldVal="304"/>
    <row newVal="307" oldVal="305"/>
    <row newVal="308" oldVal="306"/>
    <row newVal="309" oldVal="307"/>
    <row newVal="310" oldVal="308"/>
    <row newVal="311" oldVal="309"/>
    <row newVal="312" oldVal="310"/>
    <row newVal="313" oldVal="311"/>
    <row newVal="314" oldVal="312"/>
    <row newVal="315" oldVal="313"/>
    <row newVal="316" oldVal="314"/>
    <row newVal="317" oldVal="315"/>
    <row newVal="318" oldVal="316"/>
    <row newVal="319" oldVal="317"/>
    <row newVal="320" oldVal="318"/>
    <row newVal="321" oldVal="319"/>
    <row newVal="322" oldVal="320"/>
    <row newVal="323" oldVal="336"/>
    <row newVal="324" oldVal="337"/>
    <row newVal="325" oldVal="338"/>
    <row newVal="326" oldVal="51"/>
    <row newVal="327" oldVal="52"/>
    <row newVal="328" oldVal="53"/>
    <row newVal="329" oldVal="64"/>
    <row newVal="330" oldVal="65"/>
    <row newVal="331" oldVal="56"/>
    <row newVal="332" oldVal="57"/>
    <row newVal="333" oldVal="58"/>
    <row newVal="334" oldVal="59"/>
    <row newVal="335" oldVal="60"/>
    <row newVal="336" oldVal="61"/>
    <row newVal="337" oldVal="62"/>
    <row newVal="338" oldVal="63"/>
    <row newVal="339" oldVal="24"/>
    <row newVal="340" oldVal="25"/>
    <row newVal="341" oldVal="66"/>
    <row newVal="342" oldVal="349"/>
    <row newVal="343" oldVal="67"/>
    <row newVal="344" oldVal="350"/>
    <row newVal="345" oldVal="68"/>
    <row newVal="346" oldVal="356"/>
    <row newVal="347" oldVal="54"/>
    <row newVal="348" oldVal="357"/>
    <row newVal="349" oldVal="55"/>
    <row newVal="350" oldVal="358"/>
    <row newVal="351" oldVal="359"/>
    <row newVal="352" oldVal="365"/>
    <row newVal="353" oldVal="366"/>
    <row newVal="354" oldVal="367"/>
    <row newVal="355" oldVal="368"/>
    <row newVal="356" oldVal="374"/>
    <row newVal="357" oldVal="375"/>
    <row newVal="358" oldVal="376"/>
    <row newVal="359" oldVal="377"/>
    <row newVal="360" oldVal="378"/>
    <row newVal="361" oldVal="379"/>
    <row newVal="362" oldVal="380"/>
    <row newVal="363" oldVal="4"/>
    <row newVal="364" oldVal="5"/>
    <row newVal="365" oldVal="6"/>
    <row newVal="366" oldVal="10"/>
    <row newVal="367" oldVal="11"/>
    <row newVal="368" oldVal="12"/>
    <row newVal="369" oldVal="23"/>
    <row newVal="370" oldVal="84"/>
    <row newVal="371" oldVal="130"/>
    <row newVal="372" oldVal="146"/>
    <row newVal="373" oldVal="147"/>
    <row newVal="374" oldVal="148"/>
    <row newVal="375" oldVal="149"/>
    <row newVal="376" oldVal="150"/>
    <row newVal="377" oldVal="151"/>
    <row newVal="378" oldVal="162"/>
    <row newVal="379" oldVal="46"/>
    <row newVal="380" oldVal="82"/>
    <row newVal="382" oldVal="392"/>
    <row newVal="383" oldVal="393"/>
    <row newVal="384" oldVal="394"/>
    <row newVal="385" oldVal="395"/>
    <row newVal="386" oldVal="396"/>
    <row newVal="387" oldVal="397"/>
    <row newVal="388" oldVal="398"/>
    <row newVal="389" oldVal="399"/>
    <row newVal="390" oldVal="400"/>
    <row newVal="391" oldVal="401"/>
    <row newVal="392" oldVal="402"/>
    <row newVal="393" oldVal="403"/>
    <row newVal="394" oldVal="404"/>
    <row newVal="395" oldVal="405"/>
    <row newVal="396" oldVal="406"/>
    <row newVal="397" oldVal="407"/>
    <row newVal="398" oldVal="408"/>
    <row newVal="399" oldVal="409"/>
    <row newVal="400" oldVal="410"/>
    <row newVal="401" oldVal="411"/>
    <row newVal="402" oldVal="412"/>
    <row newVal="403" oldVal="413"/>
    <row newVal="404" oldVal="414"/>
    <row newVal="405" oldVal="415"/>
    <row newVal="406" oldVal="416"/>
    <row newVal="407" oldVal="417"/>
    <row newVal="408" oldVal="418"/>
    <row newVal="409" oldVal="419"/>
    <row newVal="410" oldVal="420"/>
    <row newVal="411" oldVal="421"/>
    <row newVal="412" oldVal="422"/>
    <row newVal="413" oldVal="423"/>
    <row newVal="414" oldVal="424"/>
    <row newVal="415" oldVal="425"/>
    <row newVal="416" oldVal="426"/>
    <row newVal="417" oldVal="437"/>
    <row newVal="418" oldVal="438"/>
    <row newVal="419" oldVal="439"/>
    <row newVal="420" oldVal="440"/>
    <row newVal="421" oldVal="441"/>
    <row newVal="422" oldVal="442"/>
    <row newVal="423" oldVal="443"/>
    <row newVal="424" oldVal="444"/>
    <row newVal="425" oldVal="445"/>
    <row newVal="426" oldVal="446"/>
    <row newVal="437" oldVal="447"/>
    <row newVal="438" oldVal="448"/>
    <row newVal="439" oldVal="449"/>
    <row newVal="440" oldVal="450"/>
    <row newVal="441" oldVal="451"/>
    <row newVal="442" oldVal="382"/>
    <row newVal="443" oldVal="383"/>
    <row newVal="444" oldVal="384"/>
    <row newVal="445" oldVal="385"/>
    <row newVal="446" oldVal="386"/>
    <row newVal="447" oldVal="387"/>
    <row newVal="448" oldVal="388"/>
    <row newVal="449" oldVal="389"/>
    <row newVal="450" oldVal="390"/>
    <row newVal="451" oldVal="391"/>
    <row newVal="458" oldVal="463"/>
    <row newVal="459" oldVal="464"/>
    <row newVal="460" oldVal="465"/>
    <row newVal="461" oldVal="466"/>
    <row newVal="462" oldVal="467"/>
    <row newVal="463" oldVal="493"/>
    <row newVal="464" oldVal="494"/>
    <row newVal="465" oldVal="495"/>
    <row newVal="466" oldVal="496"/>
    <row newVal="467" oldVal="497"/>
    <row newVal="468" oldVal="498"/>
    <row newVal="469" oldVal="499"/>
    <row newVal="470" oldVal="500"/>
    <row newVal="471" oldVal="501"/>
    <row newVal="472" oldVal="502"/>
    <row newVal="473" oldVal="503"/>
    <row newVal="474" oldVal="504"/>
    <row newVal="475" oldVal="505"/>
    <row newVal="476" oldVal="506"/>
    <row newVal="477" oldVal="507"/>
    <row newVal="478" oldVal="508"/>
    <row newVal="479" oldVal="509"/>
    <row newVal="480" oldVal="510"/>
    <row newVal="481" oldVal="511"/>
    <row newVal="482" oldVal="512"/>
    <row newVal="483" oldVal="513"/>
    <row newVal="484" oldVal="514"/>
    <row newVal="485" oldVal="515"/>
    <row newVal="486" oldVal="516"/>
    <row newVal="487" oldVal="517"/>
    <row newVal="488" oldVal="518"/>
    <row newVal="489" oldVal="519"/>
    <row newVal="490" oldVal="520"/>
    <row newVal="491" oldVal="521"/>
    <row newVal="492" oldVal="522"/>
    <row newVal="493" oldVal="528"/>
    <row newVal="494" oldVal="529"/>
    <row newVal="495" oldVal="530"/>
    <row newVal="496" oldVal="531"/>
    <row newVal="497" oldVal="532"/>
    <row newVal="498" oldVal="478"/>
    <row newVal="499" oldVal="479"/>
    <row newVal="500" oldVal="480"/>
    <row newVal="501" oldVal="481"/>
    <row newVal="502" oldVal="482"/>
    <row newVal="503" oldVal="483"/>
    <row newVal="504" oldVal="484"/>
    <row newVal="505" oldVal="485"/>
    <row newVal="506" oldVal="486"/>
    <row newVal="507" oldVal="487"/>
    <row newVal="508" oldVal="488"/>
    <row newVal="509" oldVal="489"/>
    <row newVal="510" oldVal="490"/>
    <row newVal="511" oldVal="491"/>
    <row newVal="512" oldVal="492"/>
    <row newVal="513" oldVal="523"/>
    <row newVal="514" oldVal="524"/>
    <row newVal="515" oldVal="525"/>
    <row newVal="516" oldVal="526"/>
    <row newVal="517" oldVal="527"/>
    <row newVal="518" oldVal="458"/>
    <row newVal="519" oldVal="459"/>
    <row newVal="520" oldVal="460"/>
    <row newVal="521" oldVal="461"/>
    <row newVal="522" oldVal="462"/>
    <row newVal="523" oldVal="468"/>
    <row newVal="524" oldVal="469"/>
    <row newVal="525" oldVal="470"/>
    <row newVal="526" oldVal="471"/>
    <row newVal="527" oldVal="472"/>
    <row newVal="528" oldVal="473"/>
    <row newVal="529" oldVal="474"/>
    <row newVal="530" oldVal="475"/>
    <row newVal="531" oldVal="476"/>
    <row newVal="532" oldVal="477"/>
  </rowSortMap>
</worksheetSortMap>
</file>

<file path=xl/worksheets/wsSortMap2.xml><?xml version="1.0" encoding="utf-8"?>
<worksheetSortMap xmlns="http://schemas.microsoft.com/office/excel/2006/main">
  <rowSortMap ref="A15:IV178" count="162">
    <row newVal="14" oldVal="147"/>
    <row newVal="16" oldVal="43"/>
    <row newVal="17" oldVal="21"/>
    <row newVal="18" oldVal="97"/>
    <row newVal="19" oldVal="167"/>
    <row newVal="20" oldVal="171"/>
    <row newVal="21" oldVal="95"/>
    <row newVal="22" oldVal="71"/>
    <row newVal="23" oldVal="119"/>
    <row newVal="24" oldVal="32"/>
    <row newVal="25" oldVal="114"/>
    <row newVal="26" oldVal="121"/>
    <row newVal="27" oldVal="90"/>
    <row newVal="28" oldVal="141"/>
    <row newVal="29" oldVal="18"/>
    <row newVal="30" oldVal="127"/>
    <row newVal="31" oldVal="74"/>
    <row newVal="32" oldVal="144"/>
    <row newVal="33" oldVal="107"/>
    <row newVal="34" oldVal="116"/>
    <row newVal="35" oldVal="40"/>
    <row newVal="36" oldVal="23"/>
    <row newVal="37" oldVal="25"/>
    <row newVal="38" oldVal="137"/>
    <row newVal="39" oldVal="76"/>
    <row newVal="40" oldVal="39"/>
    <row newVal="41" oldVal="112"/>
    <row newVal="42" oldVal="73"/>
    <row newVal="43" oldVal="31"/>
    <row newVal="45" oldVal="162"/>
    <row newVal="46" oldVal="30"/>
    <row newVal="47" oldVal="29"/>
    <row newVal="48" oldVal="165"/>
    <row newVal="49" oldVal="177"/>
    <row newVal="50" oldVal="170"/>
    <row newVal="51" oldVal="24"/>
    <row newVal="52" oldVal="87"/>
    <row newVal="53" oldVal="136"/>
    <row newVal="54" oldVal="81"/>
    <row newVal="55" oldVal="172"/>
    <row newVal="56" oldVal="50"/>
    <row newVal="57" oldVal="68"/>
    <row newVal="58" oldVal="14"/>
    <row newVal="59" oldVal="142"/>
    <row newVal="60" oldVal="84"/>
    <row newVal="61" oldVal="166"/>
    <row newVal="62" oldVal="108"/>
    <row newVal="63" oldVal="19"/>
    <row newVal="64" oldVal="129"/>
    <row newVal="65" oldVal="100"/>
    <row newVal="66" oldVal="72"/>
    <row newVal="67" oldVal="75"/>
    <row newVal="68" oldVal="152"/>
    <row newVal="69" oldVal="99"/>
    <row newVal="70" oldVal="115"/>
    <row newVal="71" oldVal="132"/>
    <row newVal="72" oldVal="26"/>
    <row newVal="73" oldVal="77"/>
    <row newVal="74" oldVal="146"/>
    <row newVal="75" oldVal="57"/>
    <row newVal="76" oldVal="131"/>
    <row newVal="77" oldVal="28"/>
    <row newVal="78" oldVal="156"/>
    <row newVal="79" oldVal="46"/>
    <row newVal="80" oldVal="104"/>
    <row newVal="81" oldVal="101"/>
    <row newVal="82" oldVal="126"/>
    <row newVal="83" oldVal="176"/>
    <row newVal="84" oldVal="134"/>
    <row newVal="85" oldVal="155"/>
    <row newVal="86" oldVal="54"/>
    <row newVal="87" oldVal="117"/>
    <row newVal="88" oldVal="45"/>
    <row newVal="89" oldVal="175"/>
    <row newVal="90" oldVal="58"/>
    <row newVal="91" oldVal="124"/>
    <row newVal="92" oldVal="164"/>
    <row newVal="93" oldVal="16"/>
    <row newVal="94" oldVal="157"/>
    <row newVal="95" oldVal="140"/>
    <row newVal="96" oldVal="35"/>
    <row newVal="97" oldVal="69"/>
    <row newVal="98" oldVal="55"/>
    <row newVal="99" oldVal="145"/>
    <row newVal="100" oldVal="53"/>
    <row newVal="101" oldVal="56"/>
    <row newVal="102" oldVal="83"/>
    <row newVal="103" oldVal="91"/>
    <row newVal="104" oldVal="122"/>
    <row newVal="105" oldVal="109"/>
    <row newVal="106" oldVal="64"/>
    <row newVal="107" oldVal="130"/>
    <row newVal="108" oldVal="110"/>
    <row newVal="109" oldVal="120"/>
    <row newVal="110" oldVal="63"/>
    <row newVal="111" oldVal="37"/>
    <row newVal="112" oldVal="96"/>
    <row newVal="113" oldVal="88"/>
    <row newVal="114" oldVal="150"/>
    <row newVal="115" oldVal="151"/>
    <row newVal="116" oldVal="135"/>
    <row newVal="117" oldVal="48"/>
    <row newVal="118" oldVal="80"/>
    <row newVal="119" oldVal="79"/>
    <row newVal="120" oldVal="111"/>
    <row newVal="121" oldVal="27"/>
    <row newVal="122" oldVal="89"/>
    <row newVal="123" oldVal="161"/>
    <row newVal="124" oldVal="139"/>
    <row newVal="125" oldVal="154"/>
    <row newVal="126" oldVal="125"/>
    <row newVal="127" oldVal="98"/>
    <row newVal="128" oldVal="66"/>
    <row newVal="129" oldVal="61"/>
    <row newVal="130" oldVal="174"/>
    <row newVal="131" oldVal="149"/>
    <row newVal="132" oldVal="160"/>
    <row newVal="133" oldVal="85"/>
    <row newVal="134" oldVal="59"/>
    <row newVal="135" oldVal="106"/>
    <row newVal="136" oldVal="22"/>
    <row newVal="137" oldVal="65"/>
    <row newVal="138" oldVal="169"/>
    <row newVal="139" oldVal="17"/>
    <row newVal="140" oldVal="20"/>
    <row newVal="141" oldVal="93"/>
    <row newVal="142" oldVal="52"/>
    <row newVal="143" oldVal="159"/>
    <row newVal="144" oldVal="92"/>
    <row newVal="145" oldVal="86"/>
    <row newVal="146" oldVal="42"/>
    <row newVal="147" oldVal="78"/>
    <row newVal="148" oldVal="34"/>
    <row newVal="149" oldVal="103"/>
    <row newVal="150" oldVal="60"/>
    <row newVal="151" oldVal="51"/>
    <row newVal="152" oldVal="47"/>
    <row newVal="153" oldVal="102"/>
    <row newVal="154" oldVal="82"/>
    <row newVal="155" oldVal="38"/>
    <row newVal="156" oldVal="33"/>
    <row newVal="157" oldVal="62"/>
    <row newVal="158" oldVal="36"/>
    <row newVal="159" oldVal="41"/>
    <row newVal="160" oldVal="70"/>
    <row newVal="161" oldVal="67"/>
    <row newVal="162" oldVal="49"/>
    <row newVal="163" oldVal="94"/>
    <row newVal="164" oldVal="105"/>
    <row newVal="165" oldVal="113"/>
    <row newVal="166" oldVal="118"/>
    <row newVal="167" oldVal="123"/>
    <row newVal="168" oldVal="128"/>
    <row newVal="169" oldVal="133"/>
    <row newVal="170" oldVal="138"/>
    <row newVal="171" oldVal="143"/>
    <row newVal="172" oldVal="148"/>
    <row newVal="173" oldVal="153"/>
    <row newVal="174" oldVal="158"/>
    <row newVal="175" oldVal="163"/>
    <row newVal="176" oldVal="168"/>
    <row newVal="177" oldVal="173"/>
  </rowSortMap>
</worksheetSortMap>
</file>

<file path=xl/worksheets/wsSortMap3.xml><?xml version="1.0" encoding="utf-8"?>
<worksheetSortMap xmlns="http://schemas.microsoft.com/office/excel/2006/main">
  <rowSortMap ref="A3:IV359" count="351">
    <row newVal="2" oldVal="309"/>
    <row newVal="3" oldVal="122"/>
    <row newVal="4" oldVal="204"/>
    <row newVal="5" oldVal="192"/>
    <row newVal="6" oldVal="80"/>
    <row newVal="7" oldVal="81"/>
    <row newVal="8" oldVal="63"/>
    <row newVal="9" oldVal="56"/>
    <row newVal="10" oldVal="14"/>
    <row newVal="11" oldVal="9"/>
    <row newVal="12" oldVal="299"/>
    <row newVal="13" oldVal="94"/>
    <row newVal="14" oldVal="272"/>
    <row newVal="15" oldVal="143"/>
    <row newVal="16" oldVal="219"/>
    <row newVal="17" oldVal="30"/>
    <row newVal="19" oldVal="267"/>
    <row newVal="20" oldVal="215"/>
    <row newVal="21" oldVal="304"/>
    <row newVal="22" oldVal="48"/>
    <row newVal="23" oldVal="99"/>
    <row newVal="24" oldVal="144"/>
    <row newVal="25" oldVal="173"/>
    <row newVal="26" oldVal="15"/>
    <row newVal="27" oldVal="208"/>
    <row newVal="28" oldVal="351"/>
    <row newVal="29" oldVal="240"/>
    <row newVal="30" oldVal="10"/>
    <row newVal="31" oldVal="117"/>
    <row newVal="32" oldVal="118"/>
    <row newVal="33" oldVal="187"/>
    <row newVal="34" oldVal="44"/>
    <row newVal="35" oldVal="312"/>
    <row newVal="36" oldVal="142"/>
    <row newVal="37" oldVal="42"/>
    <row newVal="39" oldVal="320"/>
    <row newVal="40" oldVal="250"/>
    <row newVal="41" oldVal="45"/>
    <row newVal="42" oldVal="50"/>
    <row newVal="43" oldVal="264"/>
    <row newVal="44" oldVal="251"/>
    <row newVal="45" oldVal="353"/>
    <row newVal="46" oldVal="36"/>
    <row newVal="47" oldVal="271"/>
    <row newVal="48" oldVal="93"/>
    <row newVal="49" oldVal="243"/>
    <row newVal="50" oldVal="61"/>
    <row newVal="51" oldVal="124"/>
    <row newVal="52" oldVal="329"/>
    <row newVal="53" oldVal="108"/>
    <row newVal="54" oldVal="328"/>
    <row newVal="55" oldVal="40"/>
    <row newVal="56" oldVal="357"/>
    <row newVal="57" oldVal="197"/>
    <row newVal="58" oldVal="352"/>
    <row newVal="59" oldVal="298"/>
    <row newVal="60" oldVal="336"/>
    <row newVal="61" oldVal="188"/>
    <row newVal="62" oldVal="33"/>
    <row newVal="63" oldVal="225"/>
    <row newVal="64" oldVal="113"/>
    <row newVal="65" oldVal="8"/>
    <row newVal="66" oldVal="39"/>
    <row newVal="67" oldVal="355"/>
    <row newVal="68" oldVal="296"/>
    <row newVal="69" oldVal="314"/>
    <row newVal="70" oldVal="295"/>
    <row newVal="71" oldVal="17"/>
    <row newVal="72" oldVal="354"/>
    <row newVal="73" oldVal="229"/>
    <row newVal="74" oldVal="256"/>
    <row newVal="75" oldVal="181"/>
    <row newVal="76" oldVal="270"/>
    <row newVal="77" oldVal="241"/>
    <row newVal="78" oldVal="73"/>
    <row newVal="79" oldVal="345"/>
    <row newVal="80" oldVal="358"/>
    <row newVal="81" oldVal="356"/>
    <row newVal="82" oldVal="150"/>
    <row newVal="83" oldVal="57"/>
    <row newVal="84" oldVal="120"/>
    <row newVal="85" oldVal="115"/>
    <row newVal="86" oldVal="27"/>
    <row newVal="87" oldVal="82"/>
    <row newVal="89" oldVal="68"/>
    <row newVal="90" oldVal="231"/>
    <row newVal="91" oldVal="178"/>
    <row newVal="92" oldVal="24"/>
    <row newVal="93" oldVal="107"/>
    <row newVal="94" oldVal="75"/>
    <row newVal="95" oldVal="316"/>
    <row newVal="96" oldVal="125"/>
    <row newVal="97" oldVal="147"/>
    <row newVal="98" oldVal="163"/>
    <row newVal="99" oldVal="159"/>
    <row newVal="100" oldVal="203"/>
    <row newVal="101" oldVal="300"/>
    <row newVal="102" oldVal="95"/>
    <row newVal="103" oldVal="92"/>
    <row newVal="104" oldVal="90"/>
    <row newVal="105" oldVal="292"/>
    <row newVal="106" oldVal="205"/>
    <row newVal="107" oldVal="111"/>
    <row newVal="108" oldVal="223"/>
    <row newVal="109" oldVal="340"/>
    <row newVal="110" oldVal="342"/>
    <row newVal="111" oldVal="280"/>
    <row newVal="112" oldVal="236"/>
    <row newVal="113" oldVal="318"/>
    <row newVal="114" oldVal="232"/>
    <row newVal="115" oldVal="332"/>
    <row newVal="116" oldVal="307"/>
    <row newVal="117" oldVal="70"/>
    <row newVal="118" oldVal="199"/>
    <row newVal="119" oldVal="179"/>
    <row newVal="120" oldVal="79"/>
    <row newVal="121" oldVal="274"/>
    <row newVal="122" oldVal="217"/>
    <row newVal="123" oldVal="185"/>
    <row newVal="124" oldVal="189"/>
    <row newVal="125" oldVal="289"/>
    <row newVal="126" oldVal="101"/>
    <row newVal="127" oldVal="218"/>
    <row newVal="128" oldVal="288"/>
    <row newVal="129" oldVal="266"/>
    <row newVal="130" oldVal="213"/>
    <row newVal="131" oldVal="136"/>
    <row newVal="132" oldVal="102"/>
    <row newVal="133" oldVal="291"/>
    <row newVal="134" oldVal="234"/>
    <row newVal="135" oldVal="177"/>
    <row newVal="136" oldVal="4"/>
    <row newVal="137" oldVal="182"/>
    <row newVal="138" oldVal="165"/>
    <row newVal="139" oldVal="3"/>
    <row newVal="140" oldVal="186"/>
    <row newVal="141" oldVal="64"/>
    <row newVal="142" oldVal="158"/>
    <row newVal="143" oldVal="126"/>
    <row newVal="144" oldVal="286"/>
    <row newVal="145" oldVal="21"/>
    <row newVal="146" oldVal="195"/>
    <row newVal="147" oldVal="11"/>
    <row newVal="148" oldVal="344"/>
    <row newVal="149" oldVal="341"/>
    <row newVal="150" oldVal="135"/>
    <row newVal="151" oldVal="198"/>
    <row newVal="152" oldVal="263"/>
    <row newVal="153" oldVal="37"/>
    <row newVal="154" oldVal="183"/>
    <row newVal="155" oldVal="235"/>
    <row newVal="156" oldVal="180"/>
    <row newVal="157" oldVal="133"/>
    <row newVal="158" oldVal="105"/>
    <row newVal="159" oldVal="98"/>
    <row newVal="160" oldVal="85"/>
    <row newVal="161" oldVal="7"/>
    <row newVal="162" oldVal="327"/>
    <row newVal="163" oldVal="2"/>
    <row newVal="164" oldVal="261"/>
    <row newVal="165" oldVal="321"/>
    <row newVal="166" oldVal="308"/>
    <row newVal="167" oldVal="116"/>
    <row newVal="168" oldVal="245"/>
    <row newVal="169" oldVal="52"/>
    <row newVal="170" oldVal="249"/>
    <row newVal="171" oldVal="169"/>
    <row newVal="172" oldVal="74"/>
    <row newVal="173" oldVal="221"/>
    <row newVal="174" oldVal="32"/>
    <row newVal="175" oldVal="287"/>
    <row newVal="176" oldVal="145"/>
    <row newVal="177" oldVal="226"/>
    <row newVal="178" oldVal="184"/>
    <row newVal="179" oldVal="246"/>
    <row newVal="180" oldVal="254"/>
    <row newVal="181" oldVal="65"/>
    <row newVal="182" oldVal="202"/>
    <row newVal="183" oldVal="131"/>
    <row newVal="184" oldVal="97"/>
    <row newVal="185" oldVal="206"/>
    <row newVal="186" oldVal="297"/>
    <row newVal="187" oldVal="338"/>
    <row newVal="188" oldVal="230"/>
    <row newVal="189" oldVal="247"/>
    <row newVal="190" oldVal="96"/>
    <row newVal="191" oldVal="326"/>
    <row newVal="192" oldVal="214"/>
    <row newVal="193" oldVal="114"/>
    <row newVal="194" oldVal="29"/>
    <row newVal="195" oldVal="216"/>
    <row newVal="196" oldVal="172"/>
    <row newVal="197" oldVal="175"/>
    <row newVal="198" oldVal="335"/>
    <row newVal="199" oldVal="83"/>
    <row newVal="200" oldVal="22"/>
    <row newVal="201" oldVal="155"/>
    <row newVal="202" oldVal="16"/>
    <row newVal="203" oldVal="196"/>
    <row newVal="204" oldVal="128"/>
    <row newVal="205" oldVal="227"/>
    <row newVal="206" oldVal="103"/>
    <row newVal="207" oldVal="200"/>
    <row newVal="208" oldVal="104"/>
    <row newVal="209" oldVal="148"/>
    <row newVal="210" oldVal="238"/>
    <row newVal="211" oldVal="84"/>
    <row newVal="212" oldVal="253"/>
    <row newVal="213" oldVal="87"/>
    <row newVal="214" oldVal="224"/>
    <row newVal="215" oldVal="109"/>
    <row newVal="216" oldVal="339"/>
    <row newVal="217" oldVal="123"/>
    <row newVal="218" oldVal="269"/>
    <row newVal="219" oldVal="60"/>
    <row newVal="220" oldVal="193"/>
    <row newVal="221" oldVal="137"/>
    <row newVal="223" oldVal="34"/>
    <row newVal="224" oldVal="86"/>
    <row newVal="225" oldVal="91"/>
    <row newVal="226" oldVal="228"/>
    <row newVal="227" oldVal="346"/>
    <row newVal="228" oldVal="49"/>
    <row newVal="229" oldVal="121"/>
    <row newVal="230" oldVal="290"/>
    <row newVal="231" oldVal="207"/>
    <row newVal="232" oldVal="275"/>
    <row newVal="233" oldVal="259"/>
    <row newVal="234" oldVal="220"/>
    <row newVal="235" oldVal="112"/>
    <row newVal="236" oldVal="167"/>
    <row newVal="237" oldVal="139"/>
    <row newVal="238" oldVal="141"/>
    <row newVal="239" oldVal="278"/>
    <row newVal="240" oldVal="89"/>
    <row newVal="241" oldVal="265"/>
    <row newVal="242" oldVal="77"/>
    <row newVal="243" oldVal="28"/>
    <row newVal="244" oldVal="255"/>
    <row newVal="245" oldVal="176"/>
    <row newVal="246" oldVal="25"/>
    <row newVal="247" oldVal="285"/>
    <row newVal="248" oldVal="258"/>
    <row newVal="249" oldVal="248"/>
    <row newVal="250" oldVal="268"/>
    <row newVal="251" oldVal="146"/>
    <row newVal="252" oldVal="162"/>
    <row newVal="253" oldVal="237"/>
    <row newVal="254" oldVal="53"/>
    <row newVal="255" oldVal="212"/>
    <row newVal="256" oldVal="347"/>
    <row newVal="257" oldVal="62"/>
    <row newVal="258" oldVal="252"/>
    <row newVal="259" oldVal="166"/>
    <row newVal="260" oldVal="313"/>
    <row newVal="261" oldVal="334"/>
    <row newVal="263" oldVal="257"/>
    <row newVal="264" oldVal="333"/>
    <row newVal="265" oldVal="279"/>
    <row newVal="266" oldVal="43"/>
    <row newVal="267" oldVal="134"/>
    <row newVal="268" oldVal="100"/>
    <row newVal="269" oldVal="51"/>
    <row newVal="270" oldVal="132"/>
    <row newVal="271" oldVal="69"/>
    <row newVal="272" oldVal="233"/>
    <row newVal="273" oldVal="106"/>
    <row newVal="274" oldVal="273"/>
    <row newVal="275" oldVal="337"/>
    <row newVal="276" oldVal="301"/>
    <row newVal="278" oldVal="343"/>
    <row newVal="279" oldVal="5"/>
    <row newVal="280" oldVal="306"/>
    <row newVal="281" oldVal="190"/>
    <row newVal="282" oldVal="13"/>
    <row newVal="283" oldVal="210"/>
    <row newVal="284" oldVal="239"/>
    <row newVal="285" oldVal="6"/>
    <row newVal="286" oldVal="331"/>
    <row newVal="287" oldVal="41"/>
    <row newVal="288" oldVal="276"/>
    <row newVal="289" oldVal="20"/>
    <row newVal="290" oldVal="71"/>
    <row newVal="291" oldVal="46"/>
    <row newVal="292" oldVal="209"/>
    <row newVal="293" oldVal="330"/>
    <row newVal="294" oldVal="284"/>
    <row newVal="295" oldVal="260"/>
    <row newVal="296" oldVal="170"/>
    <row newVal="297" oldVal="242"/>
    <row newVal="298" oldVal="23"/>
    <row newVal="299" oldVal="349"/>
    <row newVal="300" oldVal="168"/>
    <row newVal="301" oldVal="322"/>
    <row newVal="302" oldVal="201"/>
    <row newVal="303" oldVal="138"/>
    <row newVal="304" oldVal="54"/>
    <row newVal="305" oldVal="47"/>
    <row newVal="306" oldVal="31"/>
    <row newVal="307" oldVal="281"/>
    <row newVal="308" oldVal="55"/>
    <row newVal="309" oldVal="171"/>
    <row newVal="310" oldVal="66"/>
    <row newVal="311" oldVal="78"/>
    <row newVal="312" oldVal="119"/>
    <row newVal="313" oldVal="283"/>
    <row newVal="314" oldVal="151"/>
    <row newVal="315" oldVal="325"/>
    <row newVal="316" oldVal="244"/>
    <row newVal="317" oldVal="310"/>
    <row newVal="318" oldVal="311"/>
    <row newVal="319" oldVal="140"/>
    <row newVal="320" oldVal="157"/>
    <row newVal="321" oldVal="350"/>
    <row newVal="322" oldVal="282"/>
    <row newVal="323" oldVal="160"/>
    <row newVal="324" oldVal="191"/>
    <row newVal="325" oldVal="323"/>
    <row newVal="326" oldVal="294"/>
    <row newVal="327" oldVal="12"/>
    <row newVal="328" oldVal="58"/>
    <row newVal="329" oldVal="324"/>
    <row newVal="330" oldVal="130"/>
    <row newVal="331" oldVal="174"/>
    <row newVal="332" oldVal="110"/>
    <row newVal="333" oldVal="194"/>
    <row newVal="334" oldVal="305"/>
    <row newVal="335" oldVal="149"/>
    <row newVal="336" oldVal="164"/>
    <row newVal="337" oldVal="348"/>
    <row newVal="338" oldVal="319"/>
    <row newVal="339" oldVal="303"/>
    <row newVal="340" oldVal="293"/>
    <row newVal="341" oldVal="317"/>
    <row newVal="342" oldVal="302"/>
    <row newVal="343" oldVal="35"/>
    <row newVal="344" oldVal="76"/>
    <row newVal="345" oldVal="67"/>
    <row newVal="346" oldVal="26"/>
    <row newVal="347" oldVal="154"/>
    <row newVal="348" oldVal="72"/>
    <row newVal="349" oldVal="161"/>
    <row newVal="350" oldVal="211"/>
    <row newVal="351" oldVal="129"/>
    <row newVal="352" oldVal="127"/>
    <row newVal="353" oldVal="59"/>
    <row newVal="354" oldVal="19"/>
    <row newVal="355" oldVal="315"/>
    <row newVal="356" oldVal="156"/>
    <row newVal="357" oldVal="152"/>
    <row newVal="358" oldVal="153"/>
  </rowSortMap>
</worksheetSortMap>
</file>

<file path=xl/worksheets/wsSortMap4.xml><?xml version="1.0" encoding="utf-8"?>
<worksheetSortMap xmlns="http://schemas.microsoft.com/office/excel/2006/main">
  <rowSortMap ref="A13:IV24" count="12">
    <row newVal="12" oldVal="13"/>
    <row newVal="13" oldVal="12"/>
    <row newVal="14" oldVal="23"/>
    <row newVal="15" oldVal="17"/>
    <row newVal="16" oldVal="22"/>
    <row newVal="17" oldVal="18"/>
    <row newVal="18" oldVal="14"/>
    <row newVal="19" oldVal="15"/>
    <row newVal="20" oldVal="16"/>
    <row newVal="21" oldVal="19"/>
    <row newVal="22" oldVal="20"/>
    <row newVal="23" oldVal="2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ALL GRADES</vt:lpstr>
      <vt:lpstr>Sheet1</vt:lpstr>
      <vt:lpstr>sheet 2</vt:lpstr>
      <vt:lpstr>sheet 4</vt:lpstr>
      <vt:lpstr>sheet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  DIRECT LICENCE</dc:creator>
  <cp:lastModifiedBy>Jeremy.Rees</cp:lastModifiedBy>
  <cp:lastPrinted>2015-04-24T05:48:56Z</cp:lastPrinted>
  <dcterms:created xsi:type="dcterms:W3CDTF">2000-04-13T22:19:36Z</dcterms:created>
  <dcterms:modified xsi:type="dcterms:W3CDTF">2017-04-04T09:32:26Z</dcterms:modified>
</cp:coreProperties>
</file>